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 xr2:uid="{00000000-000D-0000-FFFF-FFFF00000000}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<sst xmlns="http://schemas.openxmlformats.org/spreadsheetml/2006/main" count="303374" uniqueCount="5110">
  <si>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</si>
  <si>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</si>
  <si>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</si>
  <si>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</si>
  <si>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</si>
  <si>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</si>
  <si>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</si>
  <si>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</si>
  <si>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</si>
  <si>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</si>
  <si>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</si>
  <si>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</si>
  <si>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</si>
  <si>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</si>
  <si>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</si>
  <si>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</si>
  <si>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</si>
  <si>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</si>
  <si>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</si>
  <si>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</si>
  <si>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</si>
  <si>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</si>
  <si>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</si>
  <si>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</si>
  <si>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</si>
  <si>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</si>
  <si>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</si>
  <si>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</si>
  <si>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</si>
  <si>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</si>
  <si>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</si>
  <si>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</si>
  <si>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</si>
  <si>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</si>
  <si>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</si>
  <si>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</si>
  <si>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</si>
  <si>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</si>
  <si>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</si>
  <si>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</si>
  <si>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</si>
  <si>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</si>
  <si>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</si>
  <si>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</si>
  <si>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</si>
  <si>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</si>
  <si>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</si>
  <si>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</si>
  <si>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</si>
  <si>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</si>
  <si>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</si>
  <si>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</si>
  <si>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</si>
  <si>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</si>
  <si>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</si>
  <si>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</si>
  <si>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</si>
  <si>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</si>
  <si>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</si>
  <si>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</si>
  <si>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</si>
  <si>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</si>
  <si>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</si>
  <si>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</si>
  <si>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</si>
  <si>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</si>
  <si>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</si>
  <si>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</si>
  <si>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</si>
  <si>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</si>
  <si>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</si>
  <si>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</si>
  <si>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</si>
  <si>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</si>
  <si>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</si>
  <si>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</si>
  <si>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</si>
  <si>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</si>
  <si>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</si>
  <si>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</si>
  <si>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</si>
  <si>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</si>
  <si>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</si>
  <si>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</si>
  <si>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</si>
  <si>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</si>
  <si>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</si>
  <si>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</si>
  <si>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</si>
  <si>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</si>
  <si>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</si>
  <si>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</si>
  <si>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</si>
  <si>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</si>
  <si>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</si>
  <si>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</si>
  <si>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</si>
  <si>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</si>
  <si>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</si>
  <si>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</si>
  <si>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</si>
  <si>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</si>
  <si>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</si>
  <si>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</si>
  <si>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</si>
  <si>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</si>
  <si>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</si>
  <si>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</si>
  <si>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</si>
  <si>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</si>
  <si>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</si>
  <si>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</si>
  <si>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</si>
  <si>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</si>
  <si>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</si>
  <si>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</si>
  <si>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</si>
  <si>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</si>
  <si>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</si>
  <si>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</si>
  <si>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</si>
  <si>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</si>
  <si>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</si>
  <si>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</si>
  <si>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</si>
  <si>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</si>
  <si>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</si>
  <si>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</si>
  <si>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</si>
  <si>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</si>
  <si>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</si>
  <si>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</si>
  <si>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</si>
  <si>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</si>
  <si>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</si>
  <si>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</si>
  <si>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</si>
  <si>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</si>
  <si>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</si>
  <si>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</si>
  <si>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</si>
  <si>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</si>
  <si>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</si>
  <si>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</si>
  <si>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</si>
  <si>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</si>
  <si>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</si>
  <si>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</si>
  <si>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</si>
  <si>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</si>
  <si>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</si>
  <si>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</si>
  <si>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</si>
  <si>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</si>
  <si>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</si>
  <si>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</si>
  <si>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</si>
  <si>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</si>
  <si>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</si>
  <si>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</si>
  <si>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</si>
  <si>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</si>
  <si>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</si>
  <si>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</si>
  <si>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</si>
  <si>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</si>
  <si>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</si>
  <si>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</si>
  <si>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</si>
  <si>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</si>
  <si>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</si>
  <si>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</si>
  <si>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</si>
  <si>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</si>
  <si>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</si>
  <si>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</si>
  <si>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</si>
  <si>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</si>
  <si>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</si>
  <si>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</si>
  <si>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</si>
  <si>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</si>
  <si>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</si>
  <si>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</si>
  <si>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</si>
  <si>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</si>
  <si>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</si>
  <si>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</si>
  <si>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</si>
  <si>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</si>
  <si>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</si>
  <si>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</si>
  <si>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</si>
  <si>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</si>
  <si>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</si>
  <si>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</si>
  <si>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</si>
  <si>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</si>
  <si>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</si>
  <si>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</si>
  <si>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</si>
  <si>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</si>
  <si>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</si>
  <si>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</si>
  <si>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</si>
  <si>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</si>
  <si>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</si>
  <si>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</si>
  <si>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</si>
  <si>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</si>
  <si>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</si>
  <si>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</si>
  <si>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</si>
  <si>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</si>
  <si>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</si>
  <si>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</si>
  <si>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</si>
  <si>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</si>
  <si>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</si>
  <si>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</si>
  <si>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</si>
  <si>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</si>
  <si>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</si>
  <si>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</si>
  <si>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</si>
  <si>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</si>
  <si>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</si>
  <si>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</si>
  <si>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</si>
  <si>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</si>
  <si>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</si>
  <si>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</si>
  <si>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</si>
  <si>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</si>
  <si>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</si>
  <si>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</si>
  <si>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</si>
  <si>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</si>
  <si>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</si>
  <si>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</si>
  <si>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</si>
  <si>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</si>
  <si>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</si>
  <si>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</si>
  <si>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</si>
  <si>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</si>
  <si>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</si>
  <si>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</si>
  <si>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</si>
  <si>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</si>
  <si>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</si>
  <si>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</si>
  <si>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</si>
  <si>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</si>
  <si>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</si>
  <si>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</si>
  <si>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</si>
  <si>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</si>
  <si>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</si>
  <si>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</si>
  <si>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</si>
  <si>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</si>
  <si>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</si>
  <si>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</si>
  <si>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</si>
  <si>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</si>
  <si>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</si>
  <si>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</si>
  <si>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</si>
  <si>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</si>
  <si>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</si>
  <si>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</si>
  <si>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</si>
  <si>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</si>
  <si>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</si>
  <si>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</si>
  <si>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</si>
  <si>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</si>
  <si>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</si>
  <si>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</si>
  <si>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</si>
  <si>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</si>
  <si>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</si>
  <si>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</si>
  <si>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</si>
  <si>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</si>
  <si>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</si>
  <si>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</si>
  <si>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</si>
  <si>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</si>
  <si>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</si>
  <si>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</si>
  <si>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</si>
  <si>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</si>
  <si>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</si>
  <si>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</si>
  <si>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</si>
  <si>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</si>
  <si>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</si>
  <si>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</si>
  <si>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</si>
  <si>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</si>
  <si>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</si>
  <si>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</si>
  <si>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</si>
  <si>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</si>
  <si>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</si>
  <si>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</si>
  <si>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</si>
  <si>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</si>
  <si>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</si>
  <si>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</si>
  <si>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</si>
  <si>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</si>
  <si>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</si>
  <si>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</si>
  <si>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</si>
  <si>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</si>
  <si>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</si>
  <si>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</si>
  <si>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</si>
  <si>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</si>
  <si>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</si>
  <si>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</si>
  <si>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</si>
  <si>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</si>
  <si>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</si>
  <si>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</si>
  <si>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</si>
  <si>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</si>
  <si>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</si>
  <si>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</si>
  <si>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</si>
  <si>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</si>
  <si>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</si>
  <si>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</si>
  <si>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</si>
  <si>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</si>
  <si>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</si>
  <si>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</si>
  <si>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</si>
  <si>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</si>
  <si>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</si>
  <si>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</si>
  <si>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</si>
  <si>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</si>
  <si>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</si>
  <si>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</si>
  <si>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</si>
  <si>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</si>
  <si>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</si>
  <si>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</si>
  <si>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</si>
  <si>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</si>
  <si>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</si>
  <si>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</si>
  <si>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</si>
  <si>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</si>
  <si>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</si>
  <si>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</si>
  <si>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</si>
  <si>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</si>
  <si>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</si>
  <si>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</si>
  <si>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</si>
  <si>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</si>
  <si>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</si>
  <si>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</si>
  <si>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</si>
  <si>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</si>
  <si>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</si>
  <si>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</si>
  <si>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</si>
  <si>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</si>
  <si>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</si>
  <si>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</si>
  <si>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</si>
  <si>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</si>
  <si>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</si>
  <si>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</si>
  <si>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</si>
  <si>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</si>
  <si>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</si>
  <si>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</si>
  <si>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</si>
  <si>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</si>
  <si>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</si>
  <si>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</si>
  <si>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</si>
  <si>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</si>
  <si>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</si>
  <si>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</si>
  <si>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</si>
  <si>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</si>
  <si>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</si>
  <si>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</si>
  <si>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</si>
  <si>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</si>
  <si>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</si>
  <si>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</si>
  <si>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</si>
  <si>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</si>
  <si>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</si>
  <si>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</si>
  <si>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</si>
  <si>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</si>
  <si>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</si>
  <si>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</si>
  <si>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</si>
  <si>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</si>
  <si>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</si>
  <si>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</si>
  <si>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</si>
  <si>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</si>
  <si>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</si>
  <si>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</si>
  <si>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</si>
  <si>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</si>
  <si>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</si>
  <si>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</si>
  <si>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</si>
  <si>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</si>
  <si>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</si>
  <si>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</si>
  <si>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</si>
  <si>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</si>
  <si>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</si>
  <si>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</si>
  <si>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</si>
  <si>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</si>
  <si>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</si>
  <si>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</si>
  <si>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</si>
  <si>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</si>
  <si>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</si>
  <si>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</si>
  <si>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</si>
  <si>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</si>
  <si>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</si>
  <si>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</si>
  <si>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</si>
  <si>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</si>
  <si>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</si>
  <si>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</si>
  <si>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</si>
  <si>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</si>
  <si>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</si>
  <si>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</si>
  <si>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</si>
  <si>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</si>
  <si>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</si>
  <si>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</si>
  <si>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</si>
  <si>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</si>
  <si>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</si>
  <si>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</si>
  <si>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</si>
  <si>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</si>
  <si>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</si>
  <si>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</si>
  <si>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</si>
  <si>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</si>
  <si>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</si>
  <si>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</si>
  <si>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</si>
  <si>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</si>
  <si>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</si>
  <si>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</si>
  <si>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</si>
  <si>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</si>
  <si>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</si>
  <si>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</si>
  <si>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</si>
  <si>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</si>
  <si>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</si>
  <si>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</si>
  <si>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</si>
  <si>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</si>
  <si>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</si>
  <si>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</si>
  <si>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</si>
  <si>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</si>
  <si>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</si>
  <si>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</si>
  <si>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</si>
  <si>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</si>
  <si>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</si>
  <si>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</si>
  <si>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</si>
  <si>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</si>
  <si>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</si>
  <si>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</si>
  <si>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</si>
  <si>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</si>
  <si>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</si>
  <si>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</si>
  <si>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</si>
  <si>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</si>
  <si>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</si>
  <si>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</si>
  <si>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</si>
  <si>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</si>
  <si>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</si>
  <si>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</si>
  <si>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</si>
  <si>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</si>
  <si>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</si>
  <si>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</si>
  <si>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</si>
  <si>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</si>
  <si>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</si>
  <si>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</si>
  <si>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</si>
  <si>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</si>
  <si>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</si>
  <si>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</si>
  <si>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</si>
  <si>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</si>
  <si>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</si>
  <si>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</si>
  <si>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</si>
  <si>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</si>
  <si>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</si>
  <si>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</si>
  <si>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</si>
  <si>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</si>
  <si>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</si>
  <si>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</si>
  <si>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</si>
  <si>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</si>
  <si>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</si>
  <si>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</si>
  <si>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</si>
  <si>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</si>
  <si>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</si>
  <si>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</si>
  <si>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</si>
  <si>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</si>
  <si>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</si>
  <si>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</si>
  <si>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</si>
  <si>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</si>
  <si>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</si>
  <si>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</si>
  <si>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</si>
  <si>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</si>
  <si>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</si>
  <si>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</si>
  <si>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</si>
  <si>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</si>
  <si>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</si>
  <si>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</si>
  <si>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</si>
  <si>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</si>
  <si>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</si>
  <si>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</si>
  <si>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</si>
  <si>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</si>
  <si>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</si>
  <si>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</si>
  <si>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</si>
  <si>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</si>
  <si>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</si>
  <si>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</si>
  <si>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</si>
  <si>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</si>
  <si>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</si>
  <si>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</si>
  <si>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</si>
  <si>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</si>
  <si>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</si>
  <si>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</si>
  <si>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</si>
  <si>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</si>
  <si>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</si>
  <si>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</si>
  <si>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</si>
  <si>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</si>
  <si>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</si>
  <si>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</si>
  <si>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</si>
  <si>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</si>
  <si>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</si>
  <si>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</si>
  <si>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</si>
  <si>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</si>
  <si>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</si>
  <si>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</si>
  <si>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</si>
  <si>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</si>
  <si>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</si>
  <si>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</si>
  <si>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</si>
  <si>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</si>
  <si>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</si>
  <si>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</si>
  <si>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</si>
  <si>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</si>
  <si>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</si>
  <si>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</si>
  <si>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</si>
  <si>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</si>
  <si>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</si>
  <si>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</si>
  <si>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</si>
  <si>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</si>
  <si>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</si>
  <si>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</si>
  <si>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</si>
  <si>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</si>
  <si>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</si>
  <si>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</si>
  <si>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</si>
  <si>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</si>
  <si>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</si>
  <si>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</si>
  <si>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</si>
  <si>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</si>
  <si>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</si>
  <si>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</si>
  <si>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</si>
  <si>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</si>
  <si>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</si>
  <si>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</si>
  <si>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</si>
  <si>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</si>
  <si>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</si>
  <si>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</si>
  <si>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</si>
  <si>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</si>
  <si>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</si>
  <si>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</si>
  <si>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</si>
  <si>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</si>
  <si>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</si>
  <si>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</si>
  <si>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</si>
  <si>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</si>
  <si>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</si>
  <si>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</si>
  <si>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</si>
  <si>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</si>
  <si>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</si>
  <si>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</si>
  <si>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</si>
  <si>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</si>
  <si>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</si>
  <si>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</si>
  <si>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</si>
  <si>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</si>
  <si>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</si>
  <si>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</si>
  <si>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</si>
  <si>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</si>
  <si>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</si>
  <si>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</si>
  <si>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</si>
  <si>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</si>
  <si>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</si>
  <si>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</si>
  <si>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</si>
  <si>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</si>
  <si>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</si>
  <si>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</si>
  <si>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</si>
  <si>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</si>
  <si>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</si>
  <si>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</si>
  <si>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</si>
  <si>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</si>
  <si>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</si>
  <si>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</si>
  <si>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</si>
  <si>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</si>
  <si>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</si>
  <si>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</si>
  <si>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</si>
  <si>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</si>
  <si>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</si>
  <si>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</si>
  <si>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</si>
  <si>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</si>
  <si>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</si>
  <si>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</si>
  <si>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</si>
  <si>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</si>
  <si>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</si>
  <si>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</si>
  <si>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</si>
  <si>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</si>
  <si>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</si>
  <si>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</si>
  <si>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</si>
  <si>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</si>
  <si>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</si>
  <si>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</si>
  <si>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</si>
  <si>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</si>
  <si>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</si>
  <si>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</si>
  <si>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</si>
  <si>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</si>
  <si>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</si>
  <si>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</si>
  <si>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</si>
  <si>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</si>
  <si>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</si>
  <si>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</si>
  <si>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</si>
  <si>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</si>
  <si>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</si>
  <si>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</si>
  <si>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</si>
  <si>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</si>
  <si>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</si>
  <si>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</si>
  <si>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</si>
  <si>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</si>
  <si>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</si>
  <si>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</si>
  <si>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</si>
  <si>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</si>
  <si>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</si>
  <si>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</si>
  <si>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</si>
  <si>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</si>
  <si>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</si>
  <si>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</si>
  <si>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</si>
  <si>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</si>
  <si>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</si>
  <si>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</si>
  <si>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</si>
  <si>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</si>
  <si>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</si>
  <si>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</si>
  <si>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</si>
  <si>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</si>
  <si>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</si>
  <si>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</si>
  <si>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</si>
  <si>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</si>
  <si>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</si>
  <si>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</si>
  <si>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</si>
  <si>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</si>
  <si>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</si>
  <si>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</si>
  <si>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</si>
  <si>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</si>
  <si>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</si>
  <si>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</si>
  <si>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</si>
  <si>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</si>
  <si>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</si>
  <si>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</si>
  <si>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</si>
  <si>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</si>
  <si>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</si>
  <si>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</si>
  <si>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</si>
  <si>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</si>
  <si>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</si>
  <si>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</si>
  <si>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</si>
  <si>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</si>
  <si>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</si>
  <si>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</si>
  <si>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</si>
  <si>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</si>
  <si>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</si>
  <si>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</si>
  <si>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</si>
  <si>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</si>
  <si>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</si>
  <si>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</si>
  <si>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</si>
  <si>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</si>
  <si>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</si>
  <si>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</si>
  <si>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</si>
  <si>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</si>
  <si>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</si>
  <si>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</si>
  <si>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</si>
  <si>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</si>
  <si>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</si>
  <si>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</si>
  <si>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</si>
  <si>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</si>
  <si>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</si>
  <si>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</si>
  <si>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</si>
  <si>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</si>
  <si>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</si>
  <si>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</si>
  <si>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</si>
  <si>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</si>
  <si>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</si>
  <si>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</si>
  <si>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</si>
  <si>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</si>
  <si>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</si>
  <si>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</si>
  <si>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</si>
  <si>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</si>
  <si>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</si>
  <si>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</si>
  <si>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</si>
  <si>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</si>
  <si>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</si>
  <si>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</si>
  <si>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</si>
  <si>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</si>
  <si>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</si>
  <si>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</si>
  <si>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</si>
  <si>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</si>
  <si>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</si>
  <si>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</si>
  <si>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</si>
  <si>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</si>
  <si>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</si>
  <si>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</si>
  <si>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</si>
  <si>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</si>
  <si>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</si>
  <si>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</si>
  <si>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</si>
  <si>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</si>
  <si>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</si>
  <si>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</si>
  <si>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</si>
  <si>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</si>
  <si>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</si>
  <si>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</si>
  <si>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</si>
  <si>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</si>
  <si>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</si>
  <si>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</si>
  <si>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</si>
  <si>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</si>
  <si>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</si>
  <si>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</si>
  <si>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</si>
  <si>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</si>
  <si>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</si>
  <si>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</si>
  <si>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</si>
  <si>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</si>
  <si>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</si>
  <si>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</si>
  <si>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</si>
  <si>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</si>
  <si>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</si>
  <si>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</si>
  <si>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</si>
  <si>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</si>
  <si>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</si>
  <si>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</si>
  <si>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</si>
  <si>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</si>
  <si>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</si>
  <si>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</si>
  <si>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</si>
  <si>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</si>
  <si>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</si>
  <si>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</si>
  <si>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</si>
  <si>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</si>
  <si>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</si>
  <si>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</si>
  <si>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</si>
  <si>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</si>
  <si>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</si>
  <si>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</si>
  <si>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</si>
  <si>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</si>
  <si>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</si>
  <si>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</si>
  <si>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</si>
  <si>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</si>
  <si>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</si>
  <si>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</si>
  <si>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</si>
  <si>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</si>
  <si>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</si>
  <si>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</si>
  <si>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</si>
  <si>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</si>
  <si>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</si>
  <si>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</si>
  <si>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</si>
  <si>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</si>
  <si>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</si>
  <si>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</si>
  <si>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</si>
  <si>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</si>
  <si>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</si>
  <si>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</si>
  <si>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</si>
  <si>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</si>
  <si>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</si>
  <si>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</si>
  <si>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</si>
  <si>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</si>
  <si>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</si>
  <si>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</si>
  <si>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</si>
  <si>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</si>
  <si>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</si>
  <si>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</si>
  <si>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</si>
  <si>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</si>
  <si>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</si>
  <si>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</si>
  <si>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</si>
  <si>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</si>
  <si>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</si>
  <si>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</si>
  <si>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</si>
  <si>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</si>
  <si>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</si>
  <si>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</si>
  <si>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</si>
  <si>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</si>
  <si>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</si>
  <si>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</si>
  <si>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</si>
  <si>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</si>
  <si>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</si>
  <si>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</si>
  <si>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</si>
  <si>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</si>
  <si>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</si>
  <si>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</si>
  <si>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</si>
  <si>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</si>
  <si>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</si>
  <si>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</si>
  <si>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</si>
  <si>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</si>
  <si>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</si>
  <si>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</si>
  <si>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</si>
  <si>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</si>
  <si>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</si>
  <si>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</si>
  <si>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</si>
  <si>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</si>
  <si>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</si>
  <si>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</si>
  <si>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</si>
  <si>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</si>
  <si>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</si>
  <si>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</si>
  <si>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</si>
  <si>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</si>
  <si>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</si>
  <si>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</si>
  <si>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</si>
  <si>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</si>
  <si>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</si>
  <si>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</si>
  <si>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</si>
  <si>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</si>
  <si>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</si>
  <si>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</si>
  <si>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</si>
  <si>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</si>
  <si>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</si>
  <si>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</si>
  <si>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</si>
  <si>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</si>
  <si>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</si>
  <si>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</si>
  <si>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</si>
  <si>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</si>
  <si>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</si>
  <si>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</si>
  <si>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</si>
  <si>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</si>
  <si>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</si>
  <si>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</si>
  <si>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</si>
  <si>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</si>
  <si>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</si>
  <si>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</si>
  <si>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</si>
  <si>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</si>
  <si>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</si>
  <si>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</si>
  <si>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</si>
  <si>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</si>
  <si>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</si>
  <si>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</si>
  <si>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</si>
  <si>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</si>
  <si>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</si>
  <si>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</si>
  <si>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</si>
  <si>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</si>
  <si>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</si>
  <si>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</si>
  <si>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</si>
  <si>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</si>
  <si>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</si>
  <si>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</si>
  <si>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</si>
  <si>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</si>
  <si>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</si>
  <si>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</si>
  <si>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</si>
  <si>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</si>
  <si>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</si>
  <si>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</si>
  <si>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</si>
  <si>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</si>
  <si>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</si>
  <si>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</si>
  <si>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</si>
  <si>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</si>
  <si>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</si>
  <si>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</si>
  <si>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</si>
  <si>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</si>
  <si>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</si>
  <si>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</si>
  <si>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</si>
  <si>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</si>
  <si>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</si>
  <si>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</si>
  <si>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</si>
  <si>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</si>
  <si>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</si>
  <si>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</si>
  <si>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</si>
  <si>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</si>
  <si>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</si>
  <si>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</si>
  <si>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</si>
  <si>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</si>
  <si>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</si>
  <si>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</si>
  <si>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</si>
  <si>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</si>
  <si>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</si>
  <si>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</si>
  <si>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</si>
  <si>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</si>
  <si>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</si>
  <si>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</si>
  <si>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</si>
  <si>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</si>
  <si>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</si>
  <si>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</si>
  <si>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</si>
  <si>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</si>
  <si>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</si>
  <si>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</si>
  <si>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</si>
  <si>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</si>
  <si>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</si>
  <si>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</si>
  <si>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</si>
  <si>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</si>
  <si>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</si>
  <si>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</si>
  <si>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</si>
  <si>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</si>
  <si>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</si>
  <si>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</si>
  <si>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</si>
  <si>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</si>
  <si>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</si>
  <si>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</si>
  <si>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</si>
  <si>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</si>
  <si>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</si>
  <si>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</si>
  <si>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</si>
  <si>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</si>
  <si>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</si>
  <si>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</si>
  <si>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</si>
  <si>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</si>
  <si>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</si>
  <si>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</si>
  <si>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</si>
  <si>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</si>
  <si>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</si>
  <si>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</si>
  <si>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</si>
  <si>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</si>
  <si>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</si>
  <si>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</si>
  <si>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</si>
  <si>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</si>
  <si>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</si>
  <si>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</si>
  <si>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</si>
  <si>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</si>
  <si>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</si>
  <si>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</si>
  <si>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</si>
  <si>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</si>
  <si>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</si>
  <si>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</si>
  <si>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</si>
  <si>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</si>
  <si>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</si>
  <si>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</si>
  <si>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</si>
  <si>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</si>
  <si>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</si>
  <si>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</si>
  <si>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</si>
  <si>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</si>
  <si>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</si>
  <si>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</si>
  <si>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</si>
  <si>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</si>
  <si>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</si>
  <si>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</si>
  <si>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</si>
  <si>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</si>
  <si>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</si>
  <si>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</si>
  <si>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</si>
  <si>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</si>
  <si>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</si>
  <si>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</si>
  <si>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</si>
  <si>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</si>
  <si>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</si>
  <si>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</si>
  <si>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</si>
  <si>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</si>
  <si>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</si>
  <si>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</si>
  <si>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</si>
  <si>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</si>
  <si>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</si>
  <si>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</si>
  <si>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</si>
  <si>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</si>
  <si>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</si>
  <si>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</si>
  <si>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</si>
  <si>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</si>
  <si>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</si>
  <si>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</si>
  <si>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</si>
  <si>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</si>
  <si>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</si>
  <si>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</si>
  <si>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</si>
  <si>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</si>
  <si>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</si>
  <si>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</si>
  <si>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</si>
  <si>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</si>
  <si>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</si>
  <si>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</si>
  <si>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</si>
  <si>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</si>
  <si>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</si>
  <si>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</si>
  <si>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</si>
  <si>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</si>
  <si>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</si>
  <si>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</si>
  <si>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</si>
  <si>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</si>
  <si>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</si>
  <si>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</si>
  <si>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</si>
  <si>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</si>
  <si>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</si>
  <si>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</si>
  <si>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</si>
  <si>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</si>
  <si>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</si>
  <si>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</si>
  <si>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</si>
  <si>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</si>
  <si>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</si>
  <si>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</si>
  <si>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</si>
  <si>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</si>
  <si>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</si>
  <si>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</si>
  <si>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</si>
  <si>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</si>
  <si>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</si>
  <si>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</si>
  <si>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</si>
  <si>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</si>
  <si>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</si>
  <si>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</si>
  <si>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</si>
  <si>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</si>
  <si>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</si>
  <si>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</si>
  <si>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</si>
  <si>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</si>
  <si>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</si>
  <si>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</si>
  <si>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</si>
  <si>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</si>
  <si>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</si>
  <si>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</si>
  <si>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</si>
  <si>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</si>
  <si>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</si>
  <si>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</si>
  <si>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</si>
  <si>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</si>
  <si>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</si>
  <si>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</si>
  <si>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</si>
  <si>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</si>
  <si>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</si>
  <si>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</si>
  <si>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</si>
  <si>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</si>
  <si>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</si>
  <si>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</si>
  <si>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</si>
  <si>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</si>
  <si>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</si>
  <si>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</si>
  <si>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</si>
  <si>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</si>
  <si>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</si>
  <si>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</si>
  <si>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</si>
  <si>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</si>
  <si>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</si>
  <si>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</si>
  <si>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</si>
  <si>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</si>
  <si>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</si>
  <si>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</si>
  <si>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</si>
  <si>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</si>
  <si>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</si>
  <si>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</si>
  <si>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</si>
  <si>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</si>
  <si>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</si>
  <si>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</si>
  <si>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</si>
  <si>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</si>
  <si>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</si>
  <si>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</si>
  <si>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</si>
  <si>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</si>
  <si>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</si>
  <si>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</si>
  <si>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</si>
  <si>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</si>
  <si>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</si>
  <si>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</si>
  <si>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</si>
  <si>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</si>
  <si>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</si>
  <si>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</si>
  <si>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</si>
  <si>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</si>
  <si>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</si>
  <si>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</si>
  <si>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</si>
  <si>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</si>
  <si>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</si>
  <si>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</si>
  <si>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</si>
  <si>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</si>
  <si>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</si>
  <si>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</si>
  <si>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</si>
  <si>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</si>
  <si>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</si>
  <si>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</si>
  <si>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</si>
  <si>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</si>
  <si>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</si>
  <si>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</si>
  <si>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</si>
  <si>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</si>
  <si>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</si>
  <si>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</si>
  <si>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</si>
  <si>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</si>
  <si>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</si>
  <si>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</si>
  <si>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</si>
  <si>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</si>
  <si>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</si>
  <si>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</si>
  <si>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</si>
  <si>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</si>
  <si>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</si>
  <si>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</si>
  <si>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</si>
  <si>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</si>
  <si>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</si>
  <si>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</si>
  <si>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</si>
  <si>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</si>
  <si>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</si>
  <si>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</si>
  <si>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</si>
  <si>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</si>
  <si>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</si>
  <si>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</si>
  <si>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</si>
  <si>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</si>
  <si>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</si>
  <si>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</si>
  <si>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</si>
  <si>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</si>
  <si>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</si>
  <si>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</si>
  <si>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</si>
  <si>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</si>
  <si>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</si>
  <si>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</si>
  <si>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</si>
  <si>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</si>
  <si>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</si>
  <si>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</si>
  <si>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</si>
  <si>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</si>
  <si>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</si>
  <si>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</si>
  <si>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</si>
  <si>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</si>
  <si>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</si>
  <si>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</si>
  <si>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</si>
  <si>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</si>
  <si>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</si>
  <si>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</si>
  <si>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</si>
  <si>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</si>
  <si>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</si>
  <si>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</si>
  <si>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</si>
  <si>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</si>
  <si>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</si>
  <si>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</si>
  <si>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</si>
  <si>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</si>
  <si>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</si>
  <si>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</si>
  <si>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</si>
  <si>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</si>
  <si>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</si>
  <si>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</si>
  <si>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</si>
  <si>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</si>
  <si>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</si>
  <si>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</si>
  <si>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</si>
  <si>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</si>
  <si>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</si>
  <si>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</si>
  <si>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</si>
  <si>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</si>
  <si>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</si>
  <si>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</si>
  <si>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</si>
  <si>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</si>
  <si>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</si>
  <si>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</si>
  <si>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</si>
  <si>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</si>
  <si>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</si>
  <si>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</si>
  <si>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</si>
  <si>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</si>
  <si>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</si>
  <si>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</si>
  <si>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</si>
  <si>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</si>
  <si>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</si>
  <si>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</si>
  <si>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</si>
  <si>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</si>
  <si>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</si>
  <si>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</si>
  <si>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</si>
  <si>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</si>
  <si>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</si>
  <si>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</si>
  <si>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</si>
  <si>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</si>
  <si>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</si>
  <si>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</si>
  <si>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</si>
  <si>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</si>
  <si>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</si>
  <si>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</si>
  <si>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</si>
  <si>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</si>
  <si>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</si>
  <si>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</si>
  <si>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</si>
  <si>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</si>
  <si>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</si>
  <si>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</si>
  <si>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</si>
  <si>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</si>
  <si>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</si>
  <si>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</si>
  <si>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</si>
  <si>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</si>
  <si>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</si>
  <si>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</si>
  <si>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</si>
  <si>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</si>
  <si>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</si>
  <si>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</si>
  <si>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</si>
  <si>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</si>
  <si>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</si>
  <si>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</si>
  <si>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</si>
  <si>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</si>
  <si>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</si>
  <si>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</si>
  <si>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</si>
  <si>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</si>
  <si>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</si>
  <si>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</si>
  <si>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</si>
  <si>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</si>
  <si>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</si>
  <si>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</si>
  <si>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</si>
  <si>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</si>
  <si>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</si>
  <si>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</si>
  <si>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</si>
  <si>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</si>
  <si>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</si>
  <si>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</si>
  <si>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</si>
  <si>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</si>
  <si>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</si>
  <si>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</si>
  <si>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</si>
  <si>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</si>
  <si>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</si>
  <si>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</si>
  <si>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</si>
  <si>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</si>
  <si>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</si>
  <si>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</si>
  <si>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</si>
  <si>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</si>
  <si>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</si>
  <si>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</si>
  <si>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</si>
  <si>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</si>
  <si>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</si>
  <si>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</si>
  <si>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</si>
  <si>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</si>
  <si>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</si>
  <si>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</si>
  <si>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</si>
  <si>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</si>
  <si>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</si>
  <si>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</si>
  <si>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</si>
  <si>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</si>
  <si>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</si>
  <si>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</si>
  <si>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</si>
  <si>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</si>
  <si>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</si>
  <si>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</si>
  <si>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</si>
  <si>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</si>
  <si>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</si>
  <si>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</si>
  <si>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</si>
  <si>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</si>
  <si>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</si>
  <si>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</si>
  <si>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</si>
  <si>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</si>
  <si>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</si>
  <si>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</si>
  <si>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</si>
  <si>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</si>
  <si>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</si>
  <si>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</si>
  <si>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</si>
  <si>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</si>
  <si>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</si>
  <si>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</si>
  <si>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</si>
  <si>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</si>
  <si>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</si>
  <si>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</si>
  <si>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</si>
  <si>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</si>
  <si>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</si>
  <si>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</si>
  <si>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</si>
  <si>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</si>
  <si>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</si>
  <si>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</si>
  <si>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</si>
  <si>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</si>
  <si>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</si>
  <si>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</si>
  <si>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</si>
  <si>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</si>
  <si>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</si>
  <si>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</si>
  <si>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</si>
  <si>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</si>
  <si>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</si>
  <si>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</si>
  <si>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</si>
  <si>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</si>
  <si>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</si>
  <si>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</si>
  <si>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</si>
  <si>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</si>
  <si>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</si>
  <si>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</si>
  <si>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</si>
  <si>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</si>
  <si>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</si>
  <si>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</si>
  <si>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</si>
  <si>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</si>
  <si>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</si>
  <si>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</si>
  <si>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</si>
  <si>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</si>
  <si>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</si>
  <si>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</si>
  <si>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</si>
  <si>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</si>
  <si>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</si>
  <si>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</si>
  <si>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</si>
  <si>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</si>
  <si>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</si>
  <si>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</si>
  <si>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</si>
  <si>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</si>
  <si>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</si>
  <si>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</si>
  <si>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</si>
  <si>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</si>
  <si>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</si>
  <si>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</si>
  <si>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</si>
  <si>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</si>
  <si>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</si>
  <si>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</si>
  <si>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</si>
  <si>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</si>
  <si>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</si>
  <si>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</si>
  <si>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</si>
  <si>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</si>
  <si>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</si>
  <si>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</si>
  <si>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</si>
  <si>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</si>
  <si>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</si>
  <si>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</si>
  <si>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</si>
  <si>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</si>
  <si>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</si>
  <si>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</si>
  <si>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</si>
  <si>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</si>
  <si>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</si>
  <si>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</si>
  <si>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</si>
  <si>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</si>
  <si>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</si>
  <si>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</si>
  <si>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</si>
  <si>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</si>
  <si>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</si>
  <si>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</si>
  <si>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</si>
  <si>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</si>
  <si>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</si>
  <si>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</si>
  <si>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</si>
  <si>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</si>
  <si>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</si>
  <si>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</si>
  <si>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</si>
  <si>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</si>
  <si>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</si>
  <si>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</si>
  <si>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</si>
  <si>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</si>
  <si>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</si>
  <si>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</si>
  <si>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</si>
  <si>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</si>
  <si>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</si>
  <si>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</si>
  <si>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</si>
  <si>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</si>
  <si>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</si>
  <si>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</si>
  <si>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</si>
  <si>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</si>
  <si>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</si>
  <si>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</si>
  <si>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</si>
  <si>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</si>
  <si>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</si>
  <si>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</si>
  <si>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</si>
  <si>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</si>
  <si>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</si>
  <si>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</si>
  <si>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</si>
  <si>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</si>
  <si>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</si>
  <si>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</si>
  <si>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</si>
  <si>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</si>
  <si>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</si>
  <si>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</si>
  <si>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</si>
  <si>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</si>
  <si>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</si>
  <si>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</si>
  <si>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</si>
  <si>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</si>
  <si>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</si>
  <si>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</si>
  <si>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</si>
  <si>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</si>
  <si>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</si>
  <si>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</si>
  <si>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</si>
  <si>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</si>
  <si>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</si>
  <si>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</si>
  <si>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</si>
  <si>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</si>
  <si>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</si>
  <si>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</si>
  <si>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</si>
  <si>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</si>
  <si>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</si>
  <si>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</si>
  <si>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</si>
  <si>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</si>
  <si>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</si>
  <si>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</si>
  <si>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</si>
  <si>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</si>
  <si>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</si>
  <si>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</si>
  <si>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</si>
  <si>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</si>
  <si>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</si>
  <si>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</si>
  <si>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</si>
  <si>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</si>
  <si>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</si>
  <si>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</si>
  <si>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</si>
  <si>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</si>
  <si>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</si>
  <si>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</si>
  <si>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</si>
  <si>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</si>
  <si>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</si>
  <si>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</si>
  <si>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</si>
  <si>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</si>
  <si>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</si>
  <si>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</si>
  <si>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</si>
  <si>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</si>
  <si>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</si>
  <si>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</si>
  <si>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</si>
  <si>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</si>
  <si>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</si>
  <si>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</si>
  <si>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</si>
  <si>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</si>
  <si>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</si>
  <si>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</si>
  <si>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</si>
  <si>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</si>
  <si>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</si>
  <si>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</si>
  <si>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</si>
  <si>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</si>
  <si>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</si>
  <si>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</si>
  <si>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</si>
  <si>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</si>
  <si>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</si>
  <si>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</si>
  <si>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</si>
  <si>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</si>
  <si>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</si>
  <si>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</si>
  <si>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</si>
  <si>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</si>
  <si>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</si>
  <si>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</si>
  <si>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</si>
  <si>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</si>
  <si>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</si>
  <si>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</si>
  <si>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</si>
  <si>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</si>
  <si>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</si>
  <si>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</si>
  <si>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</si>
  <si>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</si>
  <si>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</si>
  <si>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</si>
  <si>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</si>
  <si>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</si>
  <si>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</si>
  <si>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</si>
  <si>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</si>
  <si>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</si>
  <si>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</si>
  <si>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</si>
  <si>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</si>
  <si>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</si>
  <si>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</si>
  <si>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</si>
  <si>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</si>
  <si>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</si>
  <si>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</si>
  <si>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</si>
  <si>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</si>
  <si>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</si>
  <si>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</si>
  <si>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</si>
  <si>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</si>
  <si>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</si>
  <si>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</si>
  <si>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</si>
  <si>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</si>
  <si>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</si>
  <si>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</si>
  <si>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</si>
  <si>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</si>
  <si>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</si>
  <si>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</si>
  <si>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</si>
  <si>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</si>
  <si>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</si>
  <si>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</si>
  <si>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</si>
  <si>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</si>
  <si>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</si>
  <si>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</si>
  <si>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</si>
  <si>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</si>
  <si>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</si>
  <si>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</si>
  <si>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</si>
  <si>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</si>
  <si>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</si>
  <si>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</si>
  <si>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</si>
  <si>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</si>
  <si>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</si>
  <si>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</si>
  <si>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</si>
  <si>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</si>
  <si>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</si>
  <si>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</si>
  <si>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</si>
  <si>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</si>
  <si>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</si>
  <si>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</si>
  <si>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</si>
  <si>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</si>
  <si>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</si>
  <si>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</si>
  <si>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</si>
  <si>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</si>
  <si>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</si>
  <si>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</si>
  <si>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</si>
  <si>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</si>
  <si>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</si>
  <si>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</si>
  <si>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</si>
  <si>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</si>
  <si>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</si>
  <si>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</si>
  <si>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</si>
  <si>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</si>
  <si>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</si>
  <si>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</si>
  <si>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</si>
  <si>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</si>
  <si>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</si>
  <si>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</si>
  <si>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</si>
  <si>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</si>
  <si>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</si>
  <si>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</si>
  <si>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</si>
  <si>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</si>
  <si>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</si>
  <si>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</si>
  <si>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</si>
  <si>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</si>
  <si>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</si>
  <si>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</si>
  <si>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</si>
  <si>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</si>
  <si>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</si>
  <si>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</si>
  <si>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</si>
  <si>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</si>
  <si>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</si>
  <si>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</si>
  <si>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</si>
  <si>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</si>
  <si>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</si>
  <si>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</si>
  <si>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</si>
  <si>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</si>
  <si>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</si>
  <si>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</si>
  <si>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</si>
  <si>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</si>
  <si>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</si>
  <si>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</si>
  <si>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</si>
  <si>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</si>
  <si>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</si>
  <si>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</si>
  <si>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</si>
  <si>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</si>
  <si>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</si>
  <si>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</si>
  <si>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</si>
  <si>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</si>
  <si>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</si>
  <si>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</si>
  <si>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</si>
  <si>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</si>
  <si>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</si>
  <si>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</si>
  <si>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</si>
  <si>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</si>
  <si>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</si>
  <si>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</si>
  <si>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</si>
  <si>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</si>
  <si>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</si>
  <si>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</si>
  <si>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</si>
  <si>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</si>
  <si>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</si>
  <si>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</si>
  <si>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</si>
  <si>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</si>
  <si>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</si>
  <si>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</si>
  <si>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</si>
  <si>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</si>
  <si>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</si>
  <si>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</si>
  <si>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</si>
  <si>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</si>
  <si>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</si>
  <si>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</si>
  <si>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</si>
  <si>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</si>
  <si>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</si>
  <si>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</si>
  <si>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</si>
  <si>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</si>
  <si>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</si>
  <si>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</si>
  <si>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</si>
  <si>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</si>
  <si>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</si>
  <si>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</si>
  <si>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</si>
  <si>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</si>
  <si>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</si>
  <si>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</si>
  <si>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</si>
  <si>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</si>
  <si>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</si>
  <si>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</si>
  <si>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</si>
  <si>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</si>
  <si>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</si>
  <si>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</si>
  <si>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</si>
  <si>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</si>
  <si>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</si>
  <si>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</si>
  <si>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</si>
  <si>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</si>
  <si>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</si>
  <si>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</si>
  <si>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</si>
  <si>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</si>
  <si>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</si>
  <si>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</si>
  <si>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</si>
  <si>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</si>
  <si>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</si>
  <si>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</si>
  <si>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</si>
  <si>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</si>
  <si>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</si>
  <si>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</si>
  <si>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</si>
  <si>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</si>
  <si>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</si>
  <si>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</si>
  <si>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</si>
  <si>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</si>
  <si>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</si>
  <si>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</si>
  <si>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</si>
  <si>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</si>
  <si>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</si>
  <si>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</si>
  <si>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</si>
  <si>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</si>
  <si>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</si>
  <si>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</si>
  <si>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</si>
  <si>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</si>
  <si>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</si>
  <si>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</si>
  <si>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</si>
  <si>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</si>
  <si>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</si>
  <si>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</si>
  <si>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</si>
  <si>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</si>
  <si>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</si>
  <si>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</si>
  <si>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</si>
  <si>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</si>
  <si>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</si>
  <si>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</si>
  <si>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</si>
  <si>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</si>
  <si>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</si>
  <si>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</si>
  <si>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</si>
  <si>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</si>
  <si>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</si>
  <si>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</si>
  <si>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</si>
  <si>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</si>
  <si>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</si>
  <si>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</si>
  <si>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</si>
  <si>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</si>
  <si>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</si>
  <si>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</si>
  <si>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</si>
  <si>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</si>
  <si>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</si>
  <si>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</si>
  <si>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</si>
  <si>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</si>
  <si>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</si>
  <si>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</si>
  <si>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</si>
  <si>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</si>
  <si>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</si>
  <si>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</si>
  <si>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</si>
  <si>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</si>
  <si>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</si>
  <si>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</si>
  <si>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</si>
  <si>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</si>
  <si>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</si>
  <si>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</si>
  <si>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</si>
  <si>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</si>
  <si>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</si>
  <si>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</si>
  <si>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</si>
  <si>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</si>
  <si>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</si>
  <si>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</si>
  <si>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</si>
  <si>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</si>
  <si>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</si>
  <si>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</si>
  <si>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</si>
  <si>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</si>
  <si>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</si>
  <si>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</si>
  <si>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</si>
  <si>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</si>
  <si>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</si>
  <si>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</si>
  <si>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</si>
  <si>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</si>
  <si>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</si>
  <si>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</si>
  <si>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</si>
  <si>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</si>
  <si>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</si>
  <si>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</si>
  <si>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</si>
  <si>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</si>
  <si>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</si>
  <si>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</si>
  <si>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</si>
  <si>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</si>
  <si>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</si>
  <si>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</si>
  <si>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</si>
  <si>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</si>
  <si>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</si>
  <si>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</si>
  <si>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</si>
  <si>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</si>
  <si>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</si>
  <si>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</si>
  <si>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</si>
  <si>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</si>
  <si>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</si>
  <si>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</si>
  <si>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</si>
  <si>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</si>
  <si>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</si>
  <si>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</si>
  <si>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</si>
  <si>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</si>
  <si>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</si>
  <si>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</si>
  <si>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</si>
  <si>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</si>
  <si>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</si>
  <si>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</si>
  <si>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</si>
  <si>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</si>
  <si>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</si>
  <si>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</si>
  <si>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</si>
  <si>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</si>
  <si>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</si>
  <si>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</si>
  <si>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</si>
  <si>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</si>
  <si>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</si>
  <si>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</si>
  <si>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</si>
  <si>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</si>
  <si>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</si>
  <si>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</si>
  <si>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</si>
  <si>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</si>
  <si>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</si>
  <si>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</si>
  <si>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</si>
  <si>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</si>
  <si>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</si>
  <si>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</si>
  <si>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</si>
  <si>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</si>
  <si>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</si>
  <si>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</si>
  <si>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</si>
  <si>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</si>
  <si>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</si>
  <si>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</si>
  <si>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</si>
  <si>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</si>
  <si>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</si>
  <si>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</si>
  <si>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</si>
  <si>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</si>
  <si>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</si>
  <si>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</si>
  <si>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</si>
  <si>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</si>
  <si>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</si>
  <si>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</si>
  <si>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</si>
  <si>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</si>
  <si>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</si>
  <si>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</si>
  <si>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</si>
  <si>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</si>
  <si>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</si>
  <si>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</si>
  <si>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</si>
  <si>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</si>
  <si>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</si>
  <si>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</si>
  <si>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</si>
  <si>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</si>
  <si>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</si>
  <si>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</si>
  <si>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</si>
  <si>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</si>
  <si>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</si>
  <si>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</si>
  <si>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</si>
  <si>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</si>
  <si>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</si>
  <si>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</si>
  <si>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</si>
  <si>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</si>
  <si>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</si>
  <si>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</si>
  <si>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</si>
  <si>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</si>
  <si>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</si>
  <si>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</si>
  <si>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</si>
  <si>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</si>
  <si>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</si>
  <si>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</si>
  <si>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</si>
  <si>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</si>
  <si>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</si>
  <si>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</si>
  <si>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</si>
  <si>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</si>
  <si>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</si>
  <si>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</si>
  <si>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</si>
  <si>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</si>
  <si>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</si>
  <si>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</si>
  <si>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</si>
  <si>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</si>
  <si>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</si>
  <si>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</si>
  <si>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</si>
  <si>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</si>
  <si>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</si>
  <si>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</si>
  <si>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</si>
  <si>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</si>
  <si>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</si>
  <si>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</si>
  <si>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</si>
  <si>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</si>
  <si>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</si>
  <si>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</si>
  <si>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</si>
  <si>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</si>
  <si>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</si>
  <si>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</si>
  <si>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</si>
  <si>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</si>
  <si>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</si>
  <si>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</si>
  <si>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</si>
  <si>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</si>
  <si>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</si>
  <si>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</si>
  <si>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</si>
  <si>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</si>
  <si>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</si>
  <si>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</si>
  <si>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</si>
  <si>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</si>
  <si>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</si>
  <si>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</si>
  <si>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</si>
  <si>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</si>
  <si>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</si>
  <si>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</si>
  <si>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</si>
  <si>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</si>
  <si>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</si>
  <si>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</si>
  <si>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</si>
  <si>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</si>
  <si>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</si>
  <si>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</si>
  <si>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</si>
  <si>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</si>
  <si>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</si>
  <si>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</si>
  <si>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</si>
  <si>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</si>
  <si>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</si>
  <si>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</si>
  <si>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</si>
  <si>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</si>
  <si>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</si>
  <si>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</si>
  <si>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</si>
  <si>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</si>
  <si>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</si>
  <si>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</si>
  <si>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</si>
  <si>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</si>
  <si>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</si>
  <si>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</si>
  <si>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</si>
  <si>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</si>
  <si>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</si>
  <si>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</si>
  <si>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</si>
  <si>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</si>
  <si>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</si>
  <si>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</si>
  <si>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</si>
  <si>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</si>
  <si>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</si>
  <si>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</si>
  <si>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</si>
  <si>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</si>
  <si>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</si>
  <si>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</si>
  <si>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</si>
  <si>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</si>
  <si>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</si>
  <si>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</si>
  <si>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</si>
  <si>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</si>
  <si>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</si>
  <si>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</si>
  <si>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</si>
  <si>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</si>
  <si>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</si>
  <si>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</si>
  <si>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</si>
  <si>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</si>
  <si>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</si>
  <si>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</si>
  <si>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</si>
  <si>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</si>
  <si>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</si>
  <si>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</si>
  <si>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</si>
  <si>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</si>
  <si>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</si>
  <si>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</si>
  <si>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</si>
  <si>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</si>
  <si>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</si>
  <si>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</si>
  <si>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</si>
  <si>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</si>
  <si>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</si>
  <si>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</si>
  <si>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</si>
  <si>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</si>
  <si>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</si>
  <si>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</si>
  <si>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</si>
  <si>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</si>
  <si>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</si>
  <si>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</si>
  <si>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</si>
  <si>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</si>
  <si>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</si>
  <si>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</si>
  <si>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</si>
  <si>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</si>
  <si>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</si>
  <si>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</si>
  <si>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</si>
  <si>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</si>
  <si>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</si>
  <si>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</si>
  <si>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</si>
  <si>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</si>
  <si>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</si>
  <si>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</si>
  <si>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</si>
  <si>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</si>
  <si>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</si>
  <si>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</si>
  <si>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</si>
  <si>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</si>
  <si>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</si>
  <si>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</si>
  <si>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</si>
  <si>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</si>
  <si>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</si>
  <si>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</si>
  <si>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</si>
  <si>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</si>
  <si>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</si>
  <si>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</si>
  <si>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</si>
  <si>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</si>
  <si>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</si>
  <si>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</si>
  <si>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</si>
  <si>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</si>
  <si>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</si>
  <si>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</si>
  <si>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</si>
  <si>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</si>
  <si>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</si>
  <si>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</si>
  <si>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</si>
  <si>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</si>
  <si>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</si>
  <si>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</si>
  <si>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</si>
  <si>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</si>
  <si>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</si>
  <si>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</si>
  <si>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</si>
  <si>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</si>
  <si>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</si>
  <si>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</si>
  <si>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</si>
  <si>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</si>
  <si>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</si>
  <si>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</si>
  <si>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</si>
  <si>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</si>
  <si>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</si>
  <si>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</si>
  <si>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</si>
  <si>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</si>
  <si>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</si>
  <si>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</si>
  <si>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</si>
  <si>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</si>
  <si>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</si>
  <si>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</si>
  <si>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</si>
  <si>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</si>
  <si>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</si>
  <si>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</si>
  <si>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</si>
  <si>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</si>
  <si>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</si>
  <si>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</si>
  <si>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</si>
  <si>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</si>
  <si>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</si>
  <si>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</si>
  <si>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</si>
  <si>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</si>
  <si>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</si>
  <si>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</si>
  <si>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</si>
  <si>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</si>
  <si>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</si>
  <si>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</si>
  <si>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</si>
  <si>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</si>
  <si>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</si>
  <si>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</si>
  <si>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</si>
  <si>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</si>
  <si>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</si>
  <si>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</si>
  <si>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</si>
  <si>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</si>
  <si>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</si>
  <si>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</si>
  <si>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</si>
  <si>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</si>
  <si>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</si>
  <si>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</si>
  <si>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</si>
  <si>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</si>
  <si>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</si>
  <si>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</si>
  <si>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</si>
  <si>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</si>
  <si>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</si>
  <si>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</si>
  <si>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</si>
  <si>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</si>
  <si>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</si>
  <si>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</si>
  <si>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</si>
  <si>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</si>
  <si>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</si>
  <si>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</si>
  <si>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</si>
  <si>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</si>
  <si>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</si>
  <si>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</si>
  <si>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</si>
  <si>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</si>
  <si>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</si>
  <si>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</si>
  <si>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</si>
  <si>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</si>
  <si>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</si>
  <si>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</si>
  <si>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</si>
  <si>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</si>
  <si>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</si>
  <si>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</si>
  <si>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</si>
  <si>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</si>
  <si>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</si>
  <si>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</si>
  <si>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</si>
  <si>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</si>
  <si>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</si>
  <si>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</si>
  <si>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</si>
  <si>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</si>
  <si>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</si>
  <si>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</si>
  <si>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</si>
  <si>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</si>
  <si>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</si>
  <si>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</si>
  <si>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</si>
  <si>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</si>
  <si>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</si>
  <si>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</si>
  <si>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</si>
  <si>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</si>
  <si>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</si>
  <si>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</si>
  <si>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</si>
  <si>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</si>
  <si>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</si>
  <si>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</si>
  <si>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</si>
  <si>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</si>
  <si>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</si>
  <si>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</si>
  <si>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</si>
  <si>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</si>
  <si>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</si>
  <si>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</si>
  <si>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</si>
  <si>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</si>
  <si>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</si>
  <si>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</si>
  <si>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</si>
  <si>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</si>
  <si>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</si>
  <si>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</si>
  <si>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</si>
  <si>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</si>
  <si>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</si>
  <si>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</si>
  <si>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</si>
  <si>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</si>
  <si>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</si>
  <si>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</si>
  <si>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</si>
  <si>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</si>
  <si>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</si>
  <si>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</si>
  <si>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</si>
  <si>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</si>
  <si>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</si>
  <si>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</si>
  <si>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</si>
  <si>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</si>
  <si>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</si>
  <si>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</si>
  <si>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</si>
  <si>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</si>
  <si>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</si>
  <si>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</si>
  <si>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</si>
  <si>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</si>
  <si>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</si>
  <si>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</si>
  <si>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</si>
  <si>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</si>
  <si>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</si>
  <si>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</si>
  <si>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</si>
  <si>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</si>
  <si>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</si>
  <si>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</si>
  <si>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</si>
  <si>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</si>
  <si>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</si>
  <si>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</si>
  <si>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</si>
  <si>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</si>
  <si>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</si>
  <si>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</si>
  <si>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</si>
  <si>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</si>
  <si>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</si>
  <si>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</si>
  <si>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</si>
  <si>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</si>
  <si>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</si>
  <si>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</si>
  <si>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</si>
  <si>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</si>
  <si>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</si>
  <si>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</si>
  <si>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</si>
  <si>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</si>
  <si>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</si>
  <si>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</si>
  <si>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</si>
  <si>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</si>
  <si>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</si>
  <si>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</si>
  <si>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</si>
  <si>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</si>
  <si>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</si>
  <si>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</si>
  <si>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</si>
  <si>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</si>
  <si>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</si>
  <si>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</si>
  <si>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</si>
  <si>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</si>
  <si>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</si>
  <si>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</si>
  <si>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</si>
  <si>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</si>
  <si>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</si>
  <si>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</si>
  <si>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</si>
  <si>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</si>
  <si>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</si>
  <si>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</si>
  <si>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</si>
  <si>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</si>
  <si>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</si>
  <si>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</si>
  <si>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</si>
  <si>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</si>
  <si>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</si>
  <si>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</si>
  <si>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</si>
  <si>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</si>
  <si>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</si>
  <si>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</si>
  <si>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</si>
  <si>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</si>
  <si>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</si>
  <si>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</si>
  <si>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</si>
  <si>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</si>
  <si>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</si>
  <si>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</si>
  <si>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</si>
  <si>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</si>
  <si>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</si>
  <si>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</si>
  <si>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</si>
  <si>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</si>
  <si>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</si>
  <si>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</si>
  <si>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</si>
  <si>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</si>
  <si>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</si>
  <si>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</si>
  <si>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</si>
  <si>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</si>
  <si>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</si>
  <si>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</si>
  <si>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</si>
  <si>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</si>
  <si>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</si>
  <si>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</si>
  <si>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</si>
  <si>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</si>
  <si>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</si>
  <si>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</si>
  <si>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</si>
  <si>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</si>
  <si>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</si>
  <si>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</si>
  <si>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</si>
  <si>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</si>
  <si>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</si>
  <si>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</si>
  <si>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</si>
  <si>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</si>
  <si>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</si>
  <si>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</si>
  <si>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</si>
  <si>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</si>
  <si>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</si>
  <si>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</si>
  <si>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</si>
  <si>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</si>
  <si>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</si>
  <si>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</si>
  <si>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</si>
  <si>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</si>
  <si>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</si>
  <si>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</si>
  <si>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</si>
  <si>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</si>
  <si>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</si>
  <si>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</si>
  <si>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</si>
  <si>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</si>
  <si>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</si>
  <si>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</si>
  <si>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</si>
  <si>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</si>
  <si>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</si>
  <si>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</si>
  <si>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</si>
  <si>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</si>
  <si>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</si>
  <si>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</si>
  <si>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</si>
  <si>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</si>
  <si>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</si>
  <si>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</si>
  <si>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</si>
  <si>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</si>
  <si>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</si>
  <si>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</si>
  <si>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</si>
  <si>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</si>
  <si>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</si>
  <si>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</si>
  <si>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</si>
  <si>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</si>
  <si>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</si>
  <si>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</si>
  <si>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</si>
  <si>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</si>
  <si>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</si>
  <si>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</si>
  <si>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</si>
  <si>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</si>
  <si>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</si>
  <si>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</si>
  <si>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</si>
  <si>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</si>
  <si>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</si>
  <si>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</si>
  <si>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</si>
  <si>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</si>
  <si>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</si>
  <si>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</si>
  <si>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</si>
  <si>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</si>
  <si>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</si>
  <si>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</si>
  <si>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</si>
  <si>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</si>
  <si>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</si>
  <si>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</si>
  <si>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</si>
  <si>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</si>
  <si>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</si>
  <si>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</si>
  <si>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</si>
  <si>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</si>
  <si>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</si>
  <si>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</si>
  <si>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</si>
  <si>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</si>
  <si>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</si>
  <si>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</si>
  <si>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</si>
  <si>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</si>
  <si>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</si>
  <si>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</si>
  <si>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</si>
  <si>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</si>
  <si>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</si>
  <si>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</si>
  <si>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</si>
  <si>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</si>
  <si>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</si>
  <si>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</si>
  <si>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</si>
  <si>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</si>
  <si>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</si>
  <si>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</si>
  <si>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</si>
  <si>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</si>
  <si>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</si>
  <si>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</si>
  <si>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</si>
  <si>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</si>
  <si>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</si>
  <si>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</si>
  <si>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</si>
  <si>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</si>
  <si>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</si>
  <si>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</si>
  <si>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</si>
  <si>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</si>
  <si>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</si>
  <si>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</si>
  <si>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</si>
  <si>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</si>
  <si>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</si>
  <si>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</si>
  <si>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</si>
  <si>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</si>
  <si>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</si>
  <si>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</si>
  <si>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</si>
  <si>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</si>
  <si>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</si>
  <si>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</si>
  <si>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</si>
  <si>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</si>
  <si>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</si>
  <si>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</si>
  <si>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</si>
  <si>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</si>
  <si>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</si>
  <si>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</si>
  <si>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</si>
  <si>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</si>
  <si>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</si>
  <si>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</si>
  <si>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</si>
  <si>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</si>
  <si>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</si>
  <si>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</si>
  <si>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</si>
  <si>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</si>
  <si>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</si>
  <si>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</si>
  <si>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</si>
  <si>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</si>
  <si>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</si>
  <si>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</si>
  <si>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</si>
  <si>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</si>
  <si>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</si>
  <si>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</si>
  <si>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</si>
  <si>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</si>
  <si>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</si>
  <si>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</si>
  <si>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</si>
  <si>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</si>
  <si>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</si>
  <si>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</si>
  <si>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</si>
  <si>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</si>
  <si>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</si>
  <si>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</si>
  <si>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</si>
  <si>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</si>
  <si>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</si>
  <si>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</si>
  <si>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</si>
  <si>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</si>
  <si>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</si>
  <si>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</si>
  <si>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</si>
  <si>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</si>
  <si>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</si>
  <si>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</si>
  <si>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</si>
  <si>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</si>
  <si>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</si>
  <si>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</si>
  <si>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</si>
  <si>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</si>
  <si>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</si>
  <si>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</si>
  <si>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</si>
  <si>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</si>
  <si>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</si>
  <si>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</si>
  <si>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</si>
  <si>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</si>
  <si>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</si>
  <si>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</si>
  <si>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</si>
  <si>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</si>
  <si>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</si>
  <si>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</si>
  <si>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</si>
  <si>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</si>
  <si>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</si>
  <si>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</si>
  <si>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</si>
  <si>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</si>
  <si>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</si>
  <si>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</si>
  <si>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</si>
  <si>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</si>
  <si>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</si>
  <si>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</si>
  <si>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</si>
  <si>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</si>
  <si>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</si>
  <si>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</si>
  <si>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</si>
  <si>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</si>
  <si>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</si>
  <si>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</si>
  <si>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</si>
  <si>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</si>
  <si>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</si>
  <si>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</si>
  <si>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</si>
  <si>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</si>
  <si>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</si>
  <si>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</si>
  <si>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</si>
  <si>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</si>
  <si>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</si>
  <si>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</si>
  <si>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</si>
  <si>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</si>
  <si>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</si>
  <si>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</si>
  <si>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</si>
  <si>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</si>
  <si>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</si>
  <si>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</si>
  <si>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</si>
  <si>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</si>
  <si>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</si>
  <si>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</si>
  <si>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</si>
  <si>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</si>
  <si>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</si>
  <si>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</si>
  <si>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</si>
  <si>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</si>
  <si>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</si>
  <si>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</si>
  <si>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</si>
  <si>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</si>
  <si>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</si>
  <si>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</si>
  <si>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</si>
  <si>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</si>
  <si>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</si>
  <si>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</si>
  <si>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</si>
  <si>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</si>
  <si>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</si>
  <si>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</si>
  <si>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</si>
  <si>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</si>
  <si>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</si>
  <si>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</si>
  <si>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</si>
  <si>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</si>
  <si>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</si>
  <si>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</si>
  <si>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</si>
  <si>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</si>
  <si>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</si>
  <si>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</si>
  <si>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</si>
  <si>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</si>
  <si>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</si>
  <si>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</si>
  <si>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</si>
  <si>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</si>
  <si>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</si>
  <si>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</si>
  <si>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</si>
  <si>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</si>
  <si>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</si>
  <si>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</si>
  <si>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</si>
  <si>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</si>
  <si>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</si>
  <si>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</si>
  <si>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</si>
  <si>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</si>
  <si>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</si>
  <si>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</si>
  <si>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</si>
  <si>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</si>
  <si>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</si>
  <si>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</si>
  <si>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</si>
  <si>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</si>
  <si>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</si>
  <si>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</si>
  <si>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</si>
  <si>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</si>
  <si>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</si>
  <si>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</si>
  <si>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</si>
  <si>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</si>
  <si>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</si>
  <si>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</si>
  <si>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</si>
  <si>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</si>
  <si>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</si>
  <si>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</si>
  <si>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</si>
  <si>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</si>
  <si>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</si>
  <si>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</si>
  <si>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</si>
  <si>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</si>
  <si>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</si>
  <si>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</si>
  <si>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</si>
  <si>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</si>
  <si>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</si>
  <si>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</si>
  <si>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</si>
  <si>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</si>
  <si>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</si>
  <si>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</si>
  <si>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</si>
  <si>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</si>
  <si>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</si>
  <si>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</si>
  <si>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</si>
  <si>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</si>
  <si>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</si>
  <si>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</si>
  <si>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</si>
  <si>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</si>
  <si>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</si>
  <si>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</si>
  <si>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</si>
  <si>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</si>
  <si>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</si>
  <si>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</si>
  <si>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</si>
  <si>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</si>
  <si>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</si>
  <si>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</si>
  <si>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</si>
  <si>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</si>
  <si>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</si>
  <si>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</si>
  <si>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</si>
  <si>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</si>
  <si>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</si>
  <si>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</si>
  <si>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</si>
  <si>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</si>
  <si>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</si>
  <si>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</si>
  <si>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</si>
  <si>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</si>
  <si>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</si>
  <si>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</si>
  <si>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</si>
  <si>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</si>
  <si>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</si>
  <si>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</si>
  <si>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</si>
  <si>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</si>
  <si>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</si>
  <si>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</si>
  <si>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</si>
  <si>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</si>
  <si>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</si>
  <si>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</si>
  <si>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</si>
  <si>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</si>
  <si>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</si>
  <si>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</si>
  <si>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</si>
  <si>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</si>
  <si>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</si>
  <si>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</si>
  <si>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</si>
  <si>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</si>
  <si>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</si>
  <si>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</si>
  <si>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</si>
  <si>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</si>
  <si>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</si>
  <si>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</si>
  <si>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</si>
  <si>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</si>
  <si>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</si>
  <si>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</si>
  <si>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</si>
  <si>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</si>
  <si>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</si>
  <si>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</si>
  <si>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</si>
  <si>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</si>
  <si>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</si>
  <si>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</si>
  <si>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</si>
  <si>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</si>
  <si>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</si>
  <si>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</si>
  <si>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</si>
  <si>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</si>
  <si>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</si>
  <si>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</si>
  <si>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</si>
  <si>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</si>
  <si>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</si>
  <si>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</si>
  <si>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</si>
  <si>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</si>
  <si>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</si>
  <si>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</si>
  <si>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</si>
  <si>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</si>
  <si>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</si>
  <si>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</si>
  <si>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</si>
  <si>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</si>
  <si>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</si>
  <si>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</si>
  <si>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</si>
  <si>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</si>
  <si>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</si>
  <si>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</si>
  <si>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</si>
  <si>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</si>
  <si>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</si>
  <si>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</si>
  <si>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</si>
  <si>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</si>
  <si>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</si>
  <si>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</si>
  <si>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</si>
  <si>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</si>
  <si>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</si>
  <si>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</si>
  <si>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</si>
  <si>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</si>
  <si>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</si>
  <si>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</si>
  <si>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</si>
  <si>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</si>
  <si>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</si>
  <si>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</si>
  <si>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</si>
  <si>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</si>
  <si>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</si>
  <si>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</si>
  <si>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</si>
  <si>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</si>
  <si>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</si>
  <si>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</si>
  <si>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</si>
  <si>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</si>
  <si>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</si>
  <si>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</si>
  <si>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</si>
  <si>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</si>
  <si>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</si>
  <si>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</si>
  <si>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</si>
  <si>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</si>
  <si>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</si>
  <si>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</si>
  <si>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</si>
  <si>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</si>
  <si>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</si>
  <si>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</si>
  <si>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</si>
  <si>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</si>
  <si>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</si>
  <si>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</si>
  <si>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</si>
  <si>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</si>
  <si>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</si>
  <si>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</si>
  <si>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</si>
  <si>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</si>
  <si>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</si>
  <si>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</si>
  <si>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</si>
  <si>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</si>
  <si>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</si>
  <si>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</si>
  <si>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</si>
  <si>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</si>
  <si>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</si>
  <si>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</si>
  <si>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</si>
  <si>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</si>
  <si>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</si>
  <si>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</si>
  <si>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</si>
  <si>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</si>
  <si>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</si>
  <si>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</si>
  <si>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</si>
  <si>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</si>
  <si>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</si>
  <si>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</si>
  <si>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</si>
  <si>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</si>
  <si>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</si>
  <si>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</si>
  <si>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</si>
  <si>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</si>
  <si>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</si>
  <si>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</si>
  <si>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</si>
  <si>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</si>
  <si>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</si>
  <si>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</si>
  <si>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</si>
  <si>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</si>
  <si>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</si>
  <si>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</si>
  <si>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</si>
  <si>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</si>
  <si>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</si>
  <si>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</si>
  <si>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</si>
  <si>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</si>
  <si>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</si>
  <si>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</si>
  <si>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</si>
  <si>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</si>
  <si>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</si>
  <si>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</si>
  <si>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</si>
  <si>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</si>
  <si>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</si>
  <si>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</si>
  <si>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</si>
  <si>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</si>
  <si>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</si>
  <si>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</si>
  <si>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</si>
  <si>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</si>
  <si>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</si>
  <si>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</si>
  <si>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</si>
  <si>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</si>
  <si>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</si>
  <si>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</si>
  <si>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</si>
  <si>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</si>
  <si>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</si>
  <si>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</si>
  <si>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</si>
  <si>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</si>
  <si>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</si>
  <si>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</si>
  <si>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</si>
  <si>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</si>
  <si>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</si>
  <si>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</si>
  <si>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</si>
  <si>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</si>
  <si>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</si>
  <si>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</si>
  <si>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</si>
  <si>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</si>
  <si>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</si>
  <si>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</si>
  <si>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</si>
  <si>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</si>
  <si>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</si>
  <si>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</si>
  <si>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</si>
  <si>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</si>
  <si>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</si>
  <si>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</si>
  <si>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</si>
  <si>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</si>
  <si>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</si>
  <si>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</si>
  <si>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</si>
  <si>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</si>
  <si>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</si>
  <si>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</si>
  <si>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</si>
  <si>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</si>
  <si>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</si>
  <si>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</si>
  <si>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</si>
  <si>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</si>
  <si>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</si>
  <si>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</si>
  <si>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</si>
  <si>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</si>
  <si>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</si>
  <si>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</si>
  <si>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</si>
  <si>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</si>
  <si>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</si>
  <si>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</si>
  <si>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</si>
  <si>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</si>
  <si>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</si>
  <si>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</si>
  <si>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</si>
  <si>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</si>
  <si>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</si>
  <si>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</si>
  <si>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</si>
  <si>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</si>
  <si>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</si>
  <si>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</si>
  <si>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</si>
  <si>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</si>
  <si>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</si>
  <si>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</si>
  <si>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</si>
  <si>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</si>
  <si>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</si>
  <si>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</si>
  <si>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</si>
  <si>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</si>
  <si>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</si>
  <si>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</si>
  <si>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</si>
  <si>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</si>
  <si>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</si>
  <si>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</si>
  <si>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</si>
  <si>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</si>
  <si>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</si>
  <si>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</si>
  <si>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</si>
  <si>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</si>
  <si>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</si>
  <si>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</si>
  <si>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</si>
  <si>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</si>
  <si>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</si>
  <si>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</si>
  <si>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</si>
  <si>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</si>
  <si>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</si>
  <si>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</si>
  <si>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</si>
  <si>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</si>
  <si>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</si>
  <si>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</si>
  <si>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</si>
  <si>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</si>
  <si>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</si>
  <si>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</si>
  <si>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</si>
  <si>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</si>
  <si>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</si>
  <si>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</si>
  <si>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</si>
  <si>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</si>
  <si>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</si>
  <si>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</si>
  <si>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</si>
  <si>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</si>
  <si>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</si>
  <si>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</si>
  <si>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</si>
  <si>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</si>
  <si>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</si>
  <si>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</si>
  <si>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</si>
  <si>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</si>
  <si>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</si>
  <si>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</si>
  <si>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</si>
  <si>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</si>
  <si>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</si>
  <si>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</si>
  <si>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</si>
  <si>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</si>
  <si>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</si>
  <si>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</si>
  <si>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</si>
  <si>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</si>
  <si>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</si>
  <si>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</si>
  <si>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</si>
  <si>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</si>
  <si>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</si>
  <si>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</si>
  <si>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</si>
  <si>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</si>
  <si>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</si>
  <si>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</si>
  <si>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</si>
  <si>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</si>
  <si>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</si>
  <si>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</si>
  <si>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</si>
  <si>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</si>
  <si>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</si>
  <si>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</si>
  <si>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</si>
  <si>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</si>
  <si>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</si>
  <si>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</si>
  <si>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</si>
  <si>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</si>
  <si>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</si>
  <si>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</si>
  <si>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</si>
  <si>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</si>
  <si>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</si>
  <si>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</si>
  <si>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</si>
  <si>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</si>
  <si>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</si>
  <si>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</si>
  <si>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</si>
  <si>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</si>
  <si>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</si>
  <si>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</si>
  <si>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</si>
  <si>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</si>
  <si>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</si>
  <si>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</si>
  <si>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</si>
  <si>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</si>
  <si>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</si>
  <si>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</si>
  <si>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</si>
  <si>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</si>
  <si>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</si>
  <si>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</si>
  <si>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</si>
  <si>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</si>
  <si>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</si>
  <si>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</si>
  <si>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</si>
  <si>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</si>
  <si>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</si>
  <si>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</si>
  <si>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</si>
  <si>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</si>
  <si>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</si>
  <si>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</si>
  <si>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</si>
  <si>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</si>
  <si>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</si>
  <si>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</si>
  <si>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</si>
  <si>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</si>
  <si>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</si>
  <si>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</si>
  <si>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</si>
  <si>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</si>
  <si>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</si>
  <si>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</si>
  <si>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</si>
  <si>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</si>
  <si>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</si>
  <si>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</si>
  <si>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</si>
  <si>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</si>
  <si>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</si>
  <si>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</si>
  <si>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</si>
  <si>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</si>
  <si>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</si>
  <si>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</si>
  <si>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</si>
  <si>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</si>
  <si>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</si>
  <si>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</si>
  <si>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</si>
  <si>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</si>
  <si>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</si>
  <si>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</si>
  <si>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</si>
  <si>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</si>
  <si>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</si>
  <si>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</si>
  <si>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</si>
  <si>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</si>
  <si>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</si>
  <si>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</si>
  <si>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</si>
  <si>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</si>
  <si>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</si>
  <si>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</si>
  <si>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</si>
  <si>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</si>
  <si>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</si>
  <si>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</si>
  <si>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</si>
  <si>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</si>
  <si>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</si>
  <si>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</si>
  <si>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</si>
  <si>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</si>
  <si>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</si>
  <si>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</si>
  <si>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</si>
  <si>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</si>
  <si>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</si>
  <si>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</si>
  <si>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</si>
  <si>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</si>
  <si>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</si>
  <si>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</si>
  <si>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</si>
  <si>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</si>
  <si>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</si>
  <si>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</si>
  <si>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</si>
  <si>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</si>
  <si>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</si>
  <si>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</si>
  <si>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</si>
  <si>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</si>
  <si>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</si>
  <si>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</si>
  <si>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</si>
  <si>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</si>
  <si>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</si>
  <si>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</si>
  <si>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</si>
  <si>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</si>
  <si>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</si>
  <si>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</si>
  <si>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</si>
  <si>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</si>
  <si>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</si>
  <si>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</si>
  <si>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</si>
  <si>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</si>
  <si>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</si>
  <si>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</si>
  <si>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</si>
  <si>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</si>
  <si>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</si>
  <si>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</si>
  <si>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</si>
  <si>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</si>
  <si>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</si>
  <si>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</si>
  <si>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</si>
  <si>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</si>
  <si>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</si>
  <si>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</si>
  <si>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</si>
  <si>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</si>
  <si>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</si>
  <si>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</si>
  <si>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</si>
  <si>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</si>
  <si>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</si>
  <si>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</si>
  <si>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</si>
  <si>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</si>
  <si>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</si>
  <si>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</si>
  <si>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</si>
  <si>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</si>
  <si>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</si>
  <si>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</si>
  <si>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</si>
  <si>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</si>
  <si>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</si>
  <si>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</si>
  <si>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</si>
  <si>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</si>
  <si>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</si>
  <si>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</si>
  <si>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</si>
  <si>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</si>
  <si>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</si>
  <si>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</si>
  <si>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</si>
  <si>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</si>
  <si>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</si>
  <si>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</si>
  <si>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</si>
  <si>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</si>
  <si>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</si>
  <si>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</si>
  <si>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</si>
  <si>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</si>
  <si>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</si>
  <si>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</si>
  <si>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</si>
  <si>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</si>
  <si>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</si>
  <si>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</si>
  <si>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</si>
  <si>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</si>
  <si>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</si>
  <si>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</si>
  <si>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</si>
  <si>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</si>
  <si>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</si>
  <si>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</si>
  <si>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</si>
  <si>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</si>
  <si>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</si>
  <si>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</si>
  <si>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</si>
  <si>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</si>
  <si>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</si>
  <si>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</si>
  <si>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</si>
  <si>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</si>
  <si>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</si>
  <si>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</si>
  <si>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</si>
  <si>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</si>
  <si>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</si>
  <si>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</si>
  <si>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</si>
  <si>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</si>
  <si>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</si>
  <si>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</si>
  <si>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</si>
  <si>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</si>
  <si>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</si>
  <si>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</si>
  <si>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</si>
  <si>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</si>
  <si>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</si>
  <si>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</si>
  <si>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</si>
  <si>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</si>
  <si>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</si>
  <si>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</si>
  <si>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</si>
  <si>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</si>
  <si>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</si>
  <si>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</si>
  <si>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</si>
  <si>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</si>
  <si>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</si>
  <si>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</si>
  <si>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</si>
  <si>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</si>
  <si>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</si>
  <si>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</si>
  <si>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</si>
  <si>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</si>
  <si>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</si>
  <si>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</si>
  <si>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</si>
  <si>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</si>
  <si>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</si>
  <si>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</si>
  <si>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</si>
  <si>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</si>
  <si>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</si>
  <si>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</si>
  <si>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</si>
  <si>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</si>
  <si>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</si>
  <si>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</si>
  <si>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</si>
  <si>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</si>
  <si>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</si>
  <si>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</si>
  <si>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</si>
  <si>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</si>
  <si>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</si>
  <si>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</si>
  <si>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</si>
  <si>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</si>
  <si>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</si>
  <si>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</si>
  <si>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</si>
  <si>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</si>
  <si>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</si>
  <si>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</si>
  <si>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</si>
  <si>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</si>
  <si>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</si>
  <si>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</si>
  <si>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</si>
  <si>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</si>
  <si>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</si>
  <si>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</si>
  <si>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</si>
  <si>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</si>
  <si>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</si>
  <si>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</si>
  <si>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</si>
  <si>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</si>
  <si>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</si>
  <si>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</si>
  <si>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</si>
  <si>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</si>
  <si>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</si>
  <si>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</si>
  <si>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</si>
  <si>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</si>
  <si>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</si>
  <si>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</si>
  <si>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</si>
  <si>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</si>
  <si>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</si>
  <si>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</si>
  <si>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</si>
  <si>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</si>
  <si>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</si>
  <si>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</si>
  <si>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</si>
  <si>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</si>
  <si>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</si>
  <si>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</si>
  <si>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</si>
  <si>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</si>
  <si>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</si>
  <si>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</si>
  <si>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</si>
  <si>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</si>
  <si>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</si>
  <si>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</si>
  <si>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</si>
  <si>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</si>
  <si>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</si>
  <si>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</si>
  <si>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</si>
  <si>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</si>
  <si>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</si>
  <si>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</si>
  <si>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</si>
  <si>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</si>
  <si>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</si>
  <si>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</si>
  <si>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</si>
  <si>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</si>
  <si>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</si>
  <si>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</si>
  <si>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</si>
  <si>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</si>
  <si>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</si>
  <si>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</si>
  <si>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</si>
  <si>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</si>
  <si>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</si>
  <si>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</si>
  <si>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</si>
  <si>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</si>
  <si>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</si>
  <si>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</si>
  <si>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</si>
  <si>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</si>
  <si>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</si>
  <si>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</si>
  <si>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</si>
  <si>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</si>
  <si>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</si>
  <si>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</si>
  <si>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</si>
  <si>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</si>
  <si>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</si>
  <si>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</si>
  <si>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</si>
  <si>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</si>
  <si>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</si>
  <si>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</si>
  <si>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</si>
  <si>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</si>
  <si>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</si>
  <si>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</si>
  <si>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</si>
  <si>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</si>
  <si>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</si>
  <si>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</si>
  <si>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</si>
  <si>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</si>
  <si>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</si>
  <si>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</si>
  <si>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</si>
  <si>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</si>
  <si>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</si>
  <si>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</si>
  <si>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</si>
  <si>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</si>
  <si>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</si>
  <si>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</si>
  <si>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</si>
  <si>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</si>
  <si>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</si>
  <si>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</si>
  <si>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</si>
  <si>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</si>
  <si>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</si>
  <si>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</si>
  <si>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</si>
  <si>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</si>
  <si>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</si>
  <si>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</si>
  <si>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</si>
  <si>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</si>
  <si>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</si>
  <si>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</si>
  <si>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</si>
  <si>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</si>
  <si>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</si>
  <si>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</si>
  <si>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</si>
  <si>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</si>
  <si>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</si>
  <si>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</si>
  <si>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</si>
  <si>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</si>
  <si>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</si>
  <si>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</si>
  <si>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</si>
  <si>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</si>
  <si>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</si>
  <si>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</si>
  <si>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</si>
  <si>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</si>
  <si>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</si>
  <si>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</si>
  <si>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</si>
  <si>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</si>
  <si>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</si>
  <si>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</si>
  <si>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</si>
  <si>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</si>
  <si>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</si>
  <si>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</si>
  <si>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</si>
  <si>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</si>
  <si>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</si>
  <si>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</si>
  <si>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</si>
  <si>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</si>
  <si>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</si>
  <si>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</si>
  <si>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</si>
  <si>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</si>
  <si>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</si>
  <si>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</si>
  <si>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</si>
  <si>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</si>
  <si>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</si>
  <si>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</si>
  <si>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</si>
  <si>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</si>
  <si>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</si>
  <si>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</si>
  <si>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</si>
  <si>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</si>
  <si>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</si>
  <si>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</si>
  <si>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</si>
  <si>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</si>
  <si>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</si>
  <si>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</si>
  <si>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</si>
  <si>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</si>
  <si>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</si>
  <si>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</si>
  <si>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</si>
  <si>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</si>
  <si>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</si>
  <si>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</si>
  <si>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</si>
  <si>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</si>
  <si>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</si>
  <si>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</si>
  <si>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</si>
  <si>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</si>
  <si>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</si>
  <si>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</si>
  <si>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</si>
  <si>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</si>
  <si>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</si>
  <si>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</si>
  <si>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</si>
  <si>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</si>
  <si>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</si>
  <si>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</si>
  <si>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</si>
  <si>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</si>
  <si>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</si>
  <si>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</si>
  <si>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</si>
  <si>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</si>
  <si>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</si>
  <si>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</si>
  <si>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</si>
  <si>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</si>
  <si>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</si>
  <si>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</si>
  <si>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</si>
  <si>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</si>
  <si>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</si>
  <si>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</si>
  <si>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</si>
  <si>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</si>
  <si>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</si>
  <si>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</si>
  <si>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</si>
  <si>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</si>
  <si>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</si>
  <si>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</si>
  <si>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</si>
  <si>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</si>
  <si>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</si>
  <si>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</si>
  <si>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</si>
  <si>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</si>
  <si>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</si>
  <si>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</si>
  <si>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</si>
  <si>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</si>
  <si>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</si>
  <si>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</si>
  <si>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</si>
  <si>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</si>
  <si>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</si>
  <si>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</si>
  <si>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</si>
  <si>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</si>
  <si>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</si>
  <si>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</si>
  <si>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</si>
  <si>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</si>
  <si>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</si>
  <si>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</si>
  <si>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</si>
  <si>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</si>
  <si>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</si>
  <si>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</si>
  <si>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</si>
  <si>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</si>
  <si>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</si>
  <si>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</si>
  <si>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</si>
  <si>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</si>
  <si>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</si>
  <si>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</si>
  <si>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</si>
  <si>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</si>
  <si>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</si>
  <si>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</si>
  <si>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</si>
  <si>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</si>
  <si>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</si>
  <si>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</si>
  <si>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</si>
  <si>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</si>
  <si>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</si>
  <si>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</si>
  <si>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</si>
  <si>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</si>
  <si>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</si>
  <si>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</si>
  <si>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</si>
  <si>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</si>
  <si>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</si>
  <si>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</si>
  <si>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</si>
  <si>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</si>
  <si>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</si>
  <si>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</si>
  <si>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</si>
  <si>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</si>
  <si>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</si>
  <si>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</si>
  <si>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</si>
  <si>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</si>
  <si>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</si>
  <si>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</si>
  <si>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</si>
  <si>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</si>
  <si>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</si>
  <si>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</si>
  <si>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</si>
  <si>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</si>
  <si>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</si>
  <si>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</si>
  <si>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</si>
  <si>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</si>
  <si>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</si>
  <si>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</si>
  <si>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</si>
  <si>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</si>
  <si>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</si>
  <si>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</si>
  <si>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</si>
  <si>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</si>
  <si>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</si>
  <si>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</si>
  <si>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</si>
  <si>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</si>
  <si>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</si>
  <si>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</si>
  <si>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</si>
  <si>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</si>
  <si>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</si>
  <si>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</si>
  <si>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</si>
  <si>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</si>
  <si>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</si>
  <si>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</si>
  <si>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</si>
  <si>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</si>
  <si>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</si>
  <si>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</si>
  <si>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</si>
  <si>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</si>
  <si>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</si>
  <si>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</si>
  <si>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</si>
  <si>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</si>
  <si>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</si>
  <si>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</si>
  <si>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</si>
  <si>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</si>
  <si>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</si>
  <si>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</si>
  <si>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</si>
  <si>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</si>
  <si>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</si>
  <si>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</si>
  <si>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</si>
  <si>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</si>
  <si>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</si>
  <si>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</si>
  <si>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</si>
  <si>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</si>
  <si>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</si>
  <si>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</si>
  <si>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</si>
  <si>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</si>
  <si>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</si>
  <si>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</si>
  <si>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</si>
  <si>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</si>
  <si>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</si>
  <si>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</si>
  <si>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</si>
  <si>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</si>
  <si>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</si>
  <si>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</si>
  <si>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</si>
  <si>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</si>
  <si>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</si>
  <si>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</si>
  <si>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</si>
  <si>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</si>
  <si>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</si>
  <si>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</si>
  <si>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</si>
  <si>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</si>
  <si>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</si>
  <si>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</si>
  <si>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</si>
  <si>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</si>
  <si>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</si>
  <si>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</si>
  <si>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</si>
  <si>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</si>
  <si>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</si>
  <si>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</si>
  <si>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</si>
  <si>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</si>
  <si>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</si>
  <si>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</si>
  <si>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</si>
  <si>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</si>
  <si>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</si>
  <si>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</si>
  <si>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</si>
  <si>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</si>
  <si>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</si>
  <si>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</si>
  <si>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</si>
  <si>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</si>
  <si>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</si>
  <si>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</si>
  <si>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</si>
  <si>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</si>
  <si>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</si>
  <si>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</si>
  <si>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</si>
  <si>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</si>
  <si>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</si>
  <si>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</si>
  <si>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</si>
  <si>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</si>
  <si>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</si>
  <si>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</si>
  <si>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</si>
  <si>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</si>
  <si>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</si>
  <si>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</si>
  <si>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</si>
  <si>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</si>
  <si>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</si>
  <si>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</si>
  <si>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</si>
  <si>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</si>
  <si>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</si>
  <si>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</si>
  <si>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</si>
  <si>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</si>
  <si>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</si>
  <si>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</si>
  <si>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</si>
  <si>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</si>
  <si>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</si>
  <si>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</si>
  <si>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</si>
  <si>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</si>
  <si>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</si>
  <si>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</si>
  <si>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</si>
  <si>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</si>
  <si>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</si>
  <si>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</si>
  <si>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</si>
  <si>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</si>
  <si>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</si>
  <si>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</si>
  <si>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</si>
  <si>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</si>
  <si>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</si>
  <si>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</si>
  <si>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</si>
  <si>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</si>
  <si>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</si>
  <si>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</si>
  <si>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</si>
  <si>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</si>
  <si>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</si>
  <si>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</si>
  <si>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</si>
  <si>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</si>
  <si>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</si>
  <si>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</si>
  <si>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</si>
  <si>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</si>
  <si>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</si>
  <si>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</si>
  <si>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</si>
  <si>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</si>
  <si>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</si>
  <si>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</si>
  <si>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</si>
  <si>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</si>
  <si>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</si>
  <si>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</si>
  <si>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</si>
  <si>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</si>
  <si>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</si>
  <si>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</si>
  <si>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</si>
  <si>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</si>
  <si>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</si>
  <si>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</si>
  <si>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</si>
  <si>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</si>
  <si>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</si>
  <si>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</si>
  <si>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</si>
  <si>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</si>
  <si>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</si>
  <si>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</si>
  <si>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</si>
  <si>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</si>
  <si>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</si>
  <si>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</si>
  <si>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</si>
  <si>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</si>
  <si>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</si>
  <si>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</si>
  <si>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</si>
  <si>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</si>
  <si>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</si>
  <si>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</si>
  <si>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</si>
  <si>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</si>
  <si>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</si>
  <si>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</si>
  <si>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</si>
  <si>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</si>
  <si>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</si>
  <si>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</si>
  <si>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</si>
  <si>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</si>
  <si>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</si>
  <si>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</si>
  <si>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</si>
  <si>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</si>
  <si>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</si>
  <si>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</si>
  <si>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</si>
  <si>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</si>
  <si>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</si>
  <si>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</si>
  <si>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</si>
  <si>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</si>
  <si>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</si>
  <si>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</si>
  <si>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</si>
  <si>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</si>
  <si>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</si>
  <si>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</si>
  <si>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</si>
  <si>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</si>
  <si>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</si>
  <si>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</si>
  <si>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</si>
  <si>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</si>
  <si>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</si>
  <si>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</si>
  <si>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</si>
  <si>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</si>
  <si>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</si>
  <si>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</si>
  <si>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</si>
  <si>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</si>
  <si>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</si>
  <si>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</si>
  <si>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</si>
  <si>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</si>
  <si>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</si>
  <si>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</si>
  <si>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</si>
  <si>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</si>
  <si>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</si>
  <si>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</si>
  <si>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</si>
  <si>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</si>
  <si>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</si>
  <si>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</si>
  <si>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</si>
  <si>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</si>
  <si>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</si>
  <si>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</si>
  <si>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</si>
  <si>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</si>
  <si>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</si>
  <si>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</si>
  <si>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</si>
  <si>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</si>
  <si>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</si>
  <si>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</si>
  <si>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</si>
  <si>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</si>
  <si>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</si>
  <si>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</si>
  <si>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</si>
  <si>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</si>
  <si>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</si>
  <si>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</si>
  <si>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</si>
  <si>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</si>
  <si>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</si>
  <si>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</si>
  <si>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</si>
  <si>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</si>
  <si>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</si>
  <si>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</si>
  <si>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</si>
  <si>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</si>
  <si>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04/28/2017</t>
  </si>
  <si>
    <t>WR736274.CHB.ARCLOSS</t>
  </si>
  <si>
    <t xml:space="preserve">BS.CHG0085216.EBI.2 </t>
  </si>
  <si>
    <t xml:space="preserve">INC0370229.AVIATION </t>
  </si>
  <si>
    <t xml:space="preserve">INC0371682.EBF.P3   </t>
  </si>
  <si>
    <t>INC0371927.NOTRIX.P3</t>
  </si>
  <si>
    <t xml:space="preserve">INC0372278.BRT      </t>
  </si>
  <si>
    <t xml:space="preserve">INC0372383.BRT      </t>
  </si>
  <si>
    <t xml:space="preserve">WR635815.CUBE.DEV   </t>
  </si>
  <si>
    <t xml:space="preserve">BS.BENCH.IRIS       </t>
  </si>
  <si>
    <t xml:space="preserve">BS.KT.AGCS          </t>
  </si>
  <si>
    <t xml:space="preserve">BS.KT.IRIS          </t>
  </si>
  <si>
    <t>C-AF9K</t>
  </si>
  <si>
    <t xml:space="preserve">BARTELL                  </t>
  </si>
  <si>
    <t>WBWCF201</t>
  </si>
  <si>
    <t xml:space="preserve">SW License Mgmt     </t>
  </si>
  <si>
    <t>WR736374 Maintenance</t>
  </si>
  <si>
    <t>C-KX1U</t>
  </si>
  <si>
    <t xml:space="preserve">UNGEMACK              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</si>
  <si>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</si>
  <si>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</si>
  <si>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</si>
  <si>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</si>
  <si>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BS.KT.CView         </t>
  </si>
  <si>
    <t xml:space="preserve">BS.KT.EPIC          </t>
  </si>
  <si>
    <t xml:space="preserve">BS.SEEDTraining     </t>
  </si>
  <si>
    <t xml:space="preserve">INC0371056.WCWS.P3  </t>
  </si>
  <si>
    <t xml:space="preserve">BS.Audit.Process    </t>
  </si>
  <si>
    <t xml:space="preserve">BS.CHG0084676.SPOC  </t>
  </si>
  <si>
    <t xml:space="preserve">ENH112082CTI-COA    </t>
  </si>
  <si>
    <t xml:space="preserve">WR429807.EPIC       </t>
  </si>
  <si>
    <t>WR736484.ATP RPT POC</t>
  </si>
  <si>
    <t xml:space="preserve">WR736430.GQA.M1     </t>
  </si>
  <si>
    <t xml:space="preserve">WR736480.Analysis   </t>
  </si>
  <si>
    <t>BS.KT.SOTWARE INSTAL</t>
  </si>
  <si>
    <t>BS.MN.ELDSDATAUPLOAD</t>
  </si>
  <si>
    <t>INC0369986.ELDSMQ.P2</t>
  </si>
  <si>
    <t>INC0370804.WEBSEA.P2</t>
  </si>
  <si>
    <t xml:space="preserve">INC0370858.ELDS.P2  </t>
  </si>
  <si>
    <t xml:space="preserve">BS.CHG0084766.ADFS  </t>
  </si>
  <si>
    <t xml:space="preserve">BS.CHG0084766.EDBI  </t>
  </si>
  <si>
    <t xml:space="preserve">BS.CHG0084766.RM    </t>
  </si>
  <si>
    <t xml:space="preserve">BS.CHG0084766.SJIM  </t>
  </si>
  <si>
    <t xml:space="preserve">BS.CHG0084766.SSO   </t>
  </si>
  <si>
    <t xml:space="preserve">BS.GLS.Meeting      </t>
  </si>
  <si>
    <t>BS.Sec Pat 5/21.ADFS</t>
  </si>
  <si>
    <t>BS.Sec Pat 5/21.EDBI</t>
  </si>
  <si>
    <t xml:space="preserve">BS.Sec Pat 5/21.RM  </t>
  </si>
  <si>
    <t>BS.Sec Pat 5/21.SJIM</t>
  </si>
  <si>
    <t xml:space="preserve">BS.Sec Pat 5/21.SSO </t>
  </si>
  <si>
    <t xml:space="preserve">INC0370948.GLS.P3   </t>
  </si>
  <si>
    <t xml:space="preserve">INC0371696.DSL.P3   </t>
  </si>
  <si>
    <t xml:space="preserve">INC0372125.PVO      </t>
  </si>
  <si>
    <t xml:space="preserve">INC0372193.EUS.P3   </t>
  </si>
  <si>
    <t xml:space="preserve">INC0372649.ECM      </t>
  </si>
  <si>
    <t xml:space="preserve">PRB0042069.GLS      </t>
  </si>
  <si>
    <t xml:space="preserve">TASK0145044.SSO     </t>
  </si>
  <si>
    <t xml:space="preserve">TASK0145048.SSO     </t>
  </si>
  <si>
    <t xml:space="preserve">BS.AID Updates.efp  </t>
  </si>
  <si>
    <t xml:space="preserve">BS.AID Updates.CSW  </t>
  </si>
  <si>
    <t xml:space="preserve">BS.AID Updates.HRIS </t>
  </si>
  <si>
    <t xml:space="preserve">BS.AID Updates.NOL  </t>
  </si>
  <si>
    <t xml:space="preserve">BS.AID Updates.PVO  </t>
  </si>
  <si>
    <t xml:space="preserve">BS.CHG0084387.Rev   </t>
  </si>
  <si>
    <t xml:space="preserve">BS.CHG0084390.Rev   </t>
  </si>
  <si>
    <t xml:space="preserve">BS.CHG0084566.Rev   </t>
  </si>
  <si>
    <t xml:space="preserve">INC0367277.CORP.P3  </t>
  </si>
  <si>
    <t>WR635582.CORP.Testin</t>
  </si>
  <si>
    <t>WR736014.CORP.Testin</t>
  </si>
  <si>
    <t>WR736014.EFP.Testing</t>
  </si>
  <si>
    <t>WR736014.PVO.Testing</t>
  </si>
  <si>
    <t>WR736014.UBS.Testing</t>
  </si>
  <si>
    <t>WR736014.3CPO.Testin</t>
  </si>
  <si>
    <t xml:space="preserve">WR736219.MAR.PC Aud </t>
  </si>
  <si>
    <t xml:space="preserve">WR736238.UBS.PC Aud </t>
  </si>
  <si>
    <t xml:space="preserve">BS.AID Updates.NWPA </t>
  </si>
  <si>
    <t xml:space="preserve">BS.Metrics          </t>
  </si>
  <si>
    <t xml:space="preserve">INC0368203.CORP.P3  </t>
  </si>
  <si>
    <t xml:space="preserve">INC0368856.CORP.P3  </t>
  </si>
  <si>
    <t xml:space="preserve">WR736238.CDF.PC Aud </t>
  </si>
  <si>
    <t xml:space="preserve">WR736362.CORP.DD    </t>
  </si>
  <si>
    <t>WR736484.ATP.RPT POC</t>
  </si>
  <si>
    <t xml:space="preserve">BS.bench.ecm        </t>
  </si>
  <si>
    <t xml:space="preserve">BS.HIO Testing      </t>
  </si>
  <si>
    <t xml:space="preserve">BS.Metrics.Review   </t>
  </si>
  <si>
    <t xml:space="preserve">BS.NWPA Maintanance </t>
  </si>
  <si>
    <t xml:space="preserve">INC0367570.IRES.P3  </t>
  </si>
  <si>
    <t xml:space="preserve">WR736335.CAR.PC Aud </t>
  </si>
  <si>
    <t xml:space="preserve">BS.Meeting.AJS      </t>
  </si>
  <si>
    <t xml:space="preserve">BS.Meeting.REXX     </t>
  </si>
  <si>
    <t xml:space="preserve">BS.Meeting.Team     </t>
  </si>
  <si>
    <t xml:space="preserve">INC0369492.ECM.P3   </t>
  </si>
  <si>
    <t xml:space="preserve">WR635582.ECM.Moni   </t>
  </si>
  <si>
    <t xml:space="preserve">WR736362.ECM.UT     </t>
  </si>
  <si>
    <t xml:space="preserve">BS.ECM maintanance  </t>
  </si>
  <si>
    <t>BKIENTKT</t>
  </si>
  <si>
    <t xml:space="preserve">BS.KT.EFP           </t>
  </si>
  <si>
    <t>WR736480.EFP.Analysi</t>
  </si>
  <si>
    <t xml:space="preserve">BS.EBI.Maintenance  </t>
  </si>
  <si>
    <t xml:space="preserve">BS.CA.Audit         </t>
  </si>
  <si>
    <t xml:space="preserve">ENH112373.CUT       </t>
  </si>
  <si>
    <t xml:space="preserve">ENH112373.DD        </t>
  </si>
  <si>
    <t>INC0370229.PDAWEEKLY</t>
  </si>
  <si>
    <t xml:space="preserve">WR736434.CUT        </t>
  </si>
  <si>
    <t xml:space="preserve">WR736434.DD         </t>
  </si>
  <si>
    <t xml:space="preserve">ENH112295.Analysis  </t>
  </si>
  <si>
    <t xml:space="preserve">ENH112295.SIT       </t>
  </si>
  <si>
    <t xml:space="preserve">ENH112373.SIT       </t>
  </si>
  <si>
    <t xml:space="preserve">INC0371682.EPICMIS  </t>
  </si>
  <si>
    <t xml:space="preserve">SAS ADMIN ACTIVITY  </t>
  </si>
  <si>
    <t xml:space="preserve">WR736434.SIT        </t>
  </si>
  <si>
    <t xml:space="preserve">WR736465.Analysis   </t>
  </si>
  <si>
    <t>00404J</t>
  </si>
  <si>
    <t xml:space="preserve">MURUGAN BALASUBRAMANIAN  </t>
  </si>
  <si>
    <t>WAWCF200</t>
  </si>
  <si>
    <t>ACCT CONTRACT MGT SO</t>
  </si>
  <si>
    <t xml:space="preserve">BS.Bench.FinRpt     </t>
  </si>
  <si>
    <t xml:space="preserve">BS.CDF.AID update   </t>
  </si>
  <si>
    <t xml:space="preserve">WR736355.AI.PCaudit </t>
  </si>
  <si>
    <t xml:space="preserve">WR736357.AI.PCaudit </t>
  </si>
  <si>
    <t xml:space="preserve">BS.Meeting.Brnstrm  </t>
  </si>
  <si>
    <t xml:space="preserve">BS.Meeting.Weekly   </t>
  </si>
  <si>
    <t xml:space="preserve">BS.WR audit         </t>
  </si>
  <si>
    <t xml:space="preserve">WR736163.PI.AppAnly </t>
  </si>
  <si>
    <t xml:space="preserve">WR635908.PI.RTC     </t>
  </si>
  <si>
    <t xml:space="preserve">WR635909.PI.RTC     </t>
  </si>
  <si>
    <t xml:space="preserve">WR736163.PI.RTC     </t>
  </si>
  <si>
    <t xml:space="preserve">WR634830.AI.Testing </t>
  </si>
  <si>
    <t xml:space="preserve">BS.CHG0085047.AI    </t>
  </si>
  <si>
    <t xml:space="preserve">BS.CHG0085066.AI    </t>
  </si>
  <si>
    <t xml:space="preserve">BS.Arch_status_call </t>
  </si>
  <si>
    <t xml:space="preserve">BS.BENCH.Archive    </t>
  </si>
  <si>
    <t xml:space="preserve">BS.CHG0085097.AI    </t>
  </si>
  <si>
    <t xml:space="preserve">BS.CHG0085119.AI    </t>
  </si>
  <si>
    <t xml:space="preserve">BS.CHG0085120.AI    </t>
  </si>
  <si>
    <t xml:space="preserve">BS.CHG0085147.AI    </t>
  </si>
  <si>
    <t xml:space="preserve">BS.CHG0085148.AI    </t>
  </si>
  <si>
    <t xml:space="preserve">BS.CHG0085187.AI    </t>
  </si>
  <si>
    <t xml:space="preserve">BS.CHG0085215.AI    </t>
  </si>
  <si>
    <t xml:space="preserve">BS.KT.AJS           </t>
  </si>
  <si>
    <t xml:space="preserve">BS.REXX.Session     </t>
  </si>
  <si>
    <t xml:space="preserve">INC0359598.AO.P3    </t>
  </si>
  <si>
    <t xml:space="preserve">INC0371452.AI.P3    </t>
  </si>
  <si>
    <t xml:space="preserve">BS.CHG0085245.AI    </t>
  </si>
  <si>
    <t xml:space="preserve">BS.CHG0085275.AI    </t>
  </si>
  <si>
    <t xml:space="preserve">BS.CHG0085277.AO    </t>
  </si>
  <si>
    <t xml:space="preserve">BS.CHG0085283.AO    </t>
  </si>
  <si>
    <t xml:space="preserve">BS.CHG0085305.AI    </t>
  </si>
  <si>
    <t xml:space="preserve">BS.CHG0085327.AI    </t>
  </si>
  <si>
    <t xml:space="preserve">BS.CHG0085328.AI    </t>
  </si>
  <si>
    <t xml:space="preserve">BS.KT.Arch_PVR_CEI  </t>
  </si>
  <si>
    <t xml:space="preserve">BS.Meeting.Stand_Up </t>
  </si>
  <si>
    <t xml:space="preserve">INC03712121.AI.P2   </t>
  </si>
  <si>
    <t xml:space="preserve">INC03712121.AI.P3   </t>
  </si>
  <si>
    <t xml:space="preserve">INC0371310.AI.P3    </t>
  </si>
  <si>
    <t xml:space="preserve">INC0372480.AO.P3    </t>
  </si>
  <si>
    <t>WR635459.FFIC agency</t>
  </si>
  <si>
    <t>WR635459.HR employee</t>
  </si>
  <si>
    <t>BS.newsletter.dataup</t>
  </si>
  <si>
    <t xml:space="preserve">BS.DNBDatmasking    </t>
  </si>
  <si>
    <t>INC0370804.P2.lossfo</t>
  </si>
  <si>
    <t xml:space="preserve">INC0370858.P2.ELDS  </t>
  </si>
  <si>
    <t xml:space="preserve">INC0371032.P3.3cpo  </t>
  </si>
  <si>
    <t xml:space="preserve">INC0371053.P3.MVR   </t>
  </si>
  <si>
    <t xml:space="preserve">INC0371586.P3.ECM   </t>
  </si>
  <si>
    <t xml:space="preserve">INC0371624.P3.ECM   </t>
  </si>
  <si>
    <t xml:space="preserve">INC0370270.P3.ROI   </t>
  </si>
  <si>
    <t xml:space="preserve">INC0372281.P3.MVR   </t>
  </si>
  <si>
    <t>BS.meeting.brainstro</t>
  </si>
  <si>
    <t xml:space="preserve">BS.meeting.REXX     </t>
  </si>
  <si>
    <t>WR736376.SNgroup.con</t>
  </si>
  <si>
    <t xml:space="preserve">BS.Learning.REXX    </t>
  </si>
  <si>
    <t xml:space="preserve">WR735945.CR         </t>
  </si>
  <si>
    <t xml:space="preserve">WR736105.GQA.PM     </t>
  </si>
  <si>
    <t xml:space="preserve">WR736375.GQA.defect </t>
  </si>
  <si>
    <t xml:space="preserve">WR635330.EPIC.CTD   </t>
  </si>
  <si>
    <t xml:space="preserve">WR736430.GQAM1      </t>
  </si>
  <si>
    <t xml:space="preserve">WR736105.GQA.R3     </t>
  </si>
  <si>
    <t xml:space="preserve">WR736430.GQAM1.Req  </t>
  </si>
  <si>
    <t xml:space="preserve">WR635659.DP Changes </t>
  </si>
  <si>
    <t xml:space="preserve">WR736448.DPBIH.Req  </t>
  </si>
  <si>
    <t xml:space="preserve">BENCH.COMM          </t>
  </si>
  <si>
    <t xml:space="preserve">INC0369583.PAI.code </t>
  </si>
  <si>
    <t xml:space="preserve">WR736349.PAI.CA     </t>
  </si>
  <si>
    <t>PRODSUPPORT.COMMERCI</t>
  </si>
  <si>
    <t xml:space="preserve">WR736322.CIS.CUT    </t>
  </si>
  <si>
    <t xml:space="preserve">WR736336.PAI.DD     </t>
  </si>
  <si>
    <t xml:space="preserve">WR736282.CIS.Review </t>
  </si>
  <si>
    <t xml:space="preserve">BS.LEAD.ILC         </t>
  </si>
  <si>
    <t xml:space="preserve">BS.LEAD.PSR         </t>
  </si>
  <si>
    <t xml:space="preserve">BS.LEAD.RTC         </t>
  </si>
  <si>
    <t xml:space="preserve">BS.Lead.RTC         </t>
  </si>
  <si>
    <t xml:space="preserve">WR735943.CHUBB run  </t>
  </si>
  <si>
    <t xml:space="preserve">WR736274.CHUB.ESIS  </t>
  </si>
  <si>
    <t>WR735943.EBI queries</t>
  </si>
  <si>
    <t xml:space="preserve">ENH112082.IIB       </t>
  </si>
  <si>
    <t xml:space="preserve">WR635935.IIB        </t>
  </si>
  <si>
    <t xml:space="preserve">BS.RTCAudit         </t>
  </si>
  <si>
    <t xml:space="preserve">WR736360.ICC        </t>
  </si>
  <si>
    <t xml:space="preserve">WR634939.PCR5.CUT   </t>
  </si>
  <si>
    <t xml:space="preserve">WR634939.PCR5.TEST  </t>
  </si>
  <si>
    <t xml:space="preserve">WR736309.UAT        </t>
  </si>
  <si>
    <t xml:space="preserve">WR736309.Deployment </t>
  </si>
  <si>
    <t>ENH111994.CogFileNet</t>
  </si>
  <si>
    <t>Sec Pat 05/21.COGNOS</t>
  </si>
  <si>
    <t xml:space="preserve">INC0367590.IRE.Sev3 </t>
  </si>
  <si>
    <t xml:space="preserve">INC0367921.NOL.Sev2 </t>
  </si>
  <si>
    <t xml:space="preserve">INC0368132.NCA.Sev3 </t>
  </si>
  <si>
    <t xml:space="preserve">PRB0042044.CAR.Sev3 </t>
  </si>
  <si>
    <t xml:space="preserve">BS.Meeting.Rexx     </t>
  </si>
  <si>
    <t xml:space="preserve">INC0369492.ECM.Sev3 </t>
  </si>
  <si>
    <t>WR736100.BIL.WeekAud</t>
  </si>
  <si>
    <t xml:space="preserve">WR736242.ISO        </t>
  </si>
  <si>
    <t xml:space="preserve">BS.Standup.Meeting  </t>
  </si>
  <si>
    <t xml:space="preserve">QAudit.Account      </t>
  </si>
  <si>
    <t xml:space="preserve">WR736242.TICO       </t>
  </si>
  <si>
    <t>BKOCOMES</t>
  </si>
  <si>
    <t xml:space="preserve">WR635816.Documaker  </t>
  </si>
  <si>
    <t>InProgress WR Review</t>
  </si>
  <si>
    <t xml:space="preserve">INC0366748.LN.P3D   </t>
  </si>
  <si>
    <t xml:space="preserve">INC0371053.LN.P3    </t>
  </si>
  <si>
    <t xml:space="preserve">INC0371492.LN.P3    </t>
  </si>
  <si>
    <t xml:space="preserve">INC0371634.LN.P3    </t>
  </si>
  <si>
    <t xml:space="preserve">INC0371711.LN.P3    </t>
  </si>
  <si>
    <t xml:space="preserve">INC0371839.LN.P3    </t>
  </si>
  <si>
    <t xml:space="preserve">INC0371927.LN.P3    </t>
  </si>
  <si>
    <t xml:space="preserve">INC0372188.LN.P3    </t>
  </si>
  <si>
    <t xml:space="preserve">INC0372266.LN.P3    </t>
  </si>
  <si>
    <t xml:space="preserve">INC0372389.LN.P3    </t>
  </si>
  <si>
    <t xml:space="preserve">INC0372469.LN.P3    </t>
  </si>
  <si>
    <t xml:space="preserve">INC0372612.LN.P3    </t>
  </si>
  <si>
    <t xml:space="preserve">WR327621.CID        </t>
  </si>
  <si>
    <t xml:space="preserve">WR635476.DD.Review  </t>
  </si>
  <si>
    <t xml:space="preserve">WR736366.Analysis   </t>
  </si>
  <si>
    <t xml:space="preserve">INC0371208.CIS.P3   </t>
  </si>
  <si>
    <t xml:space="preserve">INC0371234.CIS.P3   </t>
  </si>
  <si>
    <t xml:space="preserve">INC0371641.CIS.P3   </t>
  </si>
  <si>
    <t xml:space="preserve">INC0370673.CPI.P3   </t>
  </si>
  <si>
    <t xml:space="preserve">INC0371526.CIS.P3   </t>
  </si>
  <si>
    <t xml:space="preserve">INC0371819.PAI.P3   </t>
  </si>
  <si>
    <t xml:space="preserve">CLAIMSAPP.KT,REX    </t>
  </si>
  <si>
    <t>WR736001.DEF9839.DPY</t>
  </si>
  <si>
    <t>WR736001.DEF9857.ANY</t>
  </si>
  <si>
    <t xml:space="preserve">WR736366.COMP ANLYS </t>
  </si>
  <si>
    <t xml:space="preserve">APP KT              </t>
  </si>
  <si>
    <t xml:space="preserve">WR634939.DD,SIT     </t>
  </si>
  <si>
    <t xml:space="preserve">FILENET.BENCH       </t>
  </si>
  <si>
    <t>0213E5</t>
  </si>
  <si>
    <t xml:space="preserve">PRAKHAR MATHUR           </t>
  </si>
  <si>
    <t xml:space="preserve">INC0369571.ATLAS.P3 </t>
  </si>
  <si>
    <t xml:space="preserve">INC0370852.ATLAS.P3 </t>
  </si>
  <si>
    <t>WR736001.Def Meeting</t>
  </si>
  <si>
    <t xml:space="preserve">INC0371329.ATLAS.P3 </t>
  </si>
  <si>
    <t xml:space="preserve">WR736001.ATLAS.IMSA </t>
  </si>
  <si>
    <t xml:space="preserve">WR736098.ATM        </t>
  </si>
  <si>
    <t>EPIC/CIS pdf mapping</t>
  </si>
  <si>
    <t>INC0372652.CView.Hos</t>
  </si>
  <si>
    <t>WR736476.CView.Month</t>
  </si>
  <si>
    <t xml:space="preserve">BENCH.Meeting       </t>
  </si>
  <si>
    <t xml:space="preserve">WR736246.Deployment </t>
  </si>
  <si>
    <t xml:space="preserve">DB2.Certifiaction   </t>
  </si>
  <si>
    <t xml:space="preserve">WR736196.PAI.CUT    </t>
  </si>
  <si>
    <t xml:space="preserve">WR736282.CIS.SIT    </t>
  </si>
  <si>
    <t xml:space="preserve">CIS.KT              </t>
  </si>
  <si>
    <t>WR634402.CIS.Analyse</t>
  </si>
  <si>
    <t xml:space="preserve">WR736294.PAI.SIT    </t>
  </si>
  <si>
    <t xml:space="preserve">WR736385.CIS.SCM    </t>
  </si>
  <si>
    <t xml:space="preserve">WR736418.CIS.SCM    </t>
  </si>
  <si>
    <t xml:space="preserve">WR736421.CIS.SCM    </t>
  </si>
  <si>
    <t xml:space="preserve">WR736431.CIS.SCM    </t>
  </si>
  <si>
    <t>WR736457.PAI.ANALYSE</t>
  </si>
  <si>
    <t>BKIIAMEM</t>
  </si>
  <si>
    <t xml:space="preserve">SEED SESSION        </t>
  </si>
  <si>
    <t xml:space="preserve">WR635908.PAA.DECOM  </t>
  </si>
  <si>
    <t xml:space="preserve">WR736001.DEF9814    </t>
  </si>
  <si>
    <t xml:space="preserve">WR635667.DDM.UAT    </t>
  </si>
  <si>
    <t xml:space="preserve">WR635815.CUBE.RA    </t>
  </si>
  <si>
    <t xml:space="preserve">WR635835.CLAWS.UAT  </t>
  </si>
  <si>
    <t xml:space="preserve">WR534168.RRD.RA     </t>
  </si>
  <si>
    <t xml:space="preserve">WR635815.CUBE.CUT   </t>
  </si>
  <si>
    <t xml:space="preserve">WR534168.RRD.POC    </t>
  </si>
  <si>
    <t>BKIFILKT</t>
  </si>
  <si>
    <t xml:space="preserve">BS.KT.CIS           </t>
  </si>
  <si>
    <t xml:space="preserve">INC0370940.CIS.P3   </t>
  </si>
  <si>
    <t xml:space="preserve">INC0371143.CIS.P3   </t>
  </si>
  <si>
    <t xml:space="preserve">BS.MEETING.CIS&amp;COMM </t>
  </si>
  <si>
    <t xml:space="preserve">INC0360263.CIS.P3   </t>
  </si>
  <si>
    <t xml:space="preserve">INC0372279.EPIC.P3  </t>
  </si>
  <si>
    <t xml:space="preserve">BS.AID Updates      </t>
  </si>
  <si>
    <t xml:space="preserve">BS.ARCHIVE CALL     </t>
  </si>
  <si>
    <t xml:space="preserve">BS.KT.ARCHIVE       </t>
  </si>
  <si>
    <t xml:space="preserve">BS.WR Review        </t>
  </si>
  <si>
    <t xml:space="preserve">BS.Archive Call     </t>
  </si>
  <si>
    <t xml:space="preserve">BS.METRICS          </t>
  </si>
  <si>
    <t xml:space="preserve">BS.WeeKly Meeting   </t>
  </si>
  <si>
    <t xml:space="preserve">BS.WR REVIEW        </t>
  </si>
  <si>
    <t>BS.Metrics.MajorEnhc</t>
  </si>
  <si>
    <t>BS.Meeting.Automatio</t>
  </si>
  <si>
    <t xml:space="preserve">WR736331.AI.WEEKAUD </t>
  </si>
  <si>
    <t>WR635912.SAP Billing</t>
  </si>
  <si>
    <t xml:space="preserve">WR736031.DP         </t>
  </si>
  <si>
    <t xml:space="preserve">WR736191.DP.Upg     </t>
  </si>
  <si>
    <t xml:space="preserve">WR736448.BIH        </t>
  </si>
  <si>
    <t xml:space="preserve">WR635912.SAPBILLING </t>
  </si>
  <si>
    <t xml:space="preserve">WR736085.DP.TLS     </t>
  </si>
  <si>
    <t xml:space="preserve">WR736191.FWUpgrade  </t>
  </si>
  <si>
    <t>BS.Sec Pat 5/19.SFDC</t>
  </si>
  <si>
    <t xml:space="preserve">WR736083.SFDC_TLS   </t>
  </si>
  <si>
    <t xml:space="preserve">BS.ATLAS.Balancing  </t>
  </si>
  <si>
    <t xml:space="preserve">BS.ATLAS.IMSASetup  </t>
  </si>
  <si>
    <t xml:space="preserve">BS.ATLAS.IMSTSetup  </t>
  </si>
  <si>
    <t>BS.ATLAS.MTBCCreatio</t>
  </si>
  <si>
    <t>BS.UCAAX.ISOCatch-up</t>
  </si>
  <si>
    <t xml:space="preserve">INC0365799.ATLAS.P3 </t>
  </si>
  <si>
    <t xml:space="preserve">INC0372034.ATLAS.P3 </t>
  </si>
  <si>
    <t xml:space="preserve">WR736479.HICN.May17 </t>
  </si>
  <si>
    <t xml:space="preserve">PRIYANKA RAORANE         </t>
  </si>
  <si>
    <t>Awaiting for corp ID</t>
  </si>
  <si>
    <t xml:space="preserve">WR635476.Design     </t>
  </si>
  <si>
    <t xml:space="preserve">WR635476.CUT        </t>
  </si>
  <si>
    <t xml:space="preserve">BS.AID Upd Review   </t>
  </si>
  <si>
    <t xml:space="preserve">BK.KT               </t>
  </si>
  <si>
    <t>WR736366.Req Analysi</t>
  </si>
  <si>
    <t>DETAIL DESIGN REVIEW</t>
  </si>
  <si>
    <t xml:space="preserve"> WR635815.CUBE.SIT  </t>
  </si>
  <si>
    <t xml:space="preserve"> WR635835.CLAWS.SIT </t>
  </si>
  <si>
    <t xml:space="preserve">BS.Lead.PSR Report  </t>
  </si>
  <si>
    <t xml:space="preserve">BS.Lead.7Keys       </t>
  </si>
  <si>
    <t xml:space="preserve">WR635815.CUBE.SIT   </t>
  </si>
  <si>
    <t xml:space="preserve">BS.ACL Revalidation </t>
  </si>
  <si>
    <t xml:space="preserve">BS.ILC verification </t>
  </si>
  <si>
    <t xml:space="preserve">BS.Phase 0 report   </t>
  </si>
  <si>
    <t xml:space="preserve">BS.Team meeting     </t>
  </si>
  <si>
    <t xml:space="preserve">BS.WAAP updates     </t>
  </si>
  <si>
    <t xml:space="preserve">BS.KT.IReS          </t>
  </si>
  <si>
    <t xml:space="preserve">WR736118.RU Issue   </t>
  </si>
  <si>
    <t xml:space="preserve">WR736118.TLSIssue   </t>
  </si>
  <si>
    <t xml:space="preserve">PRB0042034.ANALYSIS </t>
  </si>
  <si>
    <t xml:space="preserve">WR736480.ANALYSIS   </t>
  </si>
  <si>
    <t xml:space="preserve">EFP ATPRP POC       </t>
  </si>
  <si>
    <t xml:space="preserve">EFP ATPRP PILOT1    </t>
  </si>
  <si>
    <t xml:space="preserve">WR736328.IRMAT run  </t>
  </si>
  <si>
    <t>WR736406.OASIS rerun</t>
  </si>
  <si>
    <t xml:space="preserve">IN367921.NOL.DBZAKQ </t>
  </si>
  <si>
    <t xml:space="preserve">WR634673.IRES LOB   </t>
  </si>
  <si>
    <t xml:space="preserve">WR736441.ARC.TEST   </t>
  </si>
  <si>
    <t xml:space="preserve">BS.ILC std meeting  </t>
  </si>
  <si>
    <t xml:space="preserve">BS.KT.Ires          </t>
  </si>
  <si>
    <t>BS.Thinking Thursday</t>
  </si>
  <si>
    <t>IN367921.NOL.Analysi</t>
  </si>
  <si>
    <t>BS.IBM All handsmeet</t>
  </si>
  <si>
    <t>IN369478.ECM.followu</t>
  </si>
  <si>
    <t>IN371452.ARC.Analysi</t>
  </si>
  <si>
    <t>PRB041763.NOL.analys</t>
  </si>
  <si>
    <t>PRB042052.NOL.follow</t>
  </si>
  <si>
    <t>WR736392.ARC.DD revi</t>
  </si>
  <si>
    <t xml:space="preserve">WR736392.FFIC.meet  </t>
  </si>
  <si>
    <t xml:space="preserve">IN371310.ARC.chubb  </t>
  </si>
  <si>
    <t xml:space="preserve">IN372121.ARC.rerun  </t>
  </si>
  <si>
    <t xml:space="preserve">WR635391.Deployment </t>
  </si>
  <si>
    <t>WR736392.ARC.CUT rvw</t>
  </si>
  <si>
    <t xml:space="preserve">WR634624.LPS.CUT    </t>
  </si>
  <si>
    <t xml:space="preserve">WR736321.CIS.SIT    </t>
  </si>
  <si>
    <t xml:space="preserve">INC0369717          </t>
  </si>
  <si>
    <t>TmDiscussion&amp;LeadAct</t>
  </si>
  <si>
    <t xml:space="preserve">BS.Archive.Call     </t>
  </si>
  <si>
    <t xml:space="preserve">BS.Daily.Call       </t>
  </si>
  <si>
    <t xml:space="preserve">BS.Meeting.Weakly   </t>
  </si>
  <si>
    <t xml:space="preserve">BS.Meeting.Automtn  </t>
  </si>
  <si>
    <t>038150</t>
  </si>
  <si>
    <t xml:space="preserve">MURALI KRISHNA JOGI      </t>
  </si>
  <si>
    <t>Deliv Proj/Prgm Mgmt</t>
  </si>
  <si>
    <t xml:space="preserve">Deliv Program Mgmt  </t>
  </si>
  <si>
    <t xml:space="preserve">WR735985.LF.CUT     </t>
  </si>
  <si>
    <t xml:space="preserve">WR736302.CILS.Test  </t>
  </si>
  <si>
    <t xml:space="preserve">WR736420.Cview.Test </t>
  </si>
  <si>
    <t>Vinitha</t>
  </si>
  <si>
    <t>WR736274</t>
  </si>
  <si>
    <t>Namita R Baskaran</t>
  </si>
  <si>
    <t>WR736374</t>
  </si>
  <si>
    <t>ENH112082</t>
  </si>
  <si>
    <t>Teja K Kollala</t>
  </si>
  <si>
    <t>WR736484</t>
  </si>
  <si>
    <t>WR736430</t>
  </si>
  <si>
    <t>WR736480</t>
  </si>
  <si>
    <t>ENH112295</t>
  </si>
  <si>
    <t>WR736465</t>
  </si>
  <si>
    <t>WR736448</t>
  </si>
  <si>
    <t>WR736360</t>
  </si>
  <si>
    <t>ENH111994</t>
  </si>
  <si>
    <t>WR635816</t>
  </si>
  <si>
    <t>WR736366</t>
  </si>
  <si>
    <t>WR736476</t>
  </si>
  <si>
    <t>WR736196</t>
  </si>
  <si>
    <t>WR736431</t>
  </si>
  <si>
    <t>WR736457</t>
  </si>
  <si>
    <t>ENHC</t>
  </si>
  <si>
    <t>WR736085</t>
  </si>
  <si>
    <t>WR736083</t>
  </si>
  <si>
    <t>WR736479</t>
  </si>
  <si>
    <t>WR736406</t>
  </si>
  <si>
    <t>WR736302</t>
  </si>
  <si>
    <t>WR736420</t>
  </si>
  <si>
    <t>End TSA - Chubb Interface to Archive - DataStage ETL Loss - Phase 3 (child of WR635137)</t>
  </si>
  <si>
    <t>13-Enhancement Offshore Bench Subcon</t>
  </si>
  <si>
    <t>FileNet: ATP - RePrint CIS, EPIC, APS, FRAS, aPLUS (Child of WR634365)</t>
  </si>
  <si>
    <t>FileNet (RTC): 2017 Master WR for IBM Maintenance</t>
  </si>
  <si>
    <t>92-Mgmt Onshore (OH) Subcon</t>
  </si>
  <si>
    <t xml:space="preserve">ATP - EFP .pdf font prework analysis  (child request to WR634365) - FIXED </t>
  </si>
  <si>
    <t>Global Quality Assurance  -  Maintenance Release  - M1 - Child WR of  WR736375</t>
  </si>
  <si>
    <t xml:space="preserve">ATP - EFP Policy .pdf font pilot analysis  (child request to WR634365) - FIXED </t>
  </si>
  <si>
    <t>EBI - Updates to PDA Weekly for WC Aviation</t>
  </si>
  <si>
    <t>BIH Corelogic service fix</t>
  </si>
  <si>
    <t>FileNet: ICC 4.0 Upgrade (DDM)</t>
  </si>
  <si>
    <t>LPL  - PRQ Component - separation from Documaker - child of WR635525</t>
  </si>
  <si>
    <t xml:space="preserve">ACE End TSA Claims: Post Conversion Removal of PI data from ATLAS </t>
  </si>
  <si>
    <t>SFRe: Enstar: ATLAS Batch Jobs to Prevent Processing Converted Claims (Child of WR635472)</t>
  </si>
  <si>
    <t>EBI-COMPLETE: Customer View: April 2017 Production Refresh (Child of WR635861)</t>
  </si>
  <si>
    <t>EBI: Customer View: May 2017 Production Refresh (Child of WR635861)</t>
  </si>
  <si>
    <t>CI GOV – 2017/07/01– WC – Nationwide Item B-1429 Establishment Of Audit Noncompliance Charge - New Jersey - CIS Master WR - WR635884</t>
  </si>
  <si>
    <t>CI GOV - 2017/07/01 – WC – South Dakota - Voluntary Loss Costs and Rating Values and Revised LCM’s</t>
  </si>
  <si>
    <t>CI PAI - PA Safety credit calculation correction (INC0367047)</t>
  </si>
  <si>
    <t>PMS ENH111698 - PMS Edit required for CTC new and renewal transactions due to termination of program</t>
  </si>
  <si>
    <t>ECM SDP - Salesforce TLS1.0 Disablement Impact Analysis and PoC (Child of WR735962)</t>
  </si>
  <si>
    <t>ISO/CMS - 2017 May HICN Processing - IBM &amp; ACN Support (Child of WR736001)</t>
  </si>
  <si>
    <t>OASIS - Update 1Q2017 CA WC Quarterly Data Call:  JOB OAWAO (child of WR635857)</t>
  </si>
  <si>
    <t xml:space="preserve">CIS- RUSH REQUEST - NAIC Data Call araDue 4/5/2017 - TRIA PREMIUMS EARNED IN 2016 FOR TRIA LINES </t>
  </si>
  <si>
    <t>EBI - Customer View: Testing Effort for WR736362 (child of WR736362)</t>
  </si>
  <si>
    <t>05/05/2017</t>
  </si>
  <si>
    <t>05/12/2017</t>
  </si>
  <si>
    <t>05/19/2017</t>
  </si>
  <si>
    <t>05/26/2017</t>
  </si>
  <si>
    <t>038515</t>
  </si>
  <si>
    <t xml:space="preserve">VOLTURA                  </t>
  </si>
  <si>
    <t xml:space="preserve">AMOSA-FFIC          </t>
  </si>
  <si>
    <t xml:space="preserve">PEGA                </t>
  </si>
  <si>
    <t>BKIECMEL</t>
  </si>
  <si>
    <t>WR635582.PI Decommis</t>
  </si>
  <si>
    <t>WR736281.CDW.Testing</t>
  </si>
  <si>
    <t xml:space="preserve">WR635816.PRQ        </t>
  </si>
  <si>
    <t xml:space="preserve">WR635537.DEF        </t>
  </si>
  <si>
    <t>WR736451.ReqAnalysis</t>
  </si>
  <si>
    <t xml:space="preserve">BENCH.ArchLearning  </t>
  </si>
  <si>
    <t xml:space="preserve">WR736191.DP         </t>
  </si>
  <si>
    <t>BS.Meeting.ARC daily</t>
  </si>
  <si>
    <t xml:space="preserve">BS.NWPA.Transmittal </t>
  </si>
  <si>
    <t xml:space="preserve">BS.TEP.Transmittal  </t>
  </si>
  <si>
    <t xml:space="preserve">WR736014.AI.Coord   </t>
  </si>
  <si>
    <t xml:space="preserve">WR736219.AI.Coord   </t>
  </si>
  <si>
    <t xml:space="preserve">WR736330.AI.Coord   </t>
  </si>
  <si>
    <t>WR736335.CAR.Analysi</t>
  </si>
  <si>
    <t xml:space="preserve">WR736355.AI.Coord   </t>
  </si>
  <si>
    <t xml:space="preserve">WR736357.AI.Coord   </t>
  </si>
  <si>
    <t xml:space="preserve">BS.Arc Daily call   </t>
  </si>
  <si>
    <t xml:space="preserve">BS.AID upd&amp;Rev      </t>
  </si>
  <si>
    <t xml:space="preserve">WR635092.AO.Coding  </t>
  </si>
  <si>
    <t xml:space="preserve">WR736268.AI.DR plan </t>
  </si>
  <si>
    <t xml:space="preserve">WR736331.AI.Coordin </t>
  </si>
  <si>
    <t xml:space="preserve">WR736335.CAR.Coding </t>
  </si>
  <si>
    <t xml:space="preserve">WR736441.AI.HIO     </t>
  </si>
  <si>
    <t>WR736441.AI.Pol conv</t>
  </si>
  <si>
    <t xml:space="preserve">WR736335.CAR.Coord  </t>
  </si>
  <si>
    <t>WR736425.AO.Deployme</t>
  </si>
  <si>
    <t>WR736425.AO.FV migra</t>
  </si>
  <si>
    <t>WR736441.AI.HIO test</t>
  </si>
  <si>
    <t xml:space="preserve">WR736441.AI.Testing </t>
  </si>
  <si>
    <t xml:space="preserve">ENH112340.AI.HLE    </t>
  </si>
  <si>
    <t xml:space="preserve">INC0371246.AI.P2    </t>
  </si>
  <si>
    <t>BKOTREEM</t>
  </si>
  <si>
    <t>WR634673.IRES.LOBtbl</t>
  </si>
  <si>
    <t xml:space="preserve">WR736441.CHUBB&amp;ESIS </t>
  </si>
  <si>
    <t xml:space="preserve">BS.Bench.Archive    </t>
  </si>
  <si>
    <t>BS.KT.Archive Output</t>
  </si>
  <si>
    <t xml:space="preserve">INC0372072.AO.P2    </t>
  </si>
  <si>
    <t xml:space="preserve">INC0372121.AO.P2    </t>
  </si>
  <si>
    <t xml:space="preserve">WR736298.AI.Coord   </t>
  </si>
  <si>
    <t xml:space="preserve">WR736424.AO.Review  </t>
  </si>
  <si>
    <t xml:space="preserve">WR736425.AO.Depl    </t>
  </si>
  <si>
    <t xml:space="preserve">SE.Bench            </t>
  </si>
  <si>
    <t xml:space="preserve">BENCH.COGNOS        </t>
  </si>
  <si>
    <t xml:space="preserve">SHALU CHOUDHARY          </t>
  </si>
  <si>
    <t xml:space="preserve">WR736431.CIS.CUT    </t>
  </si>
  <si>
    <t xml:space="preserve">WR736455.CPI.CUT    </t>
  </si>
  <si>
    <t>BS.Lead.CapacityPlan</t>
  </si>
  <si>
    <t xml:space="preserve">BS.Lead.ILCVerify   </t>
  </si>
  <si>
    <t xml:space="preserve">BS.Lead.Status Rep  </t>
  </si>
  <si>
    <t xml:space="preserve">BS.Lead.WR Audit    </t>
  </si>
  <si>
    <t>BS.Meeting.team Meet</t>
  </si>
  <si>
    <t>BS.Meeting.Proj Desc</t>
  </si>
  <si>
    <t xml:space="preserve">BS.Meeting.P3CTR    </t>
  </si>
  <si>
    <t xml:space="preserve">BS.Bench.ARC        </t>
  </si>
  <si>
    <t>BS.Meeting.Team meet</t>
  </si>
  <si>
    <t xml:space="preserve">BS.News Letter      </t>
  </si>
  <si>
    <t>BS.Meeting.Team Meet</t>
  </si>
  <si>
    <t>BS.Meeting.AJS Setup</t>
  </si>
  <si>
    <t xml:space="preserve">WR736392.ARC.KOM    </t>
  </si>
  <si>
    <t>WR736392.ARC.Projmgt</t>
  </si>
  <si>
    <t xml:space="preserve">BS.Meeting.stand up </t>
  </si>
  <si>
    <t xml:space="preserve">BS.Meeting.Accdoc   </t>
  </si>
  <si>
    <t xml:space="preserve">WR634624.LPS.ANLS   </t>
  </si>
  <si>
    <t>WR635505.CIS.ATP.PC3</t>
  </si>
  <si>
    <t xml:space="preserve">BS.standup.Meeting  </t>
  </si>
  <si>
    <t xml:space="preserve">BS.CR.REVIEW        </t>
  </si>
  <si>
    <t xml:space="preserve">BS.Team.Meeting     </t>
  </si>
  <si>
    <t xml:space="preserve">INC0366592.IRES.P3  </t>
  </si>
  <si>
    <t xml:space="preserve">INC0369492.CDI.P3   </t>
  </si>
  <si>
    <t>WR736127.ATLAS.Suppo</t>
  </si>
  <si>
    <t xml:space="preserve">BS.BENCH.CAR        </t>
  </si>
  <si>
    <t xml:space="preserve">BS.BENCH.CDF        </t>
  </si>
  <si>
    <t xml:space="preserve">BS.BENCH.IRES       </t>
  </si>
  <si>
    <t xml:space="preserve">WR736276.ELDS.DEPL  </t>
  </si>
  <si>
    <t xml:space="preserve">WR736276.ELDS.REVIE </t>
  </si>
  <si>
    <t>WR736001.DEF9863.ANY</t>
  </si>
  <si>
    <t xml:space="preserve">WR736339.ANY        </t>
  </si>
  <si>
    <t>WR736439.ReqAnalysis</t>
  </si>
  <si>
    <t xml:space="preserve">WR736439.Det Design </t>
  </si>
  <si>
    <t xml:space="preserve">WR736439.Code&amp;Test  </t>
  </si>
  <si>
    <t xml:space="preserve">BS.CHG0084675.CDW   </t>
  </si>
  <si>
    <t xml:space="preserve">BS.CHG0084761.CDW   </t>
  </si>
  <si>
    <t xml:space="preserve">BS.CHG0085111.CDW   </t>
  </si>
  <si>
    <t xml:space="preserve">BS.CHG0085168.CDW   </t>
  </si>
  <si>
    <t xml:space="preserve">BS.MN.CHG0085205    </t>
  </si>
  <si>
    <t xml:space="preserve">BS.MN.DSL Script    </t>
  </si>
  <si>
    <t xml:space="preserve">BS.MN.FRAS Checkout </t>
  </si>
  <si>
    <t xml:space="preserve">INC0371056.Followup </t>
  </si>
  <si>
    <t xml:space="preserve">INC0371087.Followup </t>
  </si>
  <si>
    <t xml:space="preserve">BS.Checkout.CILS    </t>
  </si>
  <si>
    <t xml:space="preserve">BS.MN.Cog3.CDW      </t>
  </si>
  <si>
    <t xml:space="preserve">BS.MN.CDW AID       </t>
  </si>
  <si>
    <t>BS.MN.CHG0085093.DSL</t>
  </si>
  <si>
    <t>BS.MN.CHG0085205.DSL</t>
  </si>
  <si>
    <t>BS.MN.CILSSERVERERRO</t>
  </si>
  <si>
    <t xml:space="preserve">BS.MN.CTASK0105675  </t>
  </si>
  <si>
    <t>BS.Sec Pat 5/21.CILS</t>
  </si>
  <si>
    <t xml:space="preserve">BS.Sec Pat 5/21.FVF </t>
  </si>
  <si>
    <t xml:space="preserve">BS.Sec Pat 5/21.MVR </t>
  </si>
  <si>
    <t xml:space="preserve">BS.Sec Pat 5/21.ROI </t>
  </si>
  <si>
    <t>BS.Sec Pat 5/21.VINV</t>
  </si>
  <si>
    <t>BS.Sec Pat 5/21.3CPO</t>
  </si>
  <si>
    <t xml:space="preserve">RTC Followup        </t>
  </si>
  <si>
    <t>WR736105.GQA PrePROD</t>
  </si>
  <si>
    <t>WR736191.SSOCRAP TST</t>
  </si>
  <si>
    <t xml:space="preserve">WR736430 DD REVIEW  </t>
  </si>
  <si>
    <t>WR736380.ENT Phs2.CU</t>
  </si>
  <si>
    <t xml:space="preserve">BS.ELDS.UAT.Issue   </t>
  </si>
  <si>
    <t xml:space="preserve">BS.MN.ELDS.update   </t>
  </si>
  <si>
    <t xml:space="preserve">BS.MN.LPL.Quotes    </t>
  </si>
  <si>
    <t>BS.Newsletter.update</t>
  </si>
  <si>
    <t xml:space="preserve">BS.CHG0085205.CILS  </t>
  </si>
  <si>
    <t xml:space="preserve">INC0370804.Loss.P2  </t>
  </si>
  <si>
    <t xml:space="preserve">BS.Checkout.ECM     </t>
  </si>
  <si>
    <t xml:space="preserve">BS.Checkout.ELDS    </t>
  </si>
  <si>
    <t xml:space="preserve">BS.Checkout.GQA     </t>
  </si>
  <si>
    <t>BS.Checkout.Lossfocu</t>
  </si>
  <si>
    <t xml:space="preserve">BS.MN.LPL Quote     </t>
  </si>
  <si>
    <t xml:space="preserve">BS.meeting.team     </t>
  </si>
  <si>
    <t xml:space="preserve">BS.KT.ARC           </t>
  </si>
  <si>
    <t xml:space="preserve">BS.WR closure task  </t>
  </si>
  <si>
    <t xml:space="preserve">BS.meeting.Team     </t>
  </si>
  <si>
    <t xml:space="preserve">Bs.ARCHIVE CALL     </t>
  </si>
  <si>
    <t xml:space="preserve">Bs.KT.ARC           </t>
  </si>
  <si>
    <t>BS.FFIC newslette.CF</t>
  </si>
  <si>
    <t xml:space="preserve">BS.SEED Session     </t>
  </si>
  <si>
    <t xml:space="preserve">Bs.WR closure task  </t>
  </si>
  <si>
    <t xml:space="preserve">ENH112340.ARC.TEST  </t>
  </si>
  <si>
    <t>WR736424.ARC.testbed</t>
  </si>
  <si>
    <t xml:space="preserve">BA.KT.ARC           </t>
  </si>
  <si>
    <t xml:space="preserve">SAVITRI RANI             </t>
  </si>
  <si>
    <t>WR736317.Reqanalysis</t>
  </si>
  <si>
    <t xml:space="preserve">INC0371634.CR&amp;fix   </t>
  </si>
  <si>
    <t>WR736024.Reqanalysis</t>
  </si>
  <si>
    <t>0517D8</t>
  </si>
  <si>
    <t xml:space="preserve">Atlas Appl intro    </t>
  </si>
  <si>
    <t xml:space="preserve">Atlas Databases     </t>
  </si>
  <si>
    <t xml:space="preserve">ACGS Quality audit  </t>
  </si>
  <si>
    <t xml:space="preserve">WR634939.DD.review  </t>
  </si>
  <si>
    <t>WR736001.DEF9558.TES</t>
  </si>
  <si>
    <t>WR736001.DEF9627.ana</t>
  </si>
  <si>
    <t>WR736001.DEF9627.TES</t>
  </si>
  <si>
    <t xml:space="preserve">WR736339.HLE.ANAL   </t>
  </si>
  <si>
    <t xml:space="preserve">BS.Bench.BFS        </t>
  </si>
  <si>
    <t xml:space="preserve">WR635861.Cviewjob   </t>
  </si>
  <si>
    <t xml:space="preserve">BS.MN.CviewFTPReq   </t>
  </si>
  <si>
    <t>BS.Newsletter.Editor</t>
  </si>
  <si>
    <t xml:space="preserve">PRB0042040.ATM      </t>
  </si>
  <si>
    <t>BS.CHG0084761.claims</t>
  </si>
  <si>
    <t xml:space="preserve">BS.CHG0084824.CCV   </t>
  </si>
  <si>
    <t xml:space="preserve">BS.MN.LF.AIF        </t>
  </si>
  <si>
    <t>BS.MN.LFReportextrac</t>
  </si>
  <si>
    <t xml:space="preserve">BS.MN.LFWeekly      </t>
  </si>
  <si>
    <t xml:space="preserve">INC0370072.LF.P3    </t>
  </si>
  <si>
    <t xml:space="preserve">INC0370936.LF.P3    </t>
  </si>
  <si>
    <t xml:space="preserve">BS.MN.LF.Icustomer  </t>
  </si>
  <si>
    <t xml:space="preserve">INC0371969.Cview.P3 </t>
  </si>
  <si>
    <t xml:space="preserve">INC0371980.Cview.P3 </t>
  </si>
  <si>
    <t xml:space="preserve">INC0372157.Cview.P3 </t>
  </si>
  <si>
    <t>BS.CTASK0105374.SFDC</t>
  </si>
  <si>
    <t xml:space="preserve">WR736118-RU Issue   </t>
  </si>
  <si>
    <t>BS.Sec Pat 5/21.SFDC</t>
  </si>
  <si>
    <t xml:space="preserve">INC0369973.EPIC.MHX </t>
  </si>
  <si>
    <t xml:space="preserve">WR736151.EPIC.PCR1  </t>
  </si>
  <si>
    <t xml:space="preserve">BS.AJS checkout     </t>
  </si>
  <si>
    <t xml:space="preserve">BS.CBR/CPR SETUP    </t>
  </si>
  <si>
    <t xml:space="preserve">BS.Preview CR       </t>
  </si>
  <si>
    <t>BS.UCAAX ISO process</t>
  </si>
  <si>
    <t xml:space="preserve">INC0370727          </t>
  </si>
  <si>
    <t xml:space="preserve">INC0370458          </t>
  </si>
  <si>
    <t>INC0371246_Impactana</t>
  </si>
  <si>
    <t xml:space="preserve">WR736419.TestCase   </t>
  </si>
  <si>
    <t>AZFF_INC0372266.Data</t>
  </si>
  <si>
    <t xml:space="preserve">INC0372266          </t>
  </si>
  <si>
    <t xml:space="preserve">INC0372469          </t>
  </si>
  <si>
    <t>LNIssueReso_internal</t>
  </si>
  <si>
    <t xml:space="preserve">WR736419.Peerreview </t>
  </si>
  <si>
    <t>WR736419.UAT Support</t>
  </si>
  <si>
    <t xml:space="preserve">WR736471.Analysis   </t>
  </si>
  <si>
    <t xml:space="preserve">WR736486.Analysis   </t>
  </si>
  <si>
    <t xml:space="preserve">BS.MNG.HealthReport </t>
  </si>
  <si>
    <t xml:space="preserve">BS.MNG.IncPrbReview </t>
  </si>
  <si>
    <t>PRB0041826.PRB.BIZTA</t>
  </si>
  <si>
    <t xml:space="preserve">PRB0041999.PRB.UBS  </t>
  </si>
  <si>
    <t xml:space="preserve">BS.TEAM MEETING     </t>
  </si>
  <si>
    <t>BS.BENCH.CENTRAL FUN</t>
  </si>
  <si>
    <t>BS.AID &amp; ASCP REVIEW</t>
  </si>
  <si>
    <t xml:space="preserve">INC0370178.ATM.P3   </t>
  </si>
  <si>
    <t xml:space="preserve">BS.KT.ATPPRINT      </t>
  </si>
  <si>
    <t xml:space="preserve">BS.STATUS MEETING   </t>
  </si>
  <si>
    <t xml:space="preserve">INC0371630.OASIS.P3 </t>
  </si>
  <si>
    <t>WR634895.UBS.TESTING</t>
  </si>
  <si>
    <t>CHG0084064.CWS.ISSUE</t>
  </si>
  <si>
    <t xml:space="preserve">INC0368859.EPIC.P3  </t>
  </si>
  <si>
    <t xml:space="preserve">INC0369682.CDW.P3   </t>
  </si>
  <si>
    <t xml:space="preserve">INC0369963.LF.P3    </t>
  </si>
  <si>
    <t xml:space="preserve">INC0365626.ELDS.P3  </t>
  </si>
  <si>
    <t xml:space="preserve">INC0370159.TAM.P3   </t>
  </si>
  <si>
    <t xml:space="preserve">INC0370804.LF.P2    </t>
  </si>
  <si>
    <t xml:space="preserve">INC0370948.TAM.P3   </t>
  </si>
  <si>
    <t xml:space="preserve">INC0370613.EPIC.P3  </t>
  </si>
  <si>
    <t xml:space="preserve">INC0370948.SSO.P3   </t>
  </si>
  <si>
    <t xml:space="preserve">INC0371053.MVR.P3   </t>
  </si>
  <si>
    <t xml:space="preserve">INC0372478.CWS.P3   </t>
  </si>
  <si>
    <t xml:space="preserve">BS.AJS monitoring   </t>
  </si>
  <si>
    <t xml:space="preserve">BS.KT.Rexx traning  </t>
  </si>
  <si>
    <t xml:space="preserve">BS.MN.CPRCBR        </t>
  </si>
  <si>
    <t xml:space="preserve">BS.MN.IMSA          </t>
  </si>
  <si>
    <t xml:space="preserve">INC0370852.Atlas.P3 </t>
  </si>
  <si>
    <t xml:space="preserve">INC0370852.LF.P3    </t>
  </si>
  <si>
    <t xml:space="preserve">INC0371056.Atlas.P3 </t>
  </si>
  <si>
    <t xml:space="preserve">INC0371145.Atlas.P3 </t>
  </si>
  <si>
    <t>BS.CHIEFtestng.Adhoc</t>
  </si>
  <si>
    <t xml:space="preserve">BS.Meeting.connect  </t>
  </si>
  <si>
    <t xml:space="preserve">BS.Prvw CR creation </t>
  </si>
  <si>
    <t xml:space="preserve">INC0365799.Atlas.P3 </t>
  </si>
  <si>
    <t xml:space="preserve">INC0371115.Atlas.P3 </t>
  </si>
  <si>
    <t xml:space="preserve">INC0371329.Atlas.P3 </t>
  </si>
  <si>
    <t xml:space="preserve">INC0371785.Atlas.P3 </t>
  </si>
  <si>
    <t xml:space="preserve">INC0370983.CIS.P3   </t>
  </si>
  <si>
    <t xml:space="preserve">INC0371548.CIS.P3   </t>
  </si>
  <si>
    <t>WR634402.CWS.PROD.AN</t>
  </si>
  <si>
    <t>WR634402.PMS.ANALYSI</t>
  </si>
  <si>
    <t xml:space="preserve">BS.SEC PAT 5/19.CIS </t>
  </si>
  <si>
    <t xml:space="preserve">INC0371778.CPI.P3   </t>
  </si>
  <si>
    <t xml:space="preserve">INC0372467.CPI.P3   </t>
  </si>
  <si>
    <t xml:space="preserve">PRB0042034.CIS.P3   </t>
  </si>
  <si>
    <t>INC0370825.CWS.DBlck</t>
  </si>
  <si>
    <t>INC0371087.CWS.RenSr</t>
  </si>
  <si>
    <t xml:space="preserve">INC0371246.EPIC.P2  </t>
  </si>
  <si>
    <t>PRB0042026.CWS.StrAc</t>
  </si>
  <si>
    <t>WR634402.CWS.SBQTSup</t>
  </si>
  <si>
    <t>BS.MN.CWS.Monitoring</t>
  </si>
  <si>
    <t>INC0370163.EPIC.Wlcm</t>
  </si>
  <si>
    <t>INC0371924.CWS.Renew</t>
  </si>
  <si>
    <t>INC0372279.EPIC.Upld</t>
  </si>
  <si>
    <t>INC0372478.CWS.Renew</t>
  </si>
  <si>
    <t>PRB0040925.EPIC.Clnt</t>
  </si>
  <si>
    <t xml:space="preserve">Sec Pat 05/21.CWS   </t>
  </si>
  <si>
    <t xml:space="preserve">Induction           </t>
  </si>
  <si>
    <t>BS.Lead.oncall db up</t>
  </si>
  <si>
    <t xml:space="preserve">BS.Lead.DCC scripts </t>
  </si>
  <si>
    <t>BS.Lead.QualityAudit</t>
  </si>
  <si>
    <t xml:space="preserve">INC0370261.ELDS.p3  </t>
  </si>
  <si>
    <t xml:space="preserve">INC0370270.ROI.p3   </t>
  </si>
  <si>
    <t xml:space="preserve">INC0371053.PVR.p3   </t>
  </si>
  <si>
    <t xml:space="preserve">INC0371586.ECM.p3   </t>
  </si>
  <si>
    <t xml:space="preserve">INC0371624.ECM.p3   </t>
  </si>
  <si>
    <t xml:space="preserve">PRB0041633.followup </t>
  </si>
  <si>
    <t xml:space="preserve">PRB0041926.followup </t>
  </si>
  <si>
    <t xml:space="preserve">PRB0042026.analysis </t>
  </si>
  <si>
    <t xml:space="preserve">PRB0042036.analysis </t>
  </si>
  <si>
    <t>WR634402.CWS.PC anal</t>
  </si>
  <si>
    <t xml:space="preserve">BS.Audit.AGCS       </t>
  </si>
  <si>
    <t xml:space="preserve">BS.Audit.Quality    </t>
  </si>
  <si>
    <t xml:space="preserve">BS.CHG0084766.SPOC  </t>
  </si>
  <si>
    <t xml:space="preserve">BS.INC review       </t>
  </si>
  <si>
    <t xml:space="preserve">BS.Lead.ILC correct </t>
  </si>
  <si>
    <t>BS.Meeting.AuditTask</t>
  </si>
  <si>
    <t xml:space="preserve">BS.Meeting.Claims   </t>
  </si>
  <si>
    <t xml:space="preserve">BS.Meeting.Stand up </t>
  </si>
  <si>
    <t xml:space="preserve">BS.PRB follow up    </t>
  </si>
  <si>
    <t>INC0356171.P3.follow</t>
  </si>
  <si>
    <t xml:space="preserve">INC0372279.EPIC.p3  </t>
  </si>
  <si>
    <t xml:space="preserve">PRB0042069.analysis </t>
  </si>
  <si>
    <t xml:space="preserve">Bench.Watson        </t>
  </si>
  <si>
    <t xml:space="preserve">SEED session        </t>
  </si>
  <si>
    <t xml:space="preserve">WR635878            </t>
  </si>
  <si>
    <t xml:space="preserve">BS.Archive call     </t>
  </si>
  <si>
    <t xml:space="preserve">BS.KT.Arc           </t>
  </si>
  <si>
    <t>BS.Lead.Coordination</t>
  </si>
  <si>
    <t xml:space="preserve">BS.Meetings         </t>
  </si>
  <si>
    <t xml:space="preserve">BS.RTC tasks        </t>
  </si>
  <si>
    <t>BS.WR closure activi</t>
  </si>
  <si>
    <t xml:space="preserve">BS.Lead.ILC Verific </t>
  </si>
  <si>
    <t xml:space="preserve">BS.Lead.PSR updates </t>
  </si>
  <si>
    <t>BS.RTC Task Creation</t>
  </si>
  <si>
    <t xml:space="preserve">BS.Archive Meetings </t>
  </si>
  <si>
    <t>BS.Inprocess Defects</t>
  </si>
  <si>
    <t xml:space="preserve">BS.Lead.ILC Verif   </t>
  </si>
  <si>
    <t>BS.Lead.WAAP updates</t>
  </si>
  <si>
    <t xml:space="preserve">BS.PC Audit         </t>
  </si>
  <si>
    <t xml:space="preserve">WR736424.AO.Backups </t>
  </si>
  <si>
    <t>WR736441.AI.Analysis</t>
  </si>
  <si>
    <t xml:space="preserve">WR736424.AO.Build   </t>
  </si>
  <si>
    <t xml:space="preserve">REETESH KUMAR            </t>
  </si>
  <si>
    <t xml:space="preserve">DETAIL DESIGN       </t>
  </si>
  <si>
    <t xml:space="preserve">BS.MN.ASCP.BILLING  </t>
  </si>
  <si>
    <t xml:space="preserve">BS.MN.CHG85109.UBS  </t>
  </si>
  <si>
    <t xml:space="preserve">BS.MN.CHG85209.UBS  </t>
  </si>
  <si>
    <t>BS.MN.MEET.INCSTATUS</t>
  </si>
  <si>
    <t xml:space="preserve">BS.MN.MEET.REXX     </t>
  </si>
  <si>
    <t>INC0369474.UBS.P3ANA</t>
  </si>
  <si>
    <t xml:space="preserve">PRB0041763.NOL.PRB  </t>
  </si>
  <si>
    <t xml:space="preserve">PRB0041951.UBS.PRB  </t>
  </si>
  <si>
    <t xml:space="preserve">INC0369271.CAR      </t>
  </si>
  <si>
    <t xml:space="preserve">INC0370769.CAR      </t>
  </si>
  <si>
    <t xml:space="preserve">INC0371831.CAR      </t>
  </si>
  <si>
    <t>WR634402.PMS.Analysi</t>
  </si>
  <si>
    <t>WR635505.CIS.jcl cre</t>
  </si>
  <si>
    <t xml:space="preserve">WR736418.CIS.CUT    </t>
  </si>
  <si>
    <t xml:space="preserve">WR736421.CIS.CUT    </t>
  </si>
  <si>
    <t>WR736282.CIS.compmov</t>
  </si>
  <si>
    <t>WR736356.PAI.Analysi</t>
  </si>
  <si>
    <t>WR736385.CIS.compmov</t>
  </si>
  <si>
    <t xml:space="preserve">WR736418.CIS.SIT    </t>
  </si>
  <si>
    <t xml:space="preserve">WR736421.CIS.SIT    </t>
  </si>
  <si>
    <t xml:space="preserve">WR736385.CIS.CUT    </t>
  </si>
  <si>
    <t xml:space="preserve">INC0372471.PAI.P3   </t>
  </si>
  <si>
    <t>WR736282.CIS.PCAudit</t>
  </si>
  <si>
    <t>WR736321.CIS.PCAudit</t>
  </si>
  <si>
    <t>WR736385.CIS.PCAudit</t>
  </si>
  <si>
    <t>WR736418.CIS.PCAudit</t>
  </si>
  <si>
    <t>WR736421.CIS.PCAudit</t>
  </si>
  <si>
    <t xml:space="preserve">WR736421.CIS.Review </t>
  </si>
  <si>
    <t>WR736431.CIS.PCAudit</t>
  </si>
  <si>
    <t xml:space="preserve">PRB0042064.CWS      </t>
  </si>
  <si>
    <t xml:space="preserve">WR736461.CWS        </t>
  </si>
  <si>
    <t>INC0365143.APS.Analy</t>
  </si>
  <si>
    <t xml:space="preserve">WR635505.APS        </t>
  </si>
  <si>
    <t xml:space="preserve">Sec Pat 05/21.APS   </t>
  </si>
  <si>
    <t xml:space="preserve">Sec Pat 05/21.CIQ   </t>
  </si>
  <si>
    <t xml:space="preserve">WR736480-Analysis   </t>
  </si>
  <si>
    <t xml:space="preserve">INC0367711.EBI.P3   </t>
  </si>
  <si>
    <t xml:space="preserve">INC0368411.ECM      </t>
  </si>
  <si>
    <t xml:space="preserve">PRB0042050.EBI      </t>
  </si>
  <si>
    <t xml:space="preserve">INC0370014.EBI.P3   </t>
  </si>
  <si>
    <t xml:space="preserve">BS.weekly.CSW       </t>
  </si>
  <si>
    <t xml:space="preserve">BS.CHGMGMT.SPOC     </t>
  </si>
  <si>
    <t>BS.Meeting.TeamBI&amp;RM</t>
  </si>
  <si>
    <t xml:space="preserve">BS.Monthly.CSW      </t>
  </si>
  <si>
    <t xml:space="preserve">BS.Newsletter.APRIL </t>
  </si>
  <si>
    <t xml:space="preserve">CHG0084918.Chkt.PRB </t>
  </si>
  <si>
    <t xml:space="preserve">CHG0085072.Checkout </t>
  </si>
  <si>
    <t xml:space="preserve">INC0370655.ECM.P3   </t>
  </si>
  <si>
    <t xml:space="preserve">WR634402.SFDC.ADHOC </t>
  </si>
  <si>
    <t xml:space="preserve">WR736316.Build      </t>
  </si>
  <si>
    <t xml:space="preserve">WR736344.deployment </t>
  </si>
  <si>
    <t>BS.Sec Pat 5/19.BIGI</t>
  </si>
  <si>
    <t xml:space="preserve">BS.Sec Pat 5/19.CSW </t>
  </si>
  <si>
    <t xml:space="preserve">BS.Sec Pat 5/19.EBI </t>
  </si>
  <si>
    <t>BS.Sec Pat 5/19.EODS</t>
  </si>
  <si>
    <t>BS.SecPat5/19.filene</t>
  </si>
  <si>
    <t>BS.SecPat5/19.Biztal</t>
  </si>
  <si>
    <t>CHG0085072.PROD-Dply</t>
  </si>
  <si>
    <t xml:space="preserve">BS.CHG0085057.IRES  </t>
  </si>
  <si>
    <t xml:space="preserve">BS.OASIS.Jobsetup   </t>
  </si>
  <si>
    <t xml:space="preserve">BS.WCR.Support      </t>
  </si>
  <si>
    <t xml:space="preserve">INC0371655.WCR.P3   </t>
  </si>
  <si>
    <t>BS.MN.ELDSdataupload</t>
  </si>
  <si>
    <t>BS.MN.Patchingchkout</t>
  </si>
  <si>
    <t xml:space="preserve">BS.Meeting.SEED     </t>
  </si>
  <si>
    <t xml:space="preserve">BS.MTNG.REXX        </t>
  </si>
  <si>
    <t>BS.Servicenow consol</t>
  </si>
  <si>
    <t>INC0359598.AORe-runs</t>
  </si>
  <si>
    <t>INC0371452.Esis test</t>
  </si>
  <si>
    <t>BS.CHG0085282.Factor</t>
  </si>
  <si>
    <t>BS.CHG0085283.Factor</t>
  </si>
  <si>
    <t xml:space="preserve">BS.CHG0085288.XACAW </t>
  </si>
  <si>
    <t xml:space="preserve">BS.KT.Cross KT      </t>
  </si>
  <si>
    <t xml:space="preserve">BS.Standup meeeting </t>
  </si>
  <si>
    <t xml:space="preserve">INC0371310.Sev3     </t>
  </si>
  <si>
    <t xml:space="preserve">INC0372121.Sev2     </t>
  </si>
  <si>
    <t xml:space="preserve">INC0372282.Sev3     </t>
  </si>
  <si>
    <t xml:space="preserve">BS.AIDQ1Update      </t>
  </si>
  <si>
    <t xml:space="preserve">BS.Bench            </t>
  </si>
  <si>
    <t xml:space="preserve">BS.EFP.ATP.testing  </t>
  </si>
  <si>
    <t xml:space="preserve">BS.StandupMeeting   </t>
  </si>
  <si>
    <t xml:space="preserve">BS.TeamMeeting      </t>
  </si>
  <si>
    <t xml:space="preserve">BS.UBS.BadDataTest  </t>
  </si>
  <si>
    <t>BS.AGIDecommAnalysis</t>
  </si>
  <si>
    <t xml:space="preserve">BS.KT.BFHS          </t>
  </si>
  <si>
    <t xml:space="preserve">BS.KT.REXX          </t>
  </si>
  <si>
    <t xml:space="preserve">WR736100.UBS.rev    </t>
  </si>
  <si>
    <t>WR635379.NOL.analysi</t>
  </si>
  <si>
    <t>WR736371.EFP.analysi</t>
  </si>
  <si>
    <t>WR736475.EFP.analysi</t>
  </si>
  <si>
    <t>WR634624.LPS.Traning</t>
  </si>
  <si>
    <t xml:space="preserve">WR736418.CIS.Review </t>
  </si>
  <si>
    <t xml:space="preserve">WR736431.CIS.Review </t>
  </si>
  <si>
    <t>WR736484.ATP.RTP POC</t>
  </si>
  <si>
    <t xml:space="preserve">WR736409.EPIC.DD    </t>
  </si>
  <si>
    <t xml:space="preserve">WR736431.CIS.REVIEW </t>
  </si>
  <si>
    <t xml:space="preserve">EPIC.ONSITE SUPPORT </t>
  </si>
  <si>
    <t xml:space="preserve">INTERNAL AUDIT      </t>
  </si>
  <si>
    <t xml:space="preserve">Wr634402.CWS.Dupl   </t>
  </si>
  <si>
    <t xml:space="preserve">WR634402.CWS.UAT    </t>
  </si>
  <si>
    <t xml:space="preserve">WR634402.Rept.CWS   </t>
  </si>
  <si>
    <t xml:space="preserve">BS.MN.Cview.KT      </t>
  </si>
  <si>
    <t>BS.MN.CHG0084761WCWS</t>
  </si>
  <si>
    <t>BS.MN.CHG0085093.CWS</t>
  </si>
  <si>
    <t xml:space="preserve">BS.MN.CWS.Prodcode  </t>
  </si>
  <si>
    <t xml:space="preserve">INC0371056.P3.WCWS  </t>
  </si>
  <si>
    <t xml:space="preserve">BS.CHG0085133.CWS   </t>
  </si>
  <si>
    <t xml:space="preserve">INC0371843.P2.CDW   </t>
  </si>
  <si>
    <t>INC0371924.P3.CWS.FL</t>
  </si>
  <si>
    <t xml:space="preserve">INC0372026.CWS.P3   </t>
  </si>
  <si>
    <t>INC0372279.P3.EPIC F</t>
  </si>
  <si>
    <t xml:space="preserve">PRB0042026.CWS      </t>
  </si>
  <si>
    <t xml:space="preserve">Sec Pat 05/21.ATM   </t>
  </si>
  <si>
    <t xml:space="preserve">Sec Pat 05/21.CDW   </t>
  </si>
  <si>
    <t xml:space="preserve">Sec Pat 05/21.NOL   </t>
  </si>
  <si>
    <t xml:space="preserve">Sec Pat 05/21.WCWS  </t>
  </si>
  <si>
    <t xml:space="preserve">WR736479.CDW.HICN   </t>
  </si>
  <si>
    <t xml:space="preserve">BS.CWS.Monitoring   </t>
  </si>
  <si>
    <t xml:space="preserve">INC0370456.CWS.P2   </t>
  </si>
  <si>
    <t xml:space="preserve">BS.EPIC.Monitoring  </t>
  </si>
  <si>
    <t>INC0362848.EPIC.anls</t>
  </si>
  <si>
    <t>INC0372279.EPIC.anls</t>
  </si>
  <si>
    <t xml:space="preserve">BS.AJS.KT           </t>
  </si>
  <si>
    <t xml:space="preserve">BS.CHG0085209.UBSAF </t>
  </si>
  <si>
    <t xml:space="preserve">BS.REX.KT           </t>
  </si>
  <si>
    <t xml:space="preserve">BS.SFDC.REQUEST     </t>
  </si>
  <si>
    <t xml:space="preserve">INC0368856.P3.ECM   </t>
  </si>
  <si>
    <t xml:space="preserve">INC0369478.P3.ECM   </t>
  </si>
  <si>
    <t xml:space="preserve">INC0369492.P3.ECM   </t>
  </si>
  <si>
    <t xml:space="preserve">INC0371032.3CPO.P3  </t>
  </si>
  <si>
    <t xml:space="preserve">BENCH               </t>
  </si>
  <si>
    <t xml:space="preserve">BS.CHG0085284.CSWAA </t>
  </si>
  <si>
    <t>BS.CSWAA.FILE.UNAVAI</t>
  </si>
  <si>
    <t xml:space="preserve">INC0372279_P3_EPIC  </t>
  </si>
  <si>
    <t xml:space="preserve">INC0372462.P3.NWPA  </t>
  </si>
  <si>
    <t xml:space="preserve">PRB0041951.P3       </t>
  </si>
  <si>
    <t xml:space="preserve">PRB0041999.P3       </t>
  </si>
  <si>
    <t>2A9192</t>
  </si>
  <si>
    <t xml:space="preserve">WELSHONS                 </t>
  </si>
  <si>
    <t xml:space="preserve">IBM DS WMQ SUPP     </t>
  </si>
  <si>
    <t>WR736487.Requirement</t>
  </si>
  <si>
    <t>WR736468.Requirement</t>
  </si>
  <si>
    <t>2D7920</t>
  </si>
  <si>
    <t xml:space="preserve">JENNINGS                 </t>
  </si>
  <si>
    <t>204450</t>
  </si>
  <si>
    <t xml:space="preserve">KIRK                     </t>
  </si>
  <si>
    <t>3A6320</t>
  </si>
  <si>
    <t xml:space="preserve">DOWLER                   </t>
  </si>
  <si>
    <t xml:space="preserve">BS.Q1.AID           </t>
  </si>
  <si>
    <t xml:space="preserve">BS.CAT.KT           </t>
  </si>
  <si>
    <t xml:space="preserve">BS.Q1.UBS.AID updt  </t>
  </si>
  <si>
    <t xml:space="preserve">BS.EFP.KT           </t>
  </si>
  <si>
    <t>BS.Meeting.brainstor</t>
  </si>
  <si>
    <t xml:space="preserve">WR736371.UBS.DD     </t>
  </si>
  <si>
    <t xml:space="preserve">WR736371.UBS.HLE    </t>
  </si>
  <si>
    <t xml:space="preserve">WR736402.CAT.TEST   </t>
  </si>
  <si>
    <t xml:space="preserve">SRS verification    </t>
  </si>
  <si>
    <t>WR736439-SRS extract</t>
  </si>
  <si>
    <t>SRS microfiche, veri</t>
  </si>
  <si>
    <t xml:space="preserve">CDF- run off        </t>
  </si>
  <si>
    <t>5A6266</t>
  </si>
  <si>
    <t xml:space="preserve">LALLAK                   </t>
  </si>
  <si>
    <t>693131</t>
  </si>
  <si>
    <t xml:space="preserve">PREBLE                   </t>
  </si>
  <si>
    <t>767821</t>
  </si>
  <si>
    <t xml:space="preserve">KITTILSON                </t>
  </si>
  <si>
    <t>788567</t>
  </si>
  <si>
    <t xml:space="preserve">CHUBBS                   </t>
  </si>
  <si>
    <t>W2WCF220</t>
  </si>
  <si>
    <t xml:space="preserve">MR Architec Plng    </t>
  </si>
  <si>
    <t>965944</t>
  </si>
  <si>
    <t xml:space="preserve">ESPOSITO                 </t>
  </si>
  <si>
    <t>WR736281</t>
  </si>
  <si>
    <t>WR736451</t>
  </si>
  <si>
    <t>ENH112340</t>
  </si>
  <si>
    <t>WR736455</t>
  </si>
  <si>
    <t>WR736439</t>
  </si>
  <si>
    <t>WR736317</t>
  </si>
  <si>
    <t>WR736024</t>
  </si>
  <si>
    <t>WR736471</t>
  </si>
  <si>
    <t>WR736486</t>
  </si>
  <si>
    <t>WR635878</t>
  </si>
  <si>
    <t>WR736356</t>
  </si>
  <si>
    <t>WR736461</t>
  </si>
  <si>
    <t>WR736316</t>
  </si>
  <si>
    <t>WR635379</t>
  </si>
  <si>
    <t>WR736371</t>
  </si>
  <si>
    <t>WR736475</t>
  </si>
  <si>
    <t>WR736409</t>
  </si>
  <si>
    <t>WR736487</t>
  </si>
  <si>
    <t>WR736468</t>
  </si>
  <si>
    <t>WR736402</t>
  </si>
  <si>
    <t xml:space="preserve"> </t>
  </si>
  <si>
    <t>CEI &amp; PVR - RRD URL &amp; IP Change  (child of WR736101)</t>
  </si>
  <si>
    <t>HR - BIH Rewrite of TSO HR Daily Jobs for HR Employee Info Change Interface (child of WR634365)</t>
  </si>
  <si>
    <t>CPI - Aviation US Workers Compensation Business Case</t>
  </si>
  <si>
    <t xml:space="preserve">PI Books &amp; Records - SRS Archive Records (Child of WR533457)_x000D_
</t>
  </si>
  <si>
    <t>Adding Reporting Level Codes to the SEIA/Alliant Automotive After Market program P66</t>
  </si>
  <si>
    <t>LN - Create the 2017 Premium Audit Archive dB</t>
  </si>
  <si>
    <t xml:space="preserve">ACE End TSA Claims: Post Conversion Removal of PI data from CDW </t>
  </si>
  <si>
    <t>Support Central Email address</t>
  </si>
  <si>
    <t>LN - FFIC Database Help Information add additional views (Child of WR634365)</t>
  </si>
  <si>
    <t>Lotus Notes Decomm - IT Claims Team Site Additional dbs - Child of WR634365</t>
  </si>
  <si>
    <t xml:space="preserve">CI PAI - 2005/09/04 - WC - (NE) Flexible Rating Adjustment Child of WR706160_x000D_
</t>
  </si>
  <si>
    <t>CI CWS - Monthly Maintenance Releases - June 2017</t>
  </si>
  <si>
    <t>End TSA - Claims Daily Production Defects (Child of WR533945)</t>
  </si>
  <si>
    <t>NOL: ENH110362 - MINI - Detailed Management Report</t>
  </si>
  <si>
    <t>PVO/EFX - Decommissioning of PI PVO shared components EFX/PVO - (child to WR634790) - FIXED</t>
  </si>
  <si>
    <t xml:space="preserve">EFP/RRD - EDelivery  (Child request to WR635645) - FIXED </t>
  </si>
  <si>
    <t>EPIC-Automate the PDF Generation for Policy request</t>
  </si>
  <si>
    <t>LN – Domino directory and Notes Catalog</t>
  </si>
  <si>
    <t>CI Gov - 2017/09/01 - GL - Illinois Liquor Rule Revisions - ISO Suite Release Only</t>
  </si>
  <si>
    <t>DBS - 2017/05 RTC ATLAS RESERVE and RECYCLE FILES (child of WR735950)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</si>
</sst>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4" xfId="2" xr:uid="{00000000-0005-0000-0000-000003000000}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 xr:uid="{00000000-0004-0000-0000-000000000000}"/>
    <hyperlink ref="C6" location="'Active WWML'!A1" display="'----&gt;" xr:uid="{00000000-0004-0000-0000-000001000000}"/>
    <hyperlink ref="C7" location="Validation!A1" display="'----&gt;" xr:uid="{00000000-0004-0000-0000-000002000000}"/>
    <hyperlink ref="C8" location="'People who are clocking &gt;45 Hrs'!A1" display="'----&gt;" xr:uid="{00000000-0004-0000-0000-000003000000}"/>
    <hyperlink ref="C9" location="WCNPJ!A1" display="'----&gt;" xr:uid="{00000000-0004-0000-0000-000004000000}"/>
    <hyperlink ref="C10" location="WHT6T!A1" display="'----&gt;" xr:uid="{00000000-0004-0000-0000-000005000000}"/>
    <hyperlink ref="C11" location="'BASE Data'!A1" display="'----&gt;" xr:uid="{00000000-0004-0000-0000-000006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 t="e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#N/A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 t="e">
        <f>SUM(C6:D6)</f>
        <v>#N/A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 t="e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#N/A</v>
      </c>
      <c r="J6" s="94">
        <v>9</v>
      </c>
      <c r="K6" s="95" t="e">
        <f t="shared" ref="K6:K10" si="0">(F6/40)</f>
        <v>#N/A</v>
      </c>
      <c r="L6" s="96">
        <f t="shared" ref="L6:L11" si="1">(G6/45)</f>
        <v>0</v>
      </c>
      <c r="M6" s="96">
        <f t="shared" ref="M6:M11" si="2">(H6/40)</f>
        <v>0</v>
      </c>
      <c r="N6" s="96" t="e">
        <f t="shared" ref="N6:N11" si="3">(I6/45)</f>
        <v>#N/A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 t="e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#N/A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 t="e">
        <f>SUM(C7:D7)</f>
        <v>#N/A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 t="e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#N/A</v>
      </c>
      <c r="J7" s="41">
        <v>11</v>
      </c>
      <c r="K7" s="43" t="e">
        <f t="shared" si="0"/>
        <v>#N/A</v>
      </c>
      <c r="L7" s="42">
        <f t="shared" si="1"/>
        <v>0</v>
      </c>
      <c r="M7" s="42">
        <f t="shared" si="2"/>
        <v>0</v>
      </c>
      <c r="N7" s="42" t="e">
        <f t="shared" si="3"/>
        <v>#N/A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 t="e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#N/A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 t="e">
        <f>SUM(C8:D8)</f>
        <v>#N/A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 t="e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#N/A</v>
      </c>
      <c r="J8" s="41">
        <v>14</v>
      </c>
      <c r="K8" s="43" t="e">
        <f t="shared" si="0"/>
        <v>#N/A</v>
      </c>
      <c r="L8" s="42">
        <f t="shared" si="1"/>
        <v>0</v>
      </c>
      <c r="M8" s="42">
        <f t="shared" si="2"/>
        <v>0</v>
      </c>
      <c r="N8" s="42" t="e">
        <f t="shared" si="3"/>
        <v>#N/A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 t="e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#N/A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 t="e">
        <f>SUM(C9:D9)</f>
        <v>#N/A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 t="e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#N/A</v>
      </c>
      <c r="J9" s="41">
        <v>10</v>
      </c>
      <c r="K9" s="43" t="e">
        <f t="shared" si="0"/>
        <v>#N/A</v>
      </c>
      <c r="L9" s="42">
        <f t="shared" si="1"/>
        <v>0</v>
      </c>
      <c r="M9" s="42">
        <f t="shared" si="2"/>
        <v>0</v>
      </c>
      <c r="N9" s="42" t="e">
        <f t="shared" si="3"/>
        <v>#N/A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 t="e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#N/A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 t="e">
        <f>SUM(C10:D10)</f>
        <v>#N/A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 t="e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#N/A</v>
      </c>
      <c r="J10" s="41">
        <v>3</v>
      </c>
      <c r="K10" s="69" t="e">
        <f t="shared" si="0"/>
        <v>#N/A</v>
      </c>
      <c r="L10" s="42">
        <f t="shared" ref="L10" si="6">(G10/45)</f>
        <v>0</v>
      </c>
      <c r="M10" s="42">
        <f t="shared" ref="M10" si="7">(H10/40)</f>
        <v>0</v>
      </c>
      <c r="N10" s="42" t="e">
        <f t="shared" ref="N10" si="8">(I10/45)</f>
        <v>#N/A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 t="e">
        <f t="shared" si="11"/>
        <v>#N/A</v>
      </c>
      <c r="E11" s="67">
        <f t="shared" si="11"/>
        <v>0</v>
      </c>
      <c r="F11" s="67" t="e">
        <f t="shared" si="11"/>
        <v>#N/A</v>
      </c>
      <c r="G11" s="67">
        <f t="shared" si="11"/>
        <v>0</v>
      </c>
      <c r="H11" s="67">
        <f t="shared" si="11"/>
        <v>0</v>
      </c>
      <c r="I11" s="67" t="e">
        <f t="shared" si="11"/>
        <v>#N/A</v>
      </c>
      <c r="J11" s="67">
        <f t="shared" si="11"/>
        <v>47</v>
      </c>
      <c r="K11" s="69" t="e">
        <f>(F11/40)</f>
        <v>#N/A</v>
      </c>
      <c r="L11" s="69">
        <f t="shared" si="1"/>
        <v>0</v>
      </c>
      <c r="M11" s="69">
        <f t="shared" si="2"/>
        <v>0</v>
      </c>
      <c r="N11" s="69" t="e">
        <f t="shared" si="3"/>
        <v>#N/A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 t="e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#N/A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 t="e">
        <f>SUM(C12:D12)</f>
        <v>#N/A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 t="e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#N/A</v>
      </c>
      <c r="J12" s="41">
        <v>27</v>
      </c>
      <c r="K12" s="43" t="e">
        <f t="shared" ref="K12" si="12">(F12/40)</f>
        <v>#N/A</v>
      </c>
      <c r="L12" s="42">
        <f t="shared" ref="L12" si="13">(G12/45)</f>
        <v>0</v>
      </c>
      <c r="M12" s="42">
        <f t="shared" ref="M12" si="14">(H12/40)</f>
        <v>0</v>
      </c>
      <c r="N12" s="42" t="e">
        <f t="shared" ref="N12" si="15">(I12/45)</f>
        <v>#N/A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 t="e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#N/A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 t="e">
        <f>SUM(C13:D13)</f>
        <v>#N/A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 t="e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#N/A</v>
      </c>
      <c r="J13" s="85">
        <v>8</v>
      </c>
      <c r="K13" s="100" t="e">
        <f t="shared" ref="K13" si="18">(F13/40)</f>
        <v>#N/A</v>
      </c>
      <c r="L13" s="51">
        <f t="shared" ref="L13" si="19">(G13/45)</f>
        <v>0</v>
      </c>
      <c r="M13" s="51">
        <f t="shared" ref="M13" si="20">(H13/40)</f>
        <v>0</v>
      </c>
      <c r="N13" s="51" t="e">
        <f t="shared" ref="N13" si="21">(I13/45)</f>
        <v>#N/A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 t="e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#N/A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 t="e">
        <f>SUM(C15:D15)</f>
        <v>#N/A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 t="e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#N/A</v>
      </c>
      <c r="J15" s="102">
        <v>1</v>
      </c>
      <c r="K15" s="95" t="e">
        <f t="shared" ref="K15:K20" si="24">(F15/40)</f>
        <v>#N/A</v>
      </c>
      <c r="L15" s="96">
        <f t="shared" ref="L15:L20" si="25">(G15/45)</f>
        <v>0</v>
      </c>
      <c r="M15" s="96">
        <f t="shared" ref="M15:M20" si="26">(H15/40)</f>
        <v>0</v>
      </c>
      <c r="N15" s="96" t="e">
        <f t="shared" ref="N15:N20" si="27">(I15/45)</f>
        <v>#N/A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 t="e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#N/A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 t="e">
        <f>SUM(C16:D16)</f>
        <v>#N/A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 t="e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#N/A</v>
      </c>
      <c r="J16" s="39">
        <v>2</v>
      </c>
      <c r="K16" s="43" t="e">
        <f t="shared" si="24"/>
        <v>#N/A</v>
      </c>
      <c r="L16" s="42">
        <f t="shared" si="25"/>
        <v>0</v>
      </c>
      <c r="M16" s="42">
        <f t="shared" si="26"/>
        <v>0</v>
      </c>
      <c r="N16" s="42" t="e">
        <f t="shared" si="27"/>
        <v>#N/A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 t="e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#N/A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 t="e">
        <f>SUM(C17:D17)</f>
        <v>#N/A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 t="e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#N/A</v>
      </c>
      <c r="J17" s="39">
        <v>2</v>
      </c>
      <c r="K17" s="43" t="e">
        <f t="shared" si="24"/>
        <v>#N/A</v>
      </c>
      <c r="L17" s="42">
        <f t="shared" si="25"/>
        <v>0</v>
      </c>
      <c r="M17" s="42">
        <f t="shared" si="26"/>
        <v>0</v>
      </c>
      <c r="N17" s="42" t="e">
        <f t="shared" si="27"/>
        <v>#N/A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 t="e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#N/A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 t="e">
        <f>SUM(C18:D18)</f>
        <v>#N/A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 t="e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#N/A</v>
      </c>
      <c r="J18" s="39">
        <v>1</v>
      </c>
      <c r="K18" s="43" t="e">
        <f t="shared" si="24"/>
        <v>#N/A</v>
      </c>
      <c r="L18" s="42">
        <f t="shared" si="25"/>
        <v>0</v>
      </c>
      <c r="M18" s="42">
        <f t="shared" si="26"/>
        <v>0</v>
      </c>
      <c r="N18" s="42" t="e">
        <f t="shared" si="27"/>
        <v>#N/A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 t="e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#N/A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 t="e">
        <f>SUM(C19:D19)</f>
        <v>#N/A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 t="e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#N/A</v>
      </c>
      <c r="J19" s="41">
        <v>1</v>
      </c>
      <c r="K19" s="43" t="e">
        <f t="shared" ref="K19" si="30">(F19/40)</f>
        <v>#N/A</v>
      </c>
      <c r="L19" s="42">
        <f t="shared" ref="L19" si="31">(G19/45)</f>
        <v>0</v>
      </c>
      <c r="M19" s="42">
        <f t="shared" ref="M19" si="32">(H19/40)</f>
        <v>0</v>
      </c>
      <c r="N19" s="42" t="e">
        <f t="shared" ref="N19" si="33">(I19/45)</f>
        <v>#N/A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 t="e">
        <f t="shared" si="36"/>
        <v>#N/A</v>
      </c>
      <c r="E20" s="67">
        <f t="shared" si="36"/>
        <v>0</v>
      </c>
      <c r="F20" s="67" t="e">
        <f t="shared" si="36"/>
        <v>#N/A</v>
      </c>
      <c r="G20" s="67">
        <f t="shared" si="36"/>
        <v>0</v>
      </c>
      <c r="H20" s="67">
        <f t="shared" si="36"/>
        <v>0</v>
      </c>
      <c r="I20" s="67" t="e">
        <f t="shared" si="36"/>
        <v>#N/A</v>
      </c>
      <c r="J20" s="67">
        <f t="shared" si="36"/>
        <v>7</v>
      </c>
      <c r="K20" s="69" t="e">
        <f t="shared" si="24"/>
        <v>#N/A</v>
      </c>
      <c r="L20" s="69">
        <f t="shared" si="25"/>
        <v>0</v>
      </c>
      <c r="M20" s="69">
        <f t="shared" si="26"/>
        <v>0</v>
      </c>
      <c r="N20" s="69" t="e">
        <f t="shared" si="27"/>
        <v>#N/A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 t="e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#N/A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 t="e">
        <f>SUM(C21:D21)</f>
        <v>#N/A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 t="e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#N/A</v>
      </c>
      <c r="J21" s="39">
        <v>3</v>
      </c>
      <c r="K21" s="43" t="e">
        <f t="shared" ref="K21" si="37">(F21/40)</f>
        <v>#N/A</v>
      </c>
      <c r="L21" s="42">
        <f t="shared" ref="L21" si="38">(G21/45)</f>
        <v>0</v>
      </c>
      <c r="M21" s="42">
        <f t="shared" ref="M21" si="39">(H21/40)</f>
        <v>0</v>
      </c>
      <c r="N21" s="42" t="e">
        <f t="shared" ref="N21" si="40">(I21/45)</f>
        <v>#N/A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 t="e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#N/A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 t="e">
        <f>SUM(C22:D22)</f>
        <v>#N/A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 t="e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#N/A</v>
      </c>
      <c r="J22" s="85">
        <v>3</v>
      </c>
      <c r="K22" s="100" t="e">
        <f t="shared" ref="K22" si="43">(F22/40)</f>
        <v>#N/A</v>
      </c>
      <c r="L22" s="51">
        <f t="shared" ref="L22" si="44">(G22/45)</f>
        <v>0</v>
      </c>
      <c r="M22" s="51">
        <f t="shared" ref="M22" si="45">(H22/40)</f>
        <v>0</v>
      </c>
      <c r="N22" s="51" t="e">
        <f t="shared" ref="N22" si="46">(I22/45)</f>
        <v>#N/A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 t="e">
        <f t="shared" si="49"/>
        <v>#N/A</v>
      </c>
      <c r="E24" s="104">
        <f t="shared" si="49"/>
        <v>0</v>
      </c>
      <c r="F24" s="104" t="e">
        <f t="shared" si="49"/>
        <v>#N/A</v>
      </c>
      <c r="G24" s="104">
        <f t="shared" si="49"/>
        <v>0</v>
      </c>
      <c r="H24" s="104">
        <f t="shared" si="49"/>
        <v>0</v>
      </c>
      <c r="I24" s="104" t="e">
        <f t="shared" si="49"/>
        <v>#N/A</v>
      </c>
      <c r="J24" s="105">
        <f t="shared" si="49"/>
        <v>54</v>
      </c>
      <c r="K24" s="96" t="e">
        <f>(F24/40)</f>
        <v>#N/A</v>
      </c>
      <c r="L24" s="106">
        <f>(G24/45)</f>
        <v>0</v>
      </c>
      <c r="M24" s="106">
        <f>(H24/40)</f>
        <v>0</v>
      </c>
      <c r="N24" s="106" t="e">
        <f>(I24/45)</f>
        <v>#N/A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 t="e">
        <f t="shared" si="49"/>
        <v>#N/A</v>
      </c>
      <c r="E25" s="90">
        <f t="shared" si="49"/>
        <v>0</v>
      </c>
      <c r="F25" s="90" t="e">
        <f t="shared" si="49"/>
        <v>#N/A</v>
      </c>
      <c r="G25" s="90">
        <f t="shared" si="49"/>
        <v>0</v>
      </c>
      <c r="H25" s="90">
        <f t="shared" si="49"/>
        <v>0</v>
      </c>
      <c r="I25" s="90" t="e">
        <f t="shared" si="49"/>
        <v>#N/A</v>
      </c>
      <c r="J25" s="90">
        <f t="shared" si="49"/>
        <v>30</v>
      </c>
      <c r="K25" s="91" t="e">
        <f>(F25/40)</f>
        <v>#N/A</v>
      </c>
      <c r="L25" s="64">
        <f>(G25/45)</f>
        <v>0</v>
      </c>
      <c r="M25" s="64">
        <f>(H25/40)</f>
        <v>0</v>
      </c>
      <c r="N25" s="64" t="e">
        <f>(I25/45)</f>
        <v>#N/A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 t="e">
        <f t="shared" si="49"/>
        <v>#N/A</v>
      </c>
      <c r="E26" s="48">
        <f t="shared" si="49"/>
        <v>0</v>
      </c>
      <c r="F26" s="48" t="e">
        <f t="shared" si="49"/>
        <v>#N/A</v>
      </c>
      <c r="G26" s="48">
        <f t="shared" si="49"/>
        <v>0</v>
      </c>
      <c r="H26" s="48">
        <f t="shared" si="49"/>
        <v>0</v>
      </c>
      <c r="I26" s="48" t="e">
        <f t="shared" si="49"/>
        <v>#N/A</v>
      </c>
      <c r="J26" s="48">
        <f t="shared" si="49"/>
        <v>11</v>
      </c>
      <c r="K26" s="51" t="e">
        <f>(F26/40)</f>
        <v>#N/A</v>
      </c>
      <c r="L26" s="49">
        <f>(G26/45)</f>
        <v>0</v>
      </c>
      <c r="M26" s="49">
        <f>(H26/40)</f>
        <v>0</v>
      </c>
      <c r="N26" s="49" t="e">
        <f>(I26/45)</f>
        <v>#N/A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770</v>
      </c>
      <c r="D35" s="56" t="e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#N/A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399</v>
      </c>
      <c r="F35" s="56" t="e">
        <f>SUM(C35:D35)</f>
        <v>#N/A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413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1436.5</v>
      </c>
      <c r="I35" s="56" t="e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#N/A</v>
      </c>
      <c r="J35" s="57">
        <v>9</v>
      </c>
      <c r="K35" s="58" t="e">
        <f>(F35/(SUMPRODUCT((Weekending_Cal!$B$3:$B$200=Dashboard!$C$31)*(Weekending_Cal!$D$3:$D$200))))</f>
        <v>#N/A</v>
      </c>
      <c r="L35" s="58">
        <f>(G35/(SUMPRODUCT((Weekending_Cal!$B$3:$B$200=Dashboard!$C$31)*(Weekending_Cal!$E$3:$E$200))))</f>
        <v>2.2944444444444443</v>
      </c>
      <c r="M35" s="58">
        <f>(H35/(SUMPRODUCT((Weekending_Cal!$B$3:$B$200=Dashboard!$C$31)*(Weekending_Cal!$G$3:$G$200))))</f>
        <v>8.9781250000000004</v>
      </c>
      <c r="N35" s="58" t="e">
        <f>(I35/(SUMPRODUCT((Weekending_Cal!$B$3:$B$200=Dashboard!$C$31)*(Weekending_Cal!$F$3:$F$200))))</f>
        <v>#N/A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1524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6</v>
      </c>
      <c r="Q35" s="58">
        <f>(O35/(SUMPRODUCT((Weekending_Cal!$B$3:$B$200=Dashboard!$C$31)*(Weekending_Cal!$H$3:$H$200))))</f>
        <v>5.291666666666667</v>
      </c>
      <c r="R35" s="65">
        <f>(P35/(SUMPRODUCT((Weekending_Cal!$B$3:$B$200=Dashboard!$C$31)*(Weekending_Cal!$I$3:$I$200))))</f>
        <v>0.1875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1437.5</v>
      </c>
      <c r="D36" s="56" t="e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#N/A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328</v>
      </c>
      <c r="F36" s="40" t="e">
        <f>SUM(C36:D36)</f>
        <v>#N/A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2604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2082</v>
      </c>
      <c r="I36" s="56" t="e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#N/A</v>
      </c>
      <c r="J36" s="41">
        <v>11</v>
      </c>
      <c r="K36" s="58" t="e">
        <f>(F36/(SUMPRODUCT((Weekending_Cal!$B$3:$B$200=Dashboard!$C$31)*(Weekending_Cal!$D$3:$D$200))))</f>
        <v>#N/A</v>
      </c>
      <c r="L36" s="42">
        <f>(G36/(SUMPRODUCT((Weekending_Cal!$B$3:$B$200=Dashboard!$C$31)*(Weekending_Cal!$E$3:$E$200))))</f>
        <v>14.466666666666667</v>
      </c>
      <c r="M36" s="42">
        <f>(H36/(SUMPRODUCT((Weekending_Cal!$B$3:$B$200=Dashboard!$C$31)*(Weekending_Cal!$G$3:$G$200))))</f>
        <v>13.012499999999999</v>
      </c>
      <c r="N36" s="42" t="e">
        <f>(I36/(SUMPRODUCT((Weekending_Cal!$B$3:$B$200=Dashboard!$C$31)*(Weekending_Cal!$F$3:$F$200))))</f>
        <v>#N/A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1896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1072</v>
      </c>
      <c r="Q36" s="42">
        <f>(O36/(SUMPRODUCT((Weekending_Cal!$B$3:$B$200=Dashboard!$C$31)*(Weekending_Cal!$H$3:$H$200))))</f>
        <v>6.583333333333333</v>
      </c>
      <c r="R36" s="46">
        <f>(P36/(SUMPRODUCT((Weekending_Cal!$B$3:$B$200=Dashboard!$C$31)*(Weekending_Cal!$I$3:$I$200))))</f>
        <v>33.5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472.5</v>
      </c>
      <c r="D37" s="56" t="e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#N/A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803.5</v>
      </c>
      <c r="F37" s="40" t="e">
        <f>SUM(C37:D37)</f>
        <v>#N/A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1199.5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789</v>
      </c>
      <c r="I37" s="56" t="e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#N/A</v>
      </c>
      <c r="J37" s="41">
        <v>14</v>
      </c>
      <c r="K37" s="58" t="e">
        <f>(F37/(SUMPRODUCT((Weekending_Cal!$B$3:$B$200=Dashboard!$C$31)*(Weekending_Cal!$D$3:$D$200))))</f>
        <v>#N/A</v>
      </c>
      <c r="L37" s="42">
        <f>(G37/(SUMPRODUCT((Weekending_Cal!$B$3:$B$200=Dashboard!$C$31)*(Weekending_Cal!$E$3:$E$200))))</f>
        <v>6.6638888888888888</v>
      </c>
      <c r="M37" s="42">
        <f>(H37/(SUMPRODUCT((Weekending_Cal!$B$3:$B$200=Dashboard!$C$31)*(Weekending_Cal!$G$3:$G$200))))</f>
        <v>4.9312500000000004</v>
      </c>
      <c r="N37" s="42" t="e">
        <f>(I37/(SUMPRODUCT((Weekending_Cal!$B$3:$B$200=Dashboard!$C$31)*(Weekending_Cal!$F$3:$F$200))))</f>
        <v>#N/A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672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344</v>
      </c>
      <c r="Q37" s="42">
        <f>(O37/(SUMPRODUCT((Weekending_Cal!$B$3:$B$200=Dashboard!$C$31)*(Weekending_Cal!$H$3:$H$200))))</f>
        <v>2.3333333333333335</v>
      </c>
      <c r="R37" s="46">
        <f>(P37/(SUMPRODUCT((Weekending_Cal!$B$3:$B$200=Dashboard!$C$31)*(Weekending_Cal!$I$3:$I$200))))</f>
        <v>10.75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831</v>
      </c>
      <c r="D38" s="56" t="e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#N/A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343</v>
      </c>
      <c r="F38" s="40" t="e">
        <f>SUM(C38:D38)</f>
        <v>#N/A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1292.5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1423.5</v>
      </c>
      <c r="I38" s="56" t="e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#N/A</v>
      </c>
      <c r="J38" s="41">
        <v>10</v>
      </c>
      <c r="K38" s="58" t="e">
        <f>(F38/(SUMPRODUCT((Weekending_Cal!$B$3:$B$200=Dashboard!$C$31)*(Weekending_Cal!$D$3:$D$200))))</f>
        <v>#N/A</v>
      </c>
      <c r="L38" s="42">
        <f>(G38/(SUMPRODUCT((Weekending_Cal!$B$3:$B$200=Dashboard!$C$31)*(Weekending_Cal!$E$3:$E$200))))</f>
        <v>7.1805555555555554</v>
      </c>
      <c r="M38" s="42">
        <f>(H38/(SUMPRODUCT((Weekending_Cal!$B$3:$B$200=Dashboard!$C$31)*(Weekending_Cal!$G$3:$G$200))))</f>
        <v>8.8968749999999996</v>
      </c>
      <c r="N38" s="42" t="e">
        <f>(I38/(SUMPRODUCT((Weekending_Cal!$B$3:$B$200=Dashboard!$C$31)*(Weekending_Cal!$F$3:$F$200))))</f>
        <v>#N/A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1832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94</v>
      </c>
      <c r="Q38" s="42">
        <f>(O38/(SUMPRODUCT((Weekending_Cal!$B$3:$B$200=Dashboard!$C$31)*(Weekending_Cal!$H$3:$H$200))))</f>
        <v>6.3611111111111107</v>
      </c>
      <c r="R38" s="46">
        <f>(P38/(SUMPRODUCT((Weekending_Cal!$B$3:$B$200=Dashboard!$C$31)*(Weekending_Cal!$I$3:$I$200))))</f>
        <v>2.9375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 t="e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#N/A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 t="e">
        <f>SUM(C39:D39)</f>
        <v>#N/A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 t="e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#N/A</v>
      </c>
      <c r="J39" s="41">
        <v>3</v>
      </c>
      <c r="K39" s="58" t="e">
        <f>(F39/(SUMPRODUCT((Weekending_Cal!$B$3:$B$200=Dashboard!$C$31)*(Weekending_Cal!$D$3:$D$200))))</f>
        <v>#N/A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 t="e">
        <f>(I39/(SUMPRODUCT((Weekending_Cal!$B$3:$B$200=Dashboard!$C$31)*(Weekending_Cal!$F$3:$F$200))))</f>
        <v>#N/A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3511</v>
      </c>
      <c r="D40" s="67" t="e">
        <f t="shared" si="51"/>
        <v>#N/A</v>
      </c>
      <c r="E40" s="67">
        <f t="shared" si="51"/>
        <v>1873.5</v>
      </c>
      <c r="F40" s="67" t="e">
        <f t="shared" si="51"/>
        <v>#N/A</v>
      </c>
      <c r="G40" s="67">
        <f t="shared" si="51"/>
        <v>5509</v>
      </c>
      <c r="H40" s="67">
        <f t="shared" si="51"/>
        <v>5731</v>
      </c>
      <c r="I40" s="67" t="e">
        <f t="shared" si="51"/>
        <v>#N/A</v>
      </c>
      <c r="J40" s="68">
        <f t="shared" si="51"/>
        <v>47</v>
      </c>
      <c r="K40" s="69" t="e">
        <f>(F40/(SUMPRODUCT((Weekending_Cal!$B$3:$B$200=Dashboard!$C$31)*(Weekending_Cal!$D$3:$D$200))))</f>
        <v>#N/A</v>
      </c>
      <c r="L40" s="69">
        <f>(G40/(SUMPRODUCT((Weekending_Cal!$B$3:$B$200=Dashboard!$C$31)*(Weekending_Cal!$E$3:$E$200))))</f>
        <v>30.605555555555554</v>
      </c>
      <c r="M40" s="69">
        <f>(H40/(SUMPRODUCT((Weekending_Cal!$B$3:$B$200=Dashboard!$C$31)*(Weekending_Cal!$G$3:$G$200))))</f>
        <v>35.818750000000001</v>
      </c>
      <c r="N40" s="69" t="e">
        <f>(I40/(SUMPRODUCT((Weekending_Cal!$B$3:$B$200=Dashboard!$C$31)*(Weekending_Cal!$F$3:$F$200))))</f>
        <v>#N/A</v>
      </c>
      <c r="O40" s="67">
        <f>SUM(O35:O39)</f>
        <v>5924</v>
      </c>
      <c r="P40" s="67">
        <f>SUM(P35:P39)</f>
        <v>1516</v>
      </c>
      <c r="Q40" s="69">
        <f>(O40/(SUMPRODUCT((Weekending_Cal!$B$3:$B$200=Dashboard!$C$31)*(Weekending_Cal!$H$3:$H$200))))</f>
        <v>20.569444444444443</v>
      </c>
      <c r="R40" s="70">
        <f>(P40/(SUMPRODUCT((Weekending_Cal!$B$3:$B$200=Dashboard!$C$31)*(Weekending_Cal!$I$3:$I$200))))</f>
        <v>47.375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470</v>
      </c>
      <c r="D41" s="56" t="e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#N/A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2222</v>
      </c>
      <c r="F41" s="40" t="e">
        <f>SUM(C41:D41)</f>
        <v>#N/A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198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 t="e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#N/A</v>
      </c>
      <c r="J41" s="41">
        <v>27</v>
      </c>
      <c r="K41" s="58" t="e">
        <f>(F41/(SUMPRODUCT((Weekending_Cal!$B$3:$B$200=Dashboard!$C$31)*(Weekending_Cal!$D$3:$D$200))))</f>
        <v>#N/A</v>
      </c>
      <c r="L41" s="42">
        <f>(G41/(SUMPRODUCT((Weekending_Cal!$B$3:$B$200=Dashboard!$C$31)*(Weekending_Cal!$E$3:$E$200))))</f>
        <v>1.1000000000000001</v>
      </c>
      <c r="M41" s="42">
        <f>(H41/(SUMPRODUCT((Weekending_Cal!$B$3:$B$200=Dashboard!$C$31)*(Weekending_Cal!$G$3:$G$200))))</f>
        <v>0</v>
      </c>
      <c r="N41" s="42" t="e">
        <f>(I41/(SUMPRODUCT((Weekending_Cal!$B$3:$B$200=Dashboard!$C$31)*(Weekending_Cal!$F$3:$F$200))))</f>
        <v>#N/A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4602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15.979166666666666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 t="e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#N/A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 t="e">
        <f>SUM(C42:D42)</f>
        <v>#N/A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 t="e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#N/A</v>
      </c>
      <c r="J42" s="41">
        <v>8</v>
      </c>
      <c r="K42" s="58" t="e">
        <f>(F42/(SUMPRODUCT((Weekending_Cal!$B$3:$B$200=Dashboard!$C$31)*(Weekending_Cal!$D$3:$D$200))))</f>
        <v>#N/A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 t="e">
        <f>(I42/(SUMPRODUCT((Weekending_Cal!$B$3:$B$200=Dashboard!$C$31)*(Weekending_Cal!$F$3:$F$200))))</f>
        <v>#N/A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160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108</v>
      </c>
      <c r="D44" s="56" t="e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#N/A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68</v>
      </c>
      <c r="F44" s="56" t="e">
        <f>SUM(C44:D44)</f>
        <v>#N/A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313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924.5</v>
      </c>
      <c r="I44" s="56" t="e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#N/A</v>
      </c>
      <c r="J44" s="60">
        <v>1</v>
      </c>
      <c r="K44" s="58" t="e">
        <f>(F44/(SUMPRODUCT((Weekending_Cal!$B$3:$B$200=Dashboard!$C$31)*(Weekending_Cal!$D$3:$D$200))))</f>
        <v>#N/A</v>
      </c>
      <c r="L44" s="58">
        <f>(G44/(SUMPRODUCT((Weekending_Cal!$B$3:$B$200=Dashboard!$C$31)*(Weekending_Cal!$E$3:$E$200))))</f>
        <v>1.7388888888888889</v>
      </c>
      <c r="M44" s="58">
        <f>(H44/(SUMPRODUCT((Weekending_Cal!$B$3:$B$200=Dashboard!$C$31)*(Weekending_Cal!$G$3:$G$200))))</f>
        <v>5.7781250000000002</v>
      </c>
      <c r="N44" s="58" t="e">
        <f>(I44/(SUMPRODUCT((Weekending_Cal!$B$3:$B$200=Dashboard!$C$31)*(Weekending_Cal!$F$3:$F$200))))</f>
        <v>#N/A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95.5</v>
      </c>
      <c r="D45" s="56" t="e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#N/A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32</v>
      </c>
      <c r="F45" s="40" t="e">
        <f>SUM(C45:D45)</f>
        <v>#N/A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310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830</v>
      </c>
      <c r="I45" s="56" t="e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#N/A</v>
      </c>
      <c r="J45" s="39">
        <v>2</v>
      </c>
      <c r="K45" s="58" t="e">
        <f>(F45/(SUMPRODUCT((Weekending_Cal!$B$3:$B$200=Dashboard!$C$31)*(Weekending_Cal!$D$3:$D$200))))</f>
        <v>#N/A</v>
      </c>
      <c r="L45" s="42">
        <f>(G45/(SUMPRODUCT((Weekending_Cal!$B$3:$B$200=Dashboard!$C$31)*(Weekending_Cal!$E$3:$E$200))))</f>
        <v>1.7222222222222223</v>
      </c>
      <c r="M45" s="42">
        <f>(H45/(SUMPRODUCT((Weekending_Cal!$B$3:$B$200=Dashboard!$C$31)*(Weekending_Cal!$G$3:$G$200))))</f>
        <v>5.1875</v>
      </c>
      <c r="N45" s="42" t="e">
        <f>(I45/(SUMPRODUCT((Weekending_Cal!$B$3:$B$200=Dashboard!$C$31)*(Weekending_Cal!$F$3:$F$200))))</f>
        <v>#N/A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222</v>
      </c>
      <c r="D46" s="56" t="e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#N/A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224.5</v>
      </c>
      <c r="F46" s="40" t="e">
        <f>SUM(C46:D46)</f>
        <v>#N/A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740.5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992</v>
      </c>
      <c r="I46" s="56" t="e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#N/A</v>
      </c>
      <c r="J46" s="39">
        <v>2</v>
      </c>
      <c r="K46" s="58" t="e">
        <f>(F46/(SUMPRODUCT((Weekending_Cal!$B$3:$B$200=Dashboard!$C$31)*(Weekending_Cal!$D$3:$D$200))))</f>
        <v>#N/A</v>
      </c>
      <c r="L46" s="42">
        <f>(G46/(SUMPRODUCT((Weekending_Cal!$B$3:$B$200=Dashboard!$C$31)*(Weekending_Cal!$E$3:$E$200))))</f>
        <v>4.1138888888888889</v>
      </c>
      <c r="M46" s="42">
        <f>(H46/(SUMPRODUCT((Weekending_Cal!$B$3:$B$200=Dashboard!$C$31)*(Weekending_Cal!$G$3:$G$200))))</f>
        <v>6.2</v>
      </c>
      <c r="N46" s="42" t="e">
        <f>(I46/(SUMPRODUCT((Weekending_Cal!$B$3:$B$200=Dashboard!$C$31)*(Weekending_Cal!$F$3:$F$200))))</f>
        <v>#N/A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 t="e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#N/A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 t="e">
        <f>SUM(C47:D47)</f>
        <v>#N/A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451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577</v>
      </c>
      <c r="I47" s="56" t="e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#N/A</v>
      </c>
      <c r="J47" s="39">
        <v>1</v>
      </c>
      <c r="K47" s="58" t="e">
        <f>(F47/(SUMPRODUCT((Weekending_Cal!$B$3:$B$200=Dashboard!$C$31)*(Weekending_Cal!$D$3:$D$200))))</f>
        <v>#N/A</v>
      </c>
      <c r="L47" s="42">
        <f>(G47/(SUMPRODUCT((Weekending_Cal!$B$3:$B$200=Dashboard!$C$31)*(Weekending_Cal!$E$3:$E$200))))</f>
        <v>2.5055555555555555</v>
      </c>
      <c r="M47" s="42">
        <f>(H47/(SUMPRODUCT((Weekending_Cal!$B$3:$B$200=Dashboard!$C$31)*(Weekending_Cal!$G$3:$G$200))))</f>
        <v>3.6062500000000002</v>
      </c>
      <c r="N47" s="42" t="e">
        <f>(I47/(SUMPRODUCT((Weekending_Cal!$B$3:$B$200=Dashboard!$C$31)*(Weekending_Cal!$F$3:$F$200))))</f>
        <v>#N/A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 t="e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#N/A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 t="e">
        <f>SUM(C48:D48)</f>
        <v>#N/A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 t="e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#N/A</v>
      </c>
      <c r="J48" s="39">
        <v>1</v>
      </c>
      <c r="K48" s="58" t="e">
        <f>(F48/(SUMPRODUCT((Weekending_Cal!$B$3:$B$200=Dashboard!$C$31)*(Weekending_Cal!$D$3:$D$200))))</f>
        <v>#N/A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 t="e">
        <f>(I48/(SUMPRODUCT((Weekending_Cal!$B$3:$B$200=Dashboard!$C$31)*(Weekending_Cal!$F$3:$F$200))))</f>
        <v>#N/A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425.5</v>
      </c>
      <c r="D49" s="67" t="e">
        <f t="shared" si="52"/>
        <v>#N/A</v>
      </c>
      <c r="E49" s="67">
        <f t="shared" si="52"/>
        <v>324.5</v>
      </c>
      <c r="F49" s="67" t="e">
        <f t="shared" si="52"/>
        <v>#N/A</v>
      </c>
      <c r="G49" s="67">
        <f t="shared" si="52"/>
        <v>1814.5</v>
      </c>
      <c r="H49" s="67">
        <f t="shared" si="52"/>
        <v>3323.5</v>
      </c>
      <c r="I49" s="67" t="e">
        <f t="shared" si="52"/>
        <v>#N/A</v>
      </c>
      <c r="J49" s="67">
        <f>SUM(J44:J48)</f>
        <v>7</v>
      </c>
      <c r="K49" s="69" t="e">
        <f>(F49/(SUMPRODUCT((Weekending_Cal!$B$3:$B$200=Dashboard!$C$31)*(Weekending_Cal!$D$3:$D$200))))</f>
        <v>#N/A</v>
      </c>
      <c r="L49" s="69">
        <f>(G49/(SUMPRODUCT((Weekending_Cal!$B$3:$B$200=Dashboard!$C$31)*(Weekending_Cal!$E$3:$E$200))))</f>
        <v>10.080555555555556</v>
      </c>
      <c r="M49" s="69">
        <f>(H49/(SUMPRODUCT((Weekending_Cal!$B$3:$B$200=Dashboard!$C$31)*(Weekending_Cal!$G$3:$G$200))))</f>
        <v>20.771875000000001</v>
      </c>
      <c r="N49" s="69" t="e">
        <f>(I49/(SUMPRODUCT((Weekending_Cal!$B$3:$B$200=Dashboard!$C$31)*(Weekending_Cal!$F$3:$F$200))))</f>
        <v>#N/A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103</v>
      </c>
      <c r="D50" s="56" t="e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#N/A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183</v>
      </c>
      <c r="F50" s="40" t="e">
        <f>SUM(C50:D50)</f>
        <v>#N/A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23</v>
      </c>
      <c r="I50" s="56" t="e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#N/A</v>
      </c>
      <c r="J50" s="39">
        <v>3</v>
      </c>
      <c r="K50" s="58" t="e">
        <f>(F50/(SUMPRODUCT((Weekending_Cal!$B$3:$B$200=Dashboard!$C$31)*(Weekending_Cal!$D$3:$D$200))))</f>
        <v>#N/A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0.14374999999999999</v>
      </c>
      <c r="N50" s="42" t="e">
        <f>(I50/(SUMPRODUCT((Weekending_Cal!$B$3:$B$200=Dashboard!$C$31)*(Weekending_Cal!$F$3:$F$200))))</f>
        <v>#N/A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10</v>
      </c>
      <c r="D51" s="40" t="e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#N/A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 t="e">
        <f>SUM(C51:D51)</f>
        <v>#N/A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 t="e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#N/A</v>
      </c>
      <c r="J51" s="41">
        <v>3</v>
      </c>
      <c r="K51" s="58" t="e">
        <f>(F51/(SUMPRODUCT((Weekending_Cal!$B$3:$B$200=Dashboard!$C$31)*(Weekending_Cal!$D$3:$D$200))))</f>
        <v>#N/A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 t="e">
        <f>(I51/(SUMPRODUCT((Weekending_Cal!$B$3:$B$200=Dashboard!$C$31)*(Weekending_Cal!$F$3:$F$200))))</f>
        <v>#N/A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3936.5</v>
      </c>
      <c r="D53" s="62" t="e">
        <f t="shared" ref="D53:J53" si="53">D40+D49</f>
        <v>#N/A</v>
      </c>
      <c r="E53" s="62">
        <f t="shared" si="53"/>
        <v>2198</v>
      </c>
      <c r="F53" s="62" t="e">
        <f t="shared" si="53"/>
        <v>#N/A</v>
      </c>
      <c r="G53" s="62">
        <f t="shared" si="53"/>
        <v>7323.5</v>
      </c>
      <c r="H53" s="62">
        <f t="shared" si="53"/>
        <v>9054.5</v>
      </c>
      <c r="I53" s="62" t="e">
        <f t="shared" si="53"/>
        <v>#N/A</v>
      </c>
      <c r="J53" s="63">
        <f t="shared" si="53"/>
        <v>54</v>
      </c>
      <c r="K53" s="58" t="e">
        <f>(F53/(SUMPRODUCT((Weekending_Cal!$B$3:$B$200=Dashboard!$C$31)*(Weekending_Cal!$D$3:$D$200))))</f>
        <v>#N/A</v>
      </c>
      <c r="L53" s="64">
        <f>(G53/(SUMPRODUCT((Weekending_Cal!$B$3:$B$200=Dashboard!$C$31)*(Weekending_Cal!$E$3:$E$200))))</f>
        <v>40.68611111111111</v>
      </c>
      <c r="M53" s="64">
        <f>(H53/(SUMPRODUCT((Weekending_Cal!$B$3:$B$200=Dashboard!$C$31)*(Weekending_Cal!$G$3:$G$200))))</f>
        <v>56.590625000000003</v>
      </c>
      <c r="N53" s="64" t="e">
        <f>(I53/(SUMPRODUCT((Weekending_Cal!$B$3:$B$200=Dashboard!$C$31)*(Weekending_Cal!$F$3:$F$200))))</f>
        <v>#N/A</v>
      </c>
      <c r="O53" s="62">
        <f t="shared" ref="O53:P55" si="54">O40+O49</f>
        <v>5924</v>
      </c>
      <c r="P53" s="62">
        <f t="shared" si="54"/>
        <v>1516</v>
      </c>
      <c r="Q53" s="64">
        <f>(O53/(SUMPRODUCT((Weekending_Cal!$B$3:$B$200=Dashboard!$C$31)*(Weekending_Cal!$H$3:$H$200))))</f>
        <v>20.569444444444443</v>
      </c>
      <c r="R53" s="65">
        <f>(P53/(SUMPRODUCT((Weekending_Cal!$B$3:$B$200=Dashboard!$C$31)*(Weekending_Cal!$I$3:$I$200))))</f>
        <v>47.375</v>
      </c>
    </row>
    <row r="54" spans="2:18" x14ac:dyDescent="0.3">
      <c r="B54" s="89" t="s">
        <v>635</v>
      </c>
      <c r="C54" s="90">
        <f>C41+C50</f>
        <v>573</v>
      </c>
      <c r="D54" s="90" t="e">
        <f t="shared" ref="D54:J54" si="55">D41+D50</f>
        <v>#N/A</v>
      </c>
      <c r="E54" s="90">
        <f t="shared" si="55"/>
        <v>2405</v>
      </c>
      <c r="F54" s="90" t="e">
        <f t="shared" si="55"/>
        <v>#N/A</v>
      </c>
      <c r="G54" s="90">
        <f t="shared" si="55"/>
        <v>198</v>
      </c>
      <c r="H54" s="90">
        <f t="shared" si="55"/>
        <v>23</v>
      </c>
      <c r="I54" s="90" t="e">
        <f t="shared" si="55"/>
        <v>#N/A</v>
      </c>
      <c r="J54" s="90">
        <f t="shared" si="55"/>
        <v>30</v>
      </c>
      <c r="K54" s="58" t="e">
        <f>(F54/(SUMPRODUCT((Weekending_Cal!$B$3:$B$200=Dashboard!$C$31)*(Weekending_Cal!$D$3:$D$200))))</f>
        <v>#N/A</v>
      </c>
      <c r="L54" s="64">
        <f>(G54/(SUMPRODUCT((Weekending_Cal!$B$3:$B$200=Dashboard!$C$31)*(Weekending_Cal!$E$3:$E$200))))</f>
        <v>1.1000000000000001</v>
      </c>
      <c r="M54" s="64">
        <f>(H54/(SUMPRODUCT((Weekending_Cal!$B$3:$B$200=Dashboard!$C$31)*(Weekending_Cal!$G$3:$G$200))))</f>
        <v>0.14374999999999999</v>
      </c>
      <c r="N54" s="64" t="e">
        <f>(I54/(SUMPRODUCT((Weekending_Cal!$B$3:$B$200=Dashboard!$C$31)*(Weekending_Cal!$F$3:$F$200))))</f>
        <v>#N/A</v>
      </c>
      <c r="O54" s="90">
        <f t="shared" si="54"/>
        <v>4602</v>
      </c>
      <c r="P54" s="90">
        <f t="shared" si="54"/>
        <v>0</v>
      </c>
      <c r="Q54" s="64">
        <f>(O54/(SUMPRODUCT((Weekending_Cal!$B$3:$B$200=Dashboard!$C$31)*(Weekending_Cal!$H$3:$H$200))))</f>
        <v>15.979166666666666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10</v>
      </c>
      <c r="D55" s="48" t="e">
        <f t="shared" ref="D55:J55" si="56">D42+D51</f>
        <v>#N/A</v>
      </c>
      <c r="E55" s="48">
        <f t="shared" si="56"/>
        <v>0</v>
      </c>
      <c r="F55" s="48" t="e">
        <f t="shared" si="56"/>
        <v>#N/A</v>
      </c>
      <c r="G55" s="48">
        <f t="shared" si="56"/>
        <v>0</v>
      </c>
      <c r="H55" s="48">
        <f t="shared" si="56"/>
        <v>0</v>
      </c>
      <c r="I55" s="48" t="e">
        <f t="shared" si="56"/>
        <v>#N/A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160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1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 t="e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#N/A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 t="e">
        <f>SUMPRODUCT((WNPPT!$AH$2:$AH$6000=Variance!$B6)*(WNPPT!$E$2:$E$6000=Variance!$B$3)*(WNPPT!$G$2:$G$6000&lt;&gt;"Standby")*(WNPPT!$I$2:$I$6000=Variance!$I$3)*(WNPPT!$AM$2:$AM$6000="Enhancement Bench")*(WNPPT!$F$2:$F$6000))</f>
        <v>#N/A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 t="e">
        <f t="shared" ref="E8:I8" si="0">IF(E7=0,0,E6-E7)</f>
        <v>#N/A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 t="e">
        <f t="shared" si="0"/>
        <v>#N/A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 t="e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#N/A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 t="e">
        <f>SUMPRODUCT((WNPPT!$AH$2:$AH$6000=Variance!$B9)*(WNPPT!$E$2:$E$6000=Variance!$B$3)*(WNPPT!$G$2:$G$6000&lt;&gt;"Standby")*(WNPPT!$I$2:$I$6000=Variance!$I$3)*(WNPPT!$AM$2:$AM$6000="Enhancement Bench")*(WNPPT!$F$2:$F$6000))</f>
        <v>#N/A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 t="e">
        <f t="shared" ref="E11" si="1">IF(E10=0,0,E9-E10)</f>
        <v>#N/A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 t="e">
        <f t="shared" ref="I11" si="5">IF(I10=0,0,I9-I10)</f>
        <v>#N/A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 t="e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#N/A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 t="e">
        <f>SUMPRODUCT((WNPPT!$AH$2:$AH$6000=Variance!$B12)*(WNPPT!$E$2:$E$6000=Variance!$B$3)*(WNPPT!$G$2:$G$6000&lt;&gt;"Standby")*(WNPPT!$I$2:$I$6000=Variance!$I$3)*(WNPPT!$AM$2:$AM$6000="Enhancement Bench")*(WNPPT!$F$2:$F$6000))</f>
        <v>#N/A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 t="e">
        <f t="shared" ref="E14" si="6">IF(E13=0,0,E12-E13)</f>
        <v>#N/A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 t="e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#N/A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 t="e">
        <f>SUMPRODUCT((WNPPT!$AH$2:$AH$6000=Variance!$B15)*(WNPPT!$E$2:$E$6000=Variance!$B$3)*(WNPPT!$G$2:$G$6000&lt;&gt;"Standby")*(WNPPT!$I$2:$I$6000=Variance!$I$3)*(WNPPT!$AM$2:$AM$6000="Enhancement Bench")*(WNPPT!$F$2:$F$6000))</f>
        <v>#N/A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 t="e">
        <f t="shared" ref="E17" si="11">IF(E16=0,0,E15-E16)</f>
        <v>#N/A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 t="e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#N/A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 t="e">
        <f>SUMPRODUCT((WNPPT!$AH$2:$AH$6000=Variance!$B18)*(WNPPT!$E$2:$E$6000=Variance!$B$3)*(WNPPT!$G$2:$G$6000&lt;&gt;"Standby")*(WNPPT!$I$2:$I$6000=Variance!$I$3)*(WNPPT!$AM$2:$AM$6000="Enhancement Bench")*(WNPPT!$F$2:$F$6000))</f>
        <v>#N/A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 t="e">
        <f t="shared" ref="E20" si="16">IF(E19=0,0,E18-E19)</f>
        <v>#N/A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 t="e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#N/A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 t="e">
        <f>SUMPRODUCT((WNPPT!$AH$2:$AH$6000=Variance!$B21)*(WNPPT!$E$2:$E$6000=Variance!$B$3)*(WNPPT!$G$2:$G$6000&lt;&gt;"Standby")*(WNPPT!$I$2:$I$6000=Variance!$I$3)*(WNPPT!$AM$2:$AM$6000="Enhancement Bench")*(WNPPT!$F$2:$F$6000))</f>
        <v>#N/A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 t="e">
        <f t="shared" ref="E23" si="21">IF(E22=0,0,E21-E22)</f>
        <v>#N/A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 t="e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#N/A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 t="e">
        <f>SUMPRODUCT((WNPPT!$AH$2:$AH$6000=Variance!$B24)*(WNPPT!$E$2:$E$6000=Variance!$B$3)*(WNPPT!$G$2:$G$6000&lt;&gt;"Standby")*(WNPPT!$I$2:$I$6000=Variance!$I$3)*(WNPPT!$AM$2:$AM$6000="Enhancement Bench")*(WNPPT!$F$2:$F$6000))</f>
        <v>#N/A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 t="e">
        <f t="shared" ref="E26" si="26">IF(E25=0,0,E24-E25)</f>
        <v>#N/A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 t="e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#N/A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 t="e">
        <f>SUMPRODUCT((WNPPT!$AH$2:$AH$6000=Variance!$B27)*(WNPPT!$E$2:$E$6000=Variance!$B$3)*(WNPPT!$G$2:$G$6000&lt;&gt;"Standby")*(WNPPT!$I$2:$I$6000=Variance!$I$3)*(WNPPT!$AM$2:$AM$6000="Enhancement Bench")*(WNPPT!$F$2:$F$6000))</f>
        <v>#N/A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 t="e">
        <f t="shared" ref="E29" si="31">IF(E28=0,0,E27-E28)</f>
        <v>#N/A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 t="e">
        <f t="shared" si="36"/>
        <v>#N/A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 t="e">
        <f t="shared" si="36"/>
        <v>#N/A</v>
      </c>
    </row>
    <row r="31" spans="2:9" x14ac:dyDescent="0.3">
      <c r="B31" s="173" t="s">
        <v>635</v>
      </c>
      <c r="C31" s="173"/>
      <c r="D31" s="136">
        <f>D23</f>
        <v>-43</v>
      </c>
      <c r="E31" s="136" t="e">
        <f t="shared" ref="E31:I31" si="37">E23</f>
        <v>#N/A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 t="e">
        <f t="shared" ref="E32:I32" si="38">E26+E29</f>
        <v>#N/A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 xr:uid="{00000000-0002-0000-0200-000000000000}">
      <formula1>"Offshore, Onshore"</formula1>
    </dataValidation>
    <dataValidation type="list" allowBlank="1" showInputMessage="1" showErrorMessage="1" sqref="G3" xr:uid="{00000000-0002-0000-0200-000001000000}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2000000}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 t="e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#N/A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 t="e">
        <f>SUM(C6:K6)</f>
        <v>#N/A</v>
      </c>
      <c r="N6" s="40">
        <v>9</v>
      </c>
      <c r="O6" s="46" t="e">
        <f>M6/40</f>
        <v>#N/A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 t="e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#N/A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 t="e">
        <f>SUM(C7:K7)</f>
        <v>#N/A</v>
      </c>
      <c r="N7" s="40">
        <v>11</v>
      </c>
      <c r="O7" s="46" t="e">
        <f t="shared" ref="O7:O12" si="0">M7/40</f>
        <v>#N/A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 t="e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#N/A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 t="e">
        <f>SUM(C8:K8)</f>
        <v>#N/A</v>
      </c>
      <c r="N8" s="40">
        <v>14</v>
      </c>
      <c r="O8" s="46" t="e">
        <f t="shared" si="0"/>
        <v>#N/A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 t="e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#N/A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 t="e">
        <f>SUM(C9:K9)</f>
        <v>#N/A</v>
      </c>
      <c r="N9" s="40">
        <v>10</v>
      </c>
      <c r="O9" s="46" t="e">
        <f t="shared" si="0"/>
        <v>#N/A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 t="e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#N/A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 t="e">
        <f>SUM(C10:K10)</f>
        <v>#N/A</v>
      </c>
      <c r="N10" s="40">
        <v>3</v>
      </c>
      <c r="O10" s="46" t="e">
        <f t="shared" ref="O10" si="1">M10/40</f>
        <v>#N/A</v>
      </c>
    </row>
    <row r="11" spans="2:15" x14ac:dyDescent="0.3">
      <c r="B11" s="81" t="s">
        <v>491</v>
      </c>
      <c r="C11" s="77">
        <f t="shared" ref="C11:L11" si="2">SUM(C6:C10)</f>
        <v>0</v>
      </c>
      <c r="D11" s="77" t="e">
        <f t="shared" si="2"/>
        <v>#N/A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 t="e">
        <f>SUM(C11:L11)</f>
        <v>#N/A</v>
      </c>
      <c r="N11" s="77">
        <f>SUM(N6:N10)</f>
        <v>47</v>
      </c>
      <c r="O11" s="111" t="e">
        <f>M11/40</f>
        <v>#N/A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 t="e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#N/A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 t="e">
        <f>SUM(C12:K12)</f>
        <v>#N/A</v>
      </c>
      <c r="N12" s="40">
        <v>27</v>
      </c>
      <c r="O12" s="46" t="e">
        <f t="shared" si="0"/>
        <v>#N/A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 t="e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#N/A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 t="e">
        <f>SUM(C13:K13)</f>
        <v>#N/A</v>
      </c>
      <c r="N13" s="40">
        <v>8</v>
      </c>
      <c r="O13" s="46" t="e">
        <f t="shared" ref="O13" si="3">M13/40</f>
        <v>#N/A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 t="e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#N/A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 t="e">
        <f>SUM(C15:K15)</f>
        <v>#N/A</v>
      </c>
      <c r="N15" s="40">
        <v>1</v>
      </c>
      <c r="O15" s="46" t="e">
        <f t="shared" ref="O15:O20" si="4">M15/40</f>
        <v>#N/A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 t="e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#N/A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 t="e">
        <f>SUM(C16:K16)</f>
        <v>#N/A</v>
      </c>
      <c r="N16" s="40">
        <v>2</v>
      </c>
      <c r="O16" s="46" t="e">
        <f t="shared" si="4"/>
        <v>#N/A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 t="e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#N/A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 t="e">
        <f>SUM(C17:K17)</f>
        <v>#N/A</v>
      </c>
      <c r="N17" s="40">
        <v>2</v>
      </c>
      <c r="O17" s="46" t="e">
        <f t="shared" si="4"/>
        <v>#N/A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 t="e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#N/A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 t="e">
        <f>SUM(C18:K18)</f>
        <v>#N/A</v>
      </c>
      <c r="N18" s="40">
        <v>1</v>
      </c>
      <c r="O18" s="46" t="e">
        <f t="shared" si="4"/>
        <v>#N/A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 t="e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#N/A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 t="e">
        <f>SUM(C19:K19)</f>
        <v>#N/A</v>
      </c>
      <c r="N19" s="40">
        <v>1</v>
      </c>
      <c r="O19" s="46" t="e">
        <f t="shared" ref="O19" si="5">M19/40</f>
        <v>#N/A</v>
      </c>
    </row>
    <row r="20" spans="2:15" x14ac:dyDescent="0.3">
      <c r="B20" s="81" t="s">
        <v>491</v>
      </c>
      <c r="C20" s="77">
        <f t="shared" ref="C20:K20" si="6">SUM(C15:C19)</f>
        <v>0</v>
      </c>
      <c r="D20" s="77" t="e">
        <f t="shared" si="6"/>
        <v>#N/A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 t="e">
        <f>SUM(C20:L20)</f>
        <v>#N/A</v>
      </c>
      <c r="N20" s="77">
        <f>SUM(N15:N19)</f>
        <v>7</v>
      </c>
      <c r="O20" s="111" t="e">
        <f t="shared" si="4"/>
        <v>#N/A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 t="e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#N/A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 t="e">
        <f>SUM(C21:K21)</f>
        <v>#N/A</v>
      </c>
      <c r="N21" s="40">
        <v>3</v>
      </c>
      <c r="O21" s="46" t="e">
        <f t="shared" ref="O21" si="7">M21/40</f>
        <v>#N/A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 t="e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#N/A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 t="e">
        <f>SUM(C22:K22)</f>
        <v>#N/A</v>
      </c>
      <c r="N22" s="40">
        <v>3</v>
      </c>
      <c r="O22" s="46" t="e">
        <f t="shared" ref="O22" si="8">M22/40</f>
        <v>#N/A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 t="e">
        <f t="shared" si="9"/>
        <v>#N/A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 t="e">
        <f>M11+M20</f>
        <v>#N/A</v>
      </c>
      <c r="N24" s="41">
        <f t="shared" si="9"/>
        <v>54</v>
      </c>
      <c r="O24" s="46" t="e">
        <f>M24/40</f>
        <v>#N/A</v>
      </c>
    </row>
    <row r="25" spans="2:15" x14ac:dyDescent="0.3">
      <c r="B25" s="83" t="s">
        <v>635</v>
      </c>
      <c r="C25" s="40">
        <f t="shared" ref="C25:N25" si="10">C12+C21</f>
        <v>0</v>
      </c>
      <c r="D25" s="40" t="e">
        <f t="shared" si="10"/>
        <v>#N/A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 t="e">
        <f>M12+M21</f>
        <v>#N/A</v>
      </c>
      <c r="N25" s="41">
        <f t="shared" si="10"/>
        <v>30</v>
      </c>
      <c r="O25" s="46" t="e">
        <f>M25/40</f>
        <v>#N/A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 t="e">
        <f t="shared" si="11"/>
        <v>#N/A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 t="e">
        <f>M13+M22</f>
        <v>#N/A</v>
      </c>
      <c r="N26" s="85">
        <f t="shared" si="11"/>
        <v>11</v>
      </c>
      <c r="O26" s="50" t="e">
        <f>M26/40</f>
        <v>#N/A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770</v>
      </c>
      <c r="D35" s="40" t="e">
        <f>SUMPRODUCT((WNPPT!$AH$2:$AH$5000='MN Dashboard'!$B35)*(WNPPT!$G$2:$G$5000&lt;&gt;"Standby")*(WNPPT!$AM$2:$AM$5000="Maintenance")*(WNPPT!$AD$2:$AD$5000=0)*(WNPPT!$AO$2:$AO$5000="Yes")*(WNPPT!$I$2:$I$5000="Offshore")*(WNPPT!$F$2:$F$5000))</f>
        <v>#N/A</v>
      </c>
      <c r="E35" s="40">
        <f>SUMPRODUCT((WNPPT!$AH$2:$AH$5000='MN Dashboard'!$B35)*(WNPPT!$G$2:$G$5000&lt;&gt;"Standby")*(WNPPT!$K$2:$K$5000="65-Bench Hours Offshore")*(WNPPT!$F$2:$F$5000))</f>
        <v>243</v>
      </c>
      <c r="F35" s="40">
        <f>SUMPRODUCT((WNPPT!$AH$2:$AH$5000='MN Dashboard'!$B35)*(WNPPT!$G$2:$G$5000&lt;&gt;"Standby")*(WNPPT!$K$2:$K$5000="54-Knowledge Transfer/Training Offshore")*(WNPPT!$F$2:$F$5000))</f>
        <v>218</v>
      </c>
      <c r="G35" s="40">
        <f>SUMPRODUCT((WNPPT!$AH$2:$AH$5000='MN Dashboard'!$B35)*(WNPPT!$G$2:$G$5000&lt;&gt;"Standby")*(WNPPT!$K$2:$K$5000="93-Mgmt Offshore (OH)")*(WNPPT!$Z$2:$Z$5000="No")*(WNPPT!$F$2:$F$5000))</f>
        <v>146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399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 t="e">
        <f>SUM(C35:K35)</f>
        <v>#N/A</v>
      </c>
      <c r="N35" s="40">
        <v>9</v>
      </c>
      <c r="O35" s="46" t="e">
        <f>($M35/SUMPRODUCT((Weekending_Cal!$B$3:$B$200='MN Dashboard'!$C$31)*(Weekending_Cal!$D$3:$D$200)))</f>
        <v>#N/A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1437.5</v>
      </c>
      <c r="D36" s="40" t="e">
        <f>SUMPRODUCT((WNPPT!$AH$2:$AH$5000='MN Dashboard'!$B36)*(WNPPT!$G$2:$G$5000&lt;&gt;"Standby")*(WNPPT!$AM$2:$AM$5000="Maintenance")*(WNPPT!$AD$2:$AD$5000=0)*(WNPPT!$AO$2:$AO$5000="Yes")*(WNPPT!$I$2:$I$5000="Offshore")*(WNPPT!$F$2:$F$5000))</f>
        <v>#N/A</v>
      </c>
      <c r="E36" s="40">
        <f>SUMPRODUCT((WNPPT!$AH$2:$AH$5000='MN Dashboard'!$B36)*(WNPPT!$G$2:$G$5000&lt;&gt;"Standby")*(WNPPT!$K$2:$K$5000="65-Bench Hours Offshore")*(WNPPT!$F$2:$F$5000))</f>
        <v>226</v>
      </c>
      <c r="F36" s="40">
        <f>SUMPRODUCT((WNPPT!$AH$2:$AH$5000='MN Dashboard'!$B36)*(WNPPT!$G$2:$G$5000&lt;&gt;"Standby")*(WNPPT!$K$2:$K$5000="54-Knowledge Transfer/Training Offshore")*(WNPPT!$F$2:$F$5000))</f>
        <v>311.5</v>
      </c>
      <c r="G36" s="40">
        <f>SUMPRODUCT((WNPPT!$AH$2:$AH$5000='MN Dashboard'!$B36)*(WNPPT!$G$2:$G$5000&lt;&gt;"Standby")*(WNPPT!$K$2:$K$5000="93-Mgmt Offshore (OH)")*(WNPPT!$Z$2:$Z$5000="No")*(WNPPT!$F$2:$F$5000))</f>
        <v>217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91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328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 t="e">
        <f>SUM(C36:K36)</f>
        <v>#N/A</v>
      </c>
      <c r="N36" s="40">
        <v>11</v>
      </c>
      <c r="O36" s="46" t="e">
        <f>($M36/SUMPRODUCT((Weekending_Cal!$B$3:$B$200='MN Dashboard'!$C$31)*(Weekending_Cal!$D$3:$D$200)))</f>
        <v>#N/A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472.5</v>
      </c>
      <c r="D37" s="40" t="e">
        <f>SUMPRODUCT((WNPPT!$AH$2:$AH$5000='MN Dashboard'!$B37)*(WNPPT!$G$2:$G$5000&lt;&gt;"Standby")*(WNPPT!$AM$2:$AM$5000="Maintenance")*(WNPPT!$AD$2:$AD$5000=0)*(WNPPT!$AO$2:$AO$5000="Yes")*(WNPPT!$I$2:$I$5000="Offshore")*(WNPPT!$F$2:$F$5000))</f>
        <v>#N/A</v>
      </c>
      <c r="E37" s="40">
        <f>SUMPRODUCT((WNPPT!$AH$2:$AH$5000='MN Dashboard'!$B37)*(WNPPT!$G$2:$G$5000&lt;&gt;"Standby")*(WNPPT!$K$2:$K$5000="65-Bench Hours Offshore")*(WNPPT!$F$2:$F$5000))</f>
        <v>366.5</v>
      </c>
      <c r="F37" s="40">
        <f>SUMPRODUCT((WNPPT!$AH$2:$AH$5000='MN Dashboard'!$B37)*(WNPPT!$G$2:$G$5000&lt;&gt;"Standby")*(WNPPT!$K$2:$K$5000="54-Knowledge Transfer/Training Offshore")*(WNPPT!$F$2:$F$5000))</f>
        <v>293.5</v>
      </c>
      <c r="G37" s="40">
        <f>SUMPRODUCT((WNPPT!$AH$2:$AH$5000='MN Dashboard'!$B37)*(WNPPT!$G$2:$G$5000&lt;&gt;"Standby")*(WNPPT!$K$2:$K$5000="93-Mgmt Offshore (OH)")*(WNPPT!$Z$2:$Z$5000="No")*(WNPPT!$F$2:$F$5000))</f>
        <v>212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41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803.5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 t="e">
        <f>SUM(C37:K37)</f>
        <v>#N/A</v>
      </c>
      <c r="N37" s="40">
        <v>14</v>
      </c>
      <c r="O37" s="46" t="e">
        <f>($M37/SUMPRODUCT((Weekending_Cal!$B$3:$B$200='MN Dashboard'!$C$31)*(Weekending_Cal!$D$3:$D$200)))</f>
        <v>#N/A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831</v>
      </c>
      <c r="D38" s="40" t="e">
        <f>SUMPRODUCT((WNPPT!$AH$2:$AH$5000='MN Dashboard'!$B38)*(WNPPT!$G$2:$G$5000&lt;&gt;"Standby")*(WNPPT!$AM$2:$AM$5000="Maintenance")*(WNPPT!$AD$2:$AD$5000=0)*(WNPPT!$AO$2:$AO$5000="Yes")*(WNPPT!$I$2:$I$5000="Offshore")*(WNPPT!$F$2:$F$5000))</f>
        <v>#N/A</v>
      </c>
      <c r="E38" s="40">
        <f>SUMPRODUCT((WNPPT!$AH$2:$AH$5000='MN Dashboard'!$B38)*(WNPPT!$G$2:$G$5000&lt;&gt;"Standby")*(WNPPT!$K$2:$K$5000="65-Bench Hours Offshore")*(WNPPT!$F$2:$F$5000))</f>
        <v>89</v>
      </c>
      <c r="F38" s="40">
        <f>SUMPRODUCT((WNPPT!$AH$2:$AH$5000='MN Dashboard'!$B38)*(WNPPT!$G$2:$G$5000&lt;&gt;"Standby")*(WNPPT!$K$2:$K$5000="54-Knowledge Transfer/Training Offshore")*(WNPPT!$F$2:$F$5000))</f>
        <v>41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9</v>
      </c>
      <c r="I38" s="40">
        <f>SUMPRODUCT((WNPPT!$AH$2:$AH$5000='MN Dashboard'!$B38)*(WNPPT!$G$2:$G$5000&lt;&gt;"Standby")*(WNPPT!$K$2:$K$5000="60-Special Projects Offshore ")*(WNPPT!$Z$2:$Z$5000="No")*(WNPPT!$F$2:$F$5000))</f>
        <v>12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343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 t="e">
        <f>SUM(C38:K38)</f>
        <v>#N/A</v>
      </c>
      <c r="N38" s="40">
        <v>10</v>
      </c>
      <c r="O38" s="46" t="e">
        <f>($M38/SUMPRODUCT((Weekending_Cal!$B$3:$B$200='MN Dashboard'!$C$31)*(Weekending_Cal!$D$3:$D$200)))</f>
        <v>#N/A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 t="e">
        <f>SUMPRODUCT((WNPPT!$AH$2:$AH$5000='MN Dashboard'!$B39)*(WNPPT!$G$2:$G$5000&lt;&gt;"Standby")*(WNPPT!$AM$2:$AM$5000="Maintenance")*(WNPPT!$AD$2:$AD$5000=0)*(WNPPT!$AO$2:$AO$5000="Yes")*(WNPPT!$I$2:$I$5000="Offshore")*(WNPPT!$F$2:$F$5000))</f>
        <v>#N/A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354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 t="e">
        <f>SUM(C39:K39)</f>
        <v>#N/A</v>
      </c>
      <c r="N39" s="40">
        <v>3</v>
      </c>
      <c r="O39" s="46" t="e">
        <f>($M39/SUMPRODUCT((Weekending_Cal!$B$3:$B$200='MN Dashboard'!$C$31)*(Weekending_Cal!$D$3:$D$200)))</f>
        <v>#N/A</v>
      </c>
    </row>
    <row r="40" spans="2:15" x14ac:dyDescent="0.3">
      <c r="B40" s="81" t="s">
        <v>491</v>
      </c>
      <c r="C40" s="77">
        <f t="shared" ref="C40" si="12">SUM(C35:C38)</f>
        <v>3511</v>
      </c>
      <c r="D40" s="77" t="e">
        <f t="shared" ref="D40" si="13">SUM(D35:D38)</f>
        <v>#N/A</v>
      </c>
      <c r="E40" s="77">
        <f t="shared" ref="E40" si="14">SUM(E35:E38)</f>
        <v>924.5</v>
      </c>
      <c r="F40" s="77">
        <f t="shared" ref="F40" si="15">SUM(F35:F38)</f>
        <v>864</v>
      </c>
      <c r="G40" s="77">
        <f t="shared" ref="G40" si="16">SUM(G35:G38)</f>
        <v>575</v>
      </c>
      <c r="H40" s="77">
        <f t="shared" ref="H40" si="17">SUM(H35:H38)</f>
        <v>9</v>
      </c>
      <c r="I40" s="77">
        <f t="shared" ref="I40" si="18">SUM(I35:I38)</f>
        <v>144</v>
      </c>
      <c r="J40" s="77">
        <f t="shared" ref="J40" si="19">SUM(J35:J38)</f>
        <v>0</v>
      </c>
      <c r="K40" s="77">
        <f t="shared" ref="K40" si="20">SUM(K35:K38)</f>
        <v>1873.5</v>
      </c>
      <c r="L40" s="77">
        <f t="shared" ref="L40" si="21">SUM(L35:L38)</f>
        <v>0</v>
      </c>
      <c r="M40" s="77" t="e">
        <f>SUM(C40:L40)</f>
        <v>#N/A</v>
      </c>
      <c r="N40" s="77">
        <f>SUM(N35:N39)</f>
        <v>47</v>
      </c>
      <c r="O40" s="82" t="e">
        <f>($M40/SUMPRODUCT((Weekending_Cal!$B$3:$B$200='MN Dashboard'!$C$31)*(Weekending_Cal!$D$3:$D$200)))</f>
        <v>#N/A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470</v>
      </c>
      <c r="D41" s="40" t="e">
        <f>SUMPRODUCT((WNPPT!$AH$2:$AH$5000='MN Dashboard'!$B41)*(WNPPT!$G$2:$G$5000&lt;&gt;"Standby")*(WNPPT!$AM$2:$AM$5000="Maintenance")*(WNPPT!$AD$2:$AD$5000=0)*(WNPPT!$AO$2:$AO$5000="Yes")*(WNPPT!$I$2:$I$5000="Offshore")*(WNPPT!$F$2:$F$5000))</f>
        <v>#N/A</v>
      </c>
      <c r="E41" s="40">
        <f>SUMPRODUCT((WNPPT!$AH$2:$AH$5000='MN Dashboard'!$B41)*(WNPPT!$G$2:$G$5000&lt;&gt;"Standby")*(WNPPT!$K$2:$K$5000="65-Bench Hours Offshore")*(WNPPT!$F$2:$F$5000))</f>
        <v>375.5</v>
      </c>
      <c r="F41" s="40">
        <f>SUMPRODUCT((WNPPT!$AH$2:$AH$5000='MN Dashboard'!$B41)*(WNPPT!$G$2:$G$5000&lt;&gt;"Standby")*(WNPPT!$K$2:$K$5000="54-Knowledge Transfer/Training Offshore")*(WNPPT!$F$2:$F$5000))</f>
        <v>427.5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4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2222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 t="e">
        <f>SUM(C41:K41)</f>
        <v>#N/A</v>
      </c>
      <c r="N41" s="40">
        <v>27</v>
      </c>
      <c r="O41" s="46" t="e">
        <f>($M41/SUMPRODUCT((Weekending_Cal!$B$3:$B$200='MN Dashboard'!$C$31)*(Weekending_Cal!$D$3:$D$200)))</f>
        <v>#N/A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 t="e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#N/A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319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1279.5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 t="e">
        <f>SUM(C42:K42)</f>
        <v>#N/A</v>
      </c>
      <c r="N42" s="40">
        <v>8</v>
      </c>
      <c r="O42" s="46" t="e">
        <f>($M42/SUMPRODUCT((Weekending_Cal!$B$3:$B$200='MN Dashboard'!$C$31)*(Weekending_Cal!$D$3:$D$200)))</f>
        <v>#N/A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108</v>
      </c>
      <c r="D44" s="40" t="e">
        <f>SUMPRODUCT((WNPPT!$AH$2:$AH$5000='MN Dashboard'!$B44)*(WNPPT!$G$2:$G$5000&lt;&gt;"Standby")*(WNPPT!$AM$2:$AM$5000="Maintenance")*(WNPPT!$AD$2:$AD$5000=0)*(WNPPT!$AO$2:$AO$5000="Yes")*(WNPPT!$I$2:$I$5000="Onshore")*(WNPPT!$F$2:$F$5000))</f>
        <v>#N/A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242.5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68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 t="e">
        <f>SUM(C44:K44)</f>
        <v>#N/A</v>
      </c>
      <c r="N44" s="40">
        <v>1</v>
      </c>
      <c r="O44" s="46" t="e">
        <f>($M44/SUMPRODUCT((Weekending_Cal!$B$3:$B$200='MN Dashboard'!$C$31)*(Weekending_Cal!$D$3:$D$200)))</f>
        <v>#N/A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95.5</v>
      </c>
      <c r="D45" s="40" t="e">
        <f>SUMPRODUCT((WNPPT!$AH$2:$AH$5000='MN Dashboard'!$B45)*(WNPPT!$G$2:$G$5000&lt;&gt;"Standby")*(WNPPT!$AM$2:$AM$5000="Maintenance")*(WNPPT!$AD$2:$AD$5000=0)*(WNPPT!$AO$2:$AO$5000="Yes")*(WNPPT!$I$2:$I$5000="Onshore")*(WNPPT!$F$2:$F$5000))</f>
        <v>#N/A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180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32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 t="e">
        <f>SUM(C45:K45)</f>
        <v>#N/A</v>
      </c>
      <c r="N45" s="40">
        <v>2</v>
      </c>
      <c r="O45" s="46" t="e">
        <f>($M45/SUMPRODUCT((Weekending_Cal!$B$3:$B$200='MN Dashboard'!$C$31)*(Weekending_Cal!$D$3:$D$200)))</f>
        <v>#N/A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222</v>
      </c>
      <c r="D46" s="40" t="e">
        <f>SUMPRODUCT((WNPPT!$AH$2:$AH$5000='MN Dashboard'!$B46)*(WNPPT!$G$2:$G$5000&lt;&gt;"Standby")*(WNPPT!$AM$2:$AM$5000="Maintenance")*(WNPPT!$AD$2:$AD$5000=0)*(WNPPT!$AO$2:$AO$5000="Yes")*(WNPPT!$I$2:$I$5000="Onshore")*(WNPPT!$F$2:$F$5000))</f>
        <v>#N/A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129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224.5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 t="e">
        <f>SUM(C46:K46)</f>
        <v>#N/A</v>
      </c>
      <c r="N46" s="40">
        <v>2</v>
      </c>
      <c r="O46" s="46" t="e">
        <f>($M46/SUMPRODUCT((Weekending_Cal!$B$3:$B$200='MN Dashboard'!$C$31)*(Weekending_Cal!$D$3:$D$200)))</f>
        <v>#N/A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 t="e">
        <f>SUMPRODUCT((WNPPT!$AH$2:$AH$5000='MN Dashboard'!$B47)*(WNPPT!$G$2:$G$5000&lt;&gt;"Standby")*(WNPPT!$AM$2:$AM$5000="Maintenance")*(WNPPT!$AD$2:$AD$5000=0)*(WNPPT!$AO$2:$AO$5000="Yes")*(WNPPT!$I$2:$I$5000="Onshore")*(WNPPT!$F$2:$F$5000))</f>
        <v>#N/A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193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 t="e">
        <f>SUM(C47:K47)</f>
        <v>#N/A</v>
      </c>
      <c r="N47" s="40">
        <v>1</v>
      </c>
      <c r="O47" s="46" t="e">
        <f>($M47/SUMPRODUCT((Weekending_Cal!$B$3:$B$200='MN Dashboard'!$C$31)*(Weekending_Cal!$D$3:$D$200)))</f>
        <v>#N/A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 t="e">
        <f>SUMPRODUCT((WNPPT!$AH$2:$AH$5000='MN Dashboard'!$B48)*(WNPPT!$G$2:$G$5000&lt;&gt;"Standby")*(WNPPT!$AM$2:$AM$5000="Maintenance")*(WNPPT!$AD$2:$AD$5000=0)*(WNPPT!$AO$2:$AO$5000="Yes")*(WNPPT!$I$2:$I$5000="Onshore")*(WNPPT!$F$2:$F$5000))</f>
        <v>#N/A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 t="e">
        <f>SUM(C48:K48)</f>
        <v>#N/A</v>
      </c>
      <c r="N48" s="40">
        <v>1</v>
      </c>
      <c r="O48" s="46" t="e">
        <f>($M48/SUMPRODUCT((Weekending_Cal!$B$3:$B$200='MN Dashboard'!$C$31)*(Weekending_Cal!$D$3:$D$200)))</f>
        <v>#N/A</v>
      </c>
    </row>
    <row r="49" spans="2:15" x14ac:dyDescent="0.3">
      <c r="B49" s="81" t="s">
        <v>491</v>
      </c>
      <c r="C49" s="77">
        <f t="shared" ref="C49" si="22">SUM(C44:C47)</f>
        <v>425.5</v>
      </c>
      <c r="D49" s="77" t="e">
        <f t="shared" ref="D49" si="23">SUM(D44:D47)</f>
        <v>#N/A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744.5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324.5</v>
      </c>
      <c r="L49" s="77">
        <f t="shared" ref="L49" si="31">SUM(L44:L47)</f>
        <v>0</v>
      </c>
      <c r="M49" s="77" t="e">
        <f>SUM(C49:L49)</f>
        <v>#N/A</v>
      </c>
      <c r="N49" s="77">
        <v>9</v>
      </c>
      <c r="O49" s="82" t="e">
        <f>($M49/SUMPRODUCT((Weekending_Cal!$B$3:$B$200='MN Dashboard'!$C$31)*(Weekending_Cal!$D$3:$D$200)))</f>
        <v>#N/A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103</v>
      </c>
      <c r="D50" s="40" t="e">
        <f>SUMPRODUCT((WNPPT!$AH$2:$AH$5000='MN Dashboard'!$B50)*(WNPPT!$G$2:$G$5000&lt;&gt;"Standby")*(WNPPT!$AM$2:$AM$5000="Maintenance")*(WNPPT!$AD$2:$AD$5000=0)*(WNPPT!$AO$2:$AO$5000="Yes")*(WNPPT!$I$2:$I$5000="Onshore")*(WNPPT!$F$2:$F$5000))</f>
        <v>#N/A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202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15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183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 t="e">
        <f>SUM(C50:K50)</f>
        <v>#N/A</v>
      </c>
      <c r="N50" s="40">
        <v>3</v>
      </c>
      <c r="O50" s="46" t="e">
        <f>($M50/SUMPRODUCT((Weekending_Cal!$B$3:$B$200='MN Dashboard'!$C$31)*(Weekending_Cal!$D$3:$D$200)))</f>
        <v>#N/A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10</v>
      </c>
      <c r="D51" s="40" t="e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#N/A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425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 t="e">
        <f>SUM(C51:K51)</f>
        <v>#N/A</v>
      </c>
      <c r="N51" s="40">
        <v>3</v>
      </c>
      <c r="O51" s="46" t="e">
        <f>($M51/SUMPRODUCT((Weekending_Cal!$B$3:$B$200='MN Dashboard'!$C$31)*(Weekending_Cal!$D$3:$D$200)))</f>
        <v>#N/A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3936.5</v>
      </c>
      <c r="D53" s="40" t="e">
        <f t="shared" ref="D53:M55" si="32">D40+D49</f>
        <v>#N/A</v>
      </c>
      <c r="E53" s="40">
        <f t="shared" si="32"/>
        <v>924.5</v>
      </c>
      <c r="F53" s="40">
        <f t="shared" si="32"/>
        <v>864</v>
      </c>
      <c r="G53" s="40">
        <f t="shared" si="32"/>
        <v>1319.5</v>
      </c>
      <c r="H53" s="40">
        <f t="shared" si="32"/>
        <v>9</v>
      </c>
      <c r="I53" s="40">
        <f t="shared" si="32"/>
        <v>144</v>
      </c>
      <c r="J53" s="40">
        <f t="shared" si="32"/>
        <v>0</v>
      </c>
      <c r="K53" s="40">
        <f t="shared" si="32"/>
        <v>2198</v>
      </c>
      <c r="L53" s="40">
        <f t="shared" si="32"/>
        <v>0</v>
      </c>
      <c r="M53" s="40" t="e">
        <f t="shared" si="32"/>
        <v>#N/A</v>
      </c>
      <c r="N53" s="41">
        <f>N40+N49</f>
        <v>56</v>
      </c>
      <c r="O53" s="46" t="e">
        <f>($M53/SUMPRODUCT((Weekending_Cal!$B$3:$B$200='MN Dashboard'!$C$31)*(Weekending_Cal!$D$3:$D$200)))</f>
        <v>#N/A</v>
      </c>
    </row>
    <row r="54" spans="2:15" x14ac:dyDescent="0.3">
      <c r="B54" s="110" t="s">
        <v>635</v>
      </c>
      <c r="C54" s="40">
        <f>C41+C50</f>
        <v>573</v>
      </c>
      <c r="D54" s="40" t="e">
        <f t="shared" si="32"/>
        <v>#N/A</v>
      </c>
      <c r="E54" s="40">
        <f t="shared" si="32"/>
        <v>375.5</v>
      </c>
      <c r="F54" s="40">
        <f t="shared" si="32"/>
        <v>427.5</v>
      </c>
      <c r="G54" s="40">
        <f t="shared" si="32"/>
        <v>202</v>
      </c>
      <c r="H54" s="40">
        <f t="shared" si="32"/>
        <v>4</v>
      </c>
      <c r="I54" s="40">
        <f t="shared" si="32"/>
        <v>0</v>
      </c>
      <c r="J54" s="40">
        <f t="shared" si="32"/>
        <v>15</v>
      </c>
      <c r="K54" s="40">
        <f t="shared" si="32"/>
        <v>2405</v>
      </c>
      <c r="L54" s="40">
        <f t="shared" si="32"/>
        <v>0</v>
      </c>
      <c r="M54" s="40" t="e">
        <f t="shared" si="32"/>
        <v>#N/A</v>
      </c>
      <c r="N54" s="41">
        <f>N41+N50</f>
        <v>30</v>
      </c>
      <c r="O54" s="46" t="e">
        <f>($M54/SUMPRODUCT((Weekending_Cal!$B$3:$B$200='MN Dashboard'!$C$31)*(Weekending_Cal!$D$3:$D$200)))</f>
        <v>#N/A</v>
      </c>
    </row>
    <row r="55" spans="2:15" ht="15" thickBot="1" x14ac:dyDescent="0.35">
      <c r="B55" s="47" t="s">
        <v>586</v>
      </c>
      <c r="C55" s="84">
        <f>C42+C51</f>
        <v>10</v>
      </c>
      <c r="D55" s="84" t="e">
        <f t="shared" si="32"/>
        <v>#N/A</v>
      </c>
      <c r="E55" s="84">
        <f t="shared" si="32"/>
        <v>319</v>
      </c>
      <c r="F55" s="84">
        <f t="shared" si="32"/>
        <v>0</v>
      </c>
      <c r="G55" s="84">
        <f t="shared" si="32"/>
        <v>1704.5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 t="e">
        <f t="shared" si="32"/>
        <v>#N/A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3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theme="7" tint="0.59999389629810485"/>
  </sheetPr>
  <dimension ref="A1:AP4355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1" width="12" bestFit="1" customWidth="1"/>
    <col min="42" max="42" width="10.109375" style="116" bestFit="1" customWidth="1"/>
  </cols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</row>
    <row r="2" spans="1:41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4173</v>
      </c>
      <c r="F2" s="2">
        <v>2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644</v>
      </c>
      <c r="P2" s="2" t="s">
        <v>720</v>
      </c>
      <c r="Q2" s="2" t="s">
        <v>1221</v>
      </c>
      <c r="R2" s="2" t="s">
        <v>1281</v>
      </c>
      <c r="S2" s="2" t="s">
        <v>1203</v>
      </c>
      <c r="T2" s="2" t="e">
        <v>#VALUE!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</row>
    <row r="3" spans="1:41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4173</v>
      </c>
      <c r="F3" s="2">
        <v>2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644</v>
      </c>
      <c r="P3" s="2" t="s">
        <v>720</v>
      </c>
      <c r="Q3" s="2" t="s">
        <v>1221</v>
      </c>
      <c r="R3" s="2" t="s">
        <v>1281</v>
      </c>
      <c r="S3" s="2" t="s">
        <v>1203</v>
      </c>
      <c r="T3" s="2" t="e">
        <v>#VALUE!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</row>
    <row r="4" spans="1:41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4601</v>
      </c>
      <c r="F4" s="2">
        <v>2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645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e">
        <v>#VALUE!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</row>
    <row r="5" spans="1:41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4601</v>
      </c>
      <c r="F5" s="2">
        <v>2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</row>
    <row r="6" spans="1:41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4602</v>
      </c>
      <c r="F6" s="2">
        <v>2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212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</row>
    <row r="7" spans="1:41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4602</v>
      </c>
      <c r="F7" s="2">
        <v>2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645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e">
        <v>#VALUE!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212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</row>
    <row r="8" spans="1:41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4603</v>
      </c>
      <c r="F8" s="2">
        <v>2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645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1391</v>
      </c>
      <c r="AG8" s="2" t="s">
        <v>1392</v>
      </c>
      <c r="AH8" s="2" t="s">
        <v>212</v>
      </c>
      <c r="AI8" s="2" t="s">
        <v>1393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</row>
    <row r="9" spans="1:41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4603</v>
      </c>
      <c r="F9" s="2">
        <v>2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645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e">
        <v>#VALUE!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>
        <v>0</v>
      </c>
      <c r="AC9" s="2">
        <v>0</v>
      </c>
      <c r="AD9" s="2">
        <v>0</v>
      </c>
      <c r="AE9" s="2">
        <v>0</v>
      </c>
      <c r="AF9" s="2" t="s">
        <v>1391</v>
      </c>
      <c r="AG9" s="2" t="s">
        <v>1392</v>
      </c>
      <c r="AH9" s="2" t="s">
        <v>212</v>
      </c>
      <c r="AI9" s="2" t="s">
        <v>1393</v>
      </c>
      <c r="AJ9" s="2">
        <v>0</v>
      </c>
      <c r="AK9" s="2">
        <v>0</v>
      </c>
      <c r="AL9" s="2">
        <v>0</v>
      </c>
      <c r="AM9" s="2" t="s">
        <v>201</v>
      </c>
      <c r="AN9" s="2">
        <v>0</v>
      </c>
      <c r="AO9" s="2" t="s">
        <v>40</v>
      </c>
    </row>
    <row r="10" spans="1:41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4604</v>
      </c>
      <c r="F10" s="2">
        <v>2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645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1391</v>
      </c>
      <c r="AG10" s="2" t="s">
        <v>1392</v>
      </c>
      <c r="AH10" s="2" t="s">
        <v>212</v>
      </c>
      <c r="AI10" s="2" t="s">
        <v>1393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</row>
    <row r="11" spans="1:41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4604</v>
      </c>
      <c r="F11" s="2">
        <v>2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645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e">
        <v>#VALUE!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>
        <v>0</v>
      </c>
      <c r="AC11" s="2">
        <v>0</v>
      </c>
      <c r="AD11" s="2">
        <v>0</v>
      </c>
      <c r="AE11" s="2">
        <v>0</v>
      </c>
      <c r="AF11" s="2" t="s">
        <v>1391</v>
      </c>
      <c r="AG11" s="2" t="s">
        <v>1392</v>
      </c>
      <c r="AH11" s="2" t="s">
        <v>212</v>
      </c>
      <c r="AI11" s="2" t="s">
        <v>1393</v>
      </c>
      <c r="AJ11" s="2">
        <v>0</v>
      </c>
      <c r="AK11" s="2">
        <v>0</v>
      </c>
      <c r="AL11" s="2">
        <v>0</v>
      </c>
      <c r="AM11" s="2" t="s">
        <v>201</v>
      </c>
      <c r="AN11" s="2">
        <v>0</v>
      </c>
      <c r="AO11" s="2" t="s">
        <v>40</v>
      </c>
    </row>
    <row r="12" spans="1:41" ht="15" customHeight="1" x14ac:dyDescent="0.3">
      <c r="A12" s="2" t="s">
        <v>45</v>
      </c>
      <c r="B12" s="2" t="s">
        <v>2350</v>
      </c>
      <c r="C12" s="2" t="s">
        <v>789</v>
      </c>
      <c r="D12" s="2" t="s">
        <v>2351</v>
      </c>
      <c r="E12" s="115" t="s">
        <v>4173</v>
      </c>
      <c r="F12" s="2">
        <v>2</v>
      </c>
      <c r="G12" s="2" t="s">
        <v>36</v>
      </c>
      <c r="H12" s="2" t="s">
        <v>198</v>
      </c>
      <c r="I12" s="2" t="s">
        <v>37</v>
      </c>
      <c r="J12" s="2" t="s">
        <v>1204</v>
      </c>
      <c r="K12" s="2" t="s">
        <v>1205</v>
      </c>
      <c r="L12" s="2" t="s">
        <v>1239</v>
      </c>
      <c r="M12" s="2" t="s">
        <v>1207</v>
      </c>
      <c r="N12" s="2" t="s">
        <v>1207</v>
      </c>
      <c r="O12" s="113" t="s">
        <v>644</v>
      </c>
      <c r="P12" s="2" t="s">
        <v>720</v>
      </c>
      <c r="Q12" s="2" t="s">
        <v>4549</v>
      </c>
      <c r="R12" s="2" t="s">
        <v>1208</v>
      </c>
      <c r="S12" s="2" t="s">
        <v>1208</v>
      </c>
      <c r="T12" s="2" t="e">
        <v>#VALUE!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>
        <v>0</v>
      </c>
      <c r="AC12" s="2">
        <v>0</v>
      </c>
      <c r="AD12" s="2">
        <v>0</v>
      </c>
      <c r="AE12" s="2">
        <v>0</v>
      </c>
      <c r="AF12" s="2" t="s">
        <v>1394</v>
      </c>
      <c r="AG12" s="2" t="s">
        <v>1392</v>
      </c>
      <c r="AH12" s="2" t="s">
        <v>215</v>
      </c>
      <c r="AI12" s="2" t="s">
        <v>1393</v>
      </c>
      <c r="AJ12" s="2">
        <v>0</v>
      </c>
      <c r="AK12" s="2">
        <v>0</v>
      </c>
      <c r="AL12" s="2">
        <v>0</v>
      </c>
      <c r="AM12" s="2" t="s">
        <v>199</v>
      </c>
      <c r="AN12" s="2">
        <v>0</v>
      </c>
      <c r="AO12" s="2" t="s">
        <v>40</v>
      </c>
    </row>
    <row r="13" spans="1:41" ht="15" customHeight="1" x14ac:dyDescent="0.3">
      <c r="A13" s="2" t="s">
        <v>45</v>
      </c>
      <c r="B13" s="2" t="s">
        <v>2350</v>
      </c>
      <c r="C13" s="2" t="s">
        <v>789</v>
      </c>
      <c r="D13" s="2" t="s">
        <v>2351</v>
      </c>
      <c r="E13" s="115" t="s">
        <v>4601</v>
      </c>
      <c r="F13" s="2">
        <v>32</v>
      </c>
      <c r="G13" s="2" t="s">
        <v>36</v>
      </c>
      <c r="H13" s="2" t="s">
        <v>198</v>
      </c>
      <c r="I13" s="2" t="s">
        <v>37</v>
      </c>
      <c r="J13" s="2" t="s">
        <v>1204</v>
      </c>
      <c r="K13" s="2" t="s">
        <v>1205</v>
      </c>
      <c r="L13" s="2" t="s">
        <v>1239</v>
      </c>
      <c r="M13" s="2" t="s">
        <v>1207</v>
      </c>
      <c r="N13" s="2" t="s">
        <v>1207</v>
      </c>
      <c r="O13" s="113" t="s">
        <v>645</v>
      </c>
      <c r="P13" s="2" t="s">
        <v>720</v>
      </c>
      <c r="Q13" s="2" t="s">
        <v>4549</v>
      </c>
      <c r="R13" s="2" t="s">
        <v>1208</v>
      </c>
      <c r="S13" s="2" t="s">
        <v>1208</v>
      </c>
      <c r="T13" s="2" t="e">
        <v>#VALUE!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>
        <v>0</v>
      </c>
      <c r="AC13" s="2">
        <v>0</v>
      </c>
      <c r="AD13" s="2">
        <v>0</v>
      </c>
      <c r="AE13" s="2">
        <v>0</v>
      </c>
      <c r="AF13" s="2" t="s">
        <v>1394</v>
      </c>
      <c r="AG13" s="2" t="s">
        <v>1392</v>
      </c>
      <c r="AH13" s="2" t="s">
        <v>215</v>
      </c>
      <c r="AI13" s="2" t="s">
        <v>1393</v>
      </c>
      <c r="AJ13" s="2">
        <v>0</v>
      </c>
      <c r="AK13" s="2">
        <v>0</v>
      </c>
      <c r="AL13" s="2">
        <v>0</v>
      </c>
      <c r="AM13" s="2" t="s">
        <v>199</v>
      </c>
      <c r="AN13" s="2">
        <v>0</v>
      </c>
      <c r="AO13" s="2" t="s">
        <v>40</v>
      </c>
    </row>
    <row r="14" spans="1:41" ht="15" customHeight="1" x14ac:dyDescent="0.3">
      <c r="A14" s="2" t="s">
        <v>45</v>
      </c>
      <c r="B14" s="2" t="s">
        <v>2350</v>
      </c>
      <c r="C14" s="2" t="s">
        <v>789</v>
      </c>
      <c r="D14" s="2" t="s">
        <v>2351</v>
      </c>
      <c r="E14" s="115" t="s">
        <v>4602</v>
      </c>
      <c r="F14" s="2">
        <v>40</v>
      </c>
      <c r="G14" s="2" t="s">
        <v>36</v>
      </c>
      <c r="H14" s="2" t="s">
        <v>198</v>
      </c>
      <c r="I14" s="2" t="s">
        <v>37</v>
      </c>
      <c r="J14" s="2" t="s">
        <v>1204</v>
      </c>
      <c r="K14" s="2" t="s">
        <v>1205</v>
      </c>
      <c r="L14" s="2" t="s">
        <v>1239</v>
      </c>
      <c r="M14" s="2" t="s">
        <v>1207</v>
      </c>
      <c r="N14" s="2" t="s">
        <v>1207</v>
      </c>
      <c r="O14" s="113" t="s">
        <v>645</v>
      </c>
      <c r="P14" s="2" t="s">
        <v>720</v>
      </c>
      <c r="Q14" s="2" t="s">
        <v>4549</v>
      </c>
      <c r="R14" s="2" t="s">
        <v>1208</v>
      </c>
      <c r="S14" s="2" t="s">
        <v>1208</v>
      </c>
      <c r="T14" s="2" t="e">
        <v>#VALUE!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>
        <v>0</v>
      </c>
      <c r="AC14" s="2">
        <v>0</v>
      </c>
      <c r="AD14" s="2">
        <v>0</v>
      </c>
      <c r="AE14" s="2">
        <v>0</v>
      </c>
      <c r="AF14" s="2" t="s">
        <v>1394</v>
      </c>
      <c r="AG14" s="2" t="s">
        <v>1392</v>
      </c>
      <c r="AH14" s="2" t="s">
        <v>215</v>
      </c>
      <c r="AI14" s="2" t="s">
        <v>1393</v>
      </c>
      <c r="AJ14" s="2">
        <v>0</v>
      </c>
      <c r="AK14" s="2">
        <v>0</v>
      </c>
      <c r="AL14" s="2">
        <v>0</v>
      </c>
      <c r="AM14" s="2" t="s">
        <v>199</v>
      </c>
      <c r="AN14" s="2">
        <v>0</v>
      </c>
      <c r="AO14" s="2" t="s">
        <v>40</v>
      </c>
    </row>
    <row r="15" spans="1:41" ht="15" customHeight="1" x14ac:dyDescent="0.3">
      <c r="A15" s="2" t="s">
        <v>45</v>
      </c>
      <c r="B15" s="2" t="s">
        <v>2350</v>
      </c>
      <c r="C15" s="2" t="s">
        <v>789</v>
      </c>
      <c r="D15" s="2" t="s">
        <v>2351</v>
      </c>
      <c r="E15" s="115" t="s">
        <v>4603</v>
      </c>
      <c r="F15" s="2">
        <v>40</v>
      </c>
      <c r="G15" s="2" t="s">
        <v>36</v>
      </c>
      <c r="H15" s="2" t="s">
        <v>198</v>
      </c>
      <c r="I15" s="2" t="s">
        <v>37</v>
      </c>
      <c r="J15" s="2" t="s">
        <v>1204</v>
      </c>
      <c r="K15" s="2" t="s">
        <v>1205</v>
      </c>
      <c r="L15" s="2" t="s">
        <v>1239</v>
      </c>
      <c r="M15" s="2" t="s">
        <v>1207</v>
      </c>
      <c r="N15" s="2" t="s">
        <v>1207</v>
      </c>
      <c r="O15" s="113" t="s">
        <v>645</v>
      </c>
      <c r="P15" s="2" t="s">
        <v>720</v>
      </c>
      <c r="Q15" s="2" t="s">
        <v>4549</v>
      </c>
      <c r="R15" s="2" t="s">
        <v>1208</v>
      </c>
      <c r="S15" s="2" t="s">
        <v>1208</v>
      </c>
      <c r="T15" s="2" t="e">
        <v>#VALUE!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>
        <v>0</v>
      </c>
      <c r="AC15" s="2">
        <v>0</v>
      </c>
      <c r="AD15" s="2">
        <v>0</v>
      </c>
      <c r="AE15" s="2">
        <v>0</v>
      </c>
      <c r="AF15" s="2" t="s">
        <v>1394</v>
      </c>
      <c r="AG15" s="2" t="s">
        <v>1392</v>
      </c>
      <c r="AH15" s="2" t="s">
        <v>215</v>
      </c>
      <c r="AI15" s="2" t="s">
        <v>1393</v>
      </c>
      <c r="AJ15" s="2">
        <v>0</v>
      </c>
      <c r="AK15" s="2">
        <v>0</v>
      </c>
      <c r="AL15" s="2">
        <v>0</v>
      </c>
      <c r="AM15" s="2" t="s">
        <v>199</v>
      </c>
      <c r="AN15" s="2">
        <v>0</v>
      </c>
      <c r="AO15" s="2" t="s">
        <v>40</v>
      </c>
    </row>
    <row r="16" spans="1:41" ht="15" customHeight="1" x14ac:dyDescent="0.3">
      <c r="A16" s="2" t="s">
        <v>45</v>
      </c>
      <c r="B16" s="2" t="s">
        <v>2350</v>
      </c>
      <c r="C16" s="2" t="s">
        <v>789</v>
      </c>
      <c r="D16" s="2" t="s">
        <v>2351</v>
      </c>
      <c r="E16" s="115" t="s">
        <v>4604</v>
      </c>
      <c r="F16" s="2">
        <v>40</v>
      </c>
      <c r="G16" s="2" t="s">
        <v>36</v>
      </c>
      <c r="H16" s="2" t="s">
        <v>198</v>
      </c>
      <c r="I16" s="2" t="s">
        <v>37</v>
      </c>
      <c r="J16" s="2" t="s">
        <v>1204</v>
      </c>
      <c r="K16" s="2" t="s">
        <v>1205</v>
      </c>
      <c r="L16" s="2" t="s">
        <v>1239</v>
      </c>
      <c r="M16" s="2" t="s">
        <v>1207</v>
      </c>
      <c r="N16" s="2" t="s">
        <v>1207</v>
      </c>
      <c r="O16" s="113" t="s">
        <v>645</v>
      </c>
      <c r="P16" s="2" t="s">
        <v>720</v>
      </c>
      <c r="Q16" s="2" t="s">
        <v>4549</v>
      </c>
      <c r="R16" s="2" t="s">
        <v>1208</v>
      </c>
      <c r="S16" s="2" t="s">
        <v>1208</v>
      </c>
      <c r="T16" s="2" t="e">
        <v>#VALUE!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1394</v>
      </c>
      <c r="AG16" s="2" t="s">
        <v>1392</v>
      </c>
      <c r="AH16" s="2" t="s">
        <v>215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</row>
    <row r="17" spans="1:41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4173</v>
      </c>
      <c r="F17" s="2">
        <v>16</v>
      </c>
      <c r="G17" s="2" t="s">
        <v>36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644</v>
      </c>
      <c r="P17" s="2" t="s">
        <v>720</v>
      </c>
      <c r="Q17" s="2" t="s">
        <v>49</v>
      </c>
      <c r="R17" s="2">
        <v>0</v>
      </c>
      <c r="S17" s="2">
        <v>0</v>
      </c>
      <c r="T17" s="2" t="e">
        <v>#VALUE!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</row>
    <row r="18" spans="1:41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4173</v>
      </c>
      <c r="F18" s="2">
        <v>24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644</v>
      </c>
      <c r="P18" s="2" t="s">
        <v>720</v>
      </c>
      <c r="Q18" s="2" t="s">
        <v>49</v>
      </c>
      <c r="R18" s="2">
        <v>0</v>
      </c>
      <c r="S18" s="2">
        <v>0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</row>
    <row r="19" spans="1:41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4601</v>
      </c>
      <c r="F19" s="2">
        <v>32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>
        <v>0</v>
      </c>
      <c r="S19" s="2">
        <v>0</v>
      </c>
      <c r="T19" s="2" t="e">
        <v>#VALUE!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</row>
    <row r="20" spans="1:41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4602</v>
      </c>
      <c r="F20" s="2">
        <v>8</v>
      </c>
      <c r="G20" s="2" t="s">
        <v>36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645</v>
      </c>
      <c r="P20" s="2" t="s">
        <v>720</v>
      </c>
      <c r="Q20" s="2" t="s">
        <v>49</v>
      </c>
      <c r="R20" s="2">
        <v>0</v>
      </c>
      <c r="S20" s="2">
        <v>0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</row>
    <row r="21" spans="1:41" ht="15" customHeight="1" x14ac:dyDescent="0.3">
      <c r="A21" s="2" t="s">
        <v>53</v>
      </c>
      <c r="B21" s="2" t="s">
        <v>2352</v>
      </c>
      <c r="C21" s="2" t="s">
        <v>790</v>
      </c>
      <c r="D21" s="2" t="s">
        <v>2351</v>
      </c>
      <c r="E21" s="115" t="s">
        <v>4602</v>
      </c>
      <c r="F21" s="2">
        <v>32</v>
      </c>
      <c r="G21" s="2" t="s">
        <v>42</v>
      </c>
      <c r="H21" s="2" t="s">
        <v>198</v>
      </c>
      <c r="I21" s="2" t="s">
        <v>37</v>
      </c>
      <c r="J21" s="2" t="s">
        <v>712</v>
      </c>
      <c r="K21" s="2" t="s">
        <v>1209</v>
      </c>
      <c r="L21" s="2" t="s">
        <v>1210</v>
      </c>
      <c r="M21" s="2" t="s">
        <v>44</v>
      </c>
      <c r="N21" s="2" t="s">
        <v>44</v>
      </c>
      <c r="O21" s="113" t="s">
        <v>645</v>
      </c>
      <c r="P21" s="2" t="s">
        <v>720</v>
      </c>
      <c r="Q21" s="2" t="s">
        <v>49</v>
      </c>
      <c r="R21" s="2">
        <v>0</v>
      </c>
      <c r="S21" s="2">
        <v>0</v>
      </c>
      <c r="T21" s="2" t="e">
        <v>#VALUE!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1396</v>
      </c>
      <c r="AG21" s="2" t="s">
        <v>1392</v>
      </c>
      <c r="AH21" s="2" t="s">
        <v>216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</row>
    <row r="22" spans="1:41" ht="15" customHeight="1" x14ac:dyDescent="0.3">
      <c r="A22" s="2" t="s">
        <v>53</v>
      </c>
      <c r="B22" s="2" t="s">
        <v>2352</v>
      </c>
      <c r="C22" s="2" t="s">
        <v>790</v>
      </c>
      <c r="D22" s="2" t="s">
        <v>2351</v>
      </c>
      <c r="E22" s="115" t="s">
        <v>4603</v>
      </c>
      <c r="F22" s="2">
        <v>40</v>
      </c>
      <c r="G22" s="2" t="s">
        <v>42</v>
      </c>
      <c r="H22" s="2" t="s">
        <v>198</v>
      </c>
      <c r="I22" s="2" t="s">
        <v>37</v>
      </c>
      <c r="J22" s="2" t="s">
        <v>712</v>
      </c>
      <c r="K22" s="2" t="s">
        <v>1209</v>
      </c>
      <c r="L22" s="2" t="s">
        <v>1210</v>
      </c>
      <c r="M22" s="2" t="s">
        <v>44</v>
      </c>
      <c r="N22" s="2" t="s">
        <v>44</v>
      </c>
      <c r="O22" s="113" t="s">
        <v>645</v>
      </c>
      <c r="P22" s="2" t="s">
        <v>720</v>
      </c>
      <c r="Q22" s="2" t="s">
        <v>49</v>
      </c>
      <c r="R22" s="2">
        <v>0</v>
      </c>
      <c r="S22" s="2">
        <v>0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1396</v>
      </c>
      <c r="AG22" s="2" t="s">
        <v>1392</v>
      </c>
      <c r="AH22" s="2" t="s">
        <v>216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</row>
    <row r="23" spans="1:41" ht="15" customHeight="1" x14ac:dyDescent="0.3">
      <c r="A23" s="2" t="s">
        <v>53</v>
      </c>
      <c r="B23" s="2" t="s">
        <v>2352</v>
      </c>
      <c r="C23" s="2" t="s">
        <v>790</v>
      </c>
      <c r="D23" s="2" t="s">
        <v>2351</v>
      </c>
      <c r="E23" s="115" t="s">
        <v>4604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712</v>
      </c>
      <c r="K23" s="2" t="s">
        <v>1209</v>
      </c>
      <c r="L23" s="2" t="s">
        <v>1210</v>
      </c>
      <c r="M23" s="2" t="s">
        <v>44</v>
      </c>
      <c r="N23" s="2" t="s">
        <v>44</v>
      </c>
      <c r="O23" s="113" t="s">
        <v>645</v>
      </c>
      <c r="P23" s="2" t="s">
        <v>720</v>
      </c>
      <c r="Q23" s="2" t="s">
        <v>49</v>
      </c>
      <c r="R23" s="2">
        <v>0</v>
      </c>
      <c r="S23" s="2">
        <v>0</v>
      </c>
      <c r="T23" s="2" t="e">
        <v>#VALUE!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1396</v>
      </c>
      <c r="AG23" s="2" t="s">
        <v>1392</v>
      </c>
      <c r="AH23" s="2" t="s">
        <v>216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</row>
    <row r="24" spans="1:41" ht="15" customHeight="1" x14ac:dyDescent="0.3">
      <c r="A24" s="2" t="s">
        <v>53</v>
      </c>
      <c r="B24" s="2" t="s">
        <v>2352</v>
      </c>
      <c r="C24" s="2" t="s">
        <v>790</v>
      </c>
      <c r="D24" s="2" t="s">
        <v>2351</v>
      </c>
      <c r="E24" s="115" t="s">
        <v>4604</v>
      </c>
      <c r="F24" s="2">
        <v>32</v>
      </c>
      <c r="G24" s="2" t="s">
        <v>42</v>
      </c>
      <c r="H24" s="2" t="s">
        <v>198</v>
      </c>
      <c r="I24" s="2" t="s">
        <v>37</v>
      </c>
      <c r="J24" s="2" t="s">
        <v>712</v>
      </c>
      <c r="K24" s="2" t="s">
        <v>1209</v>
      </c>
      <c r="L24" s="2" t="s">
        <v>1210</v>
      </c>
      <c r="M24" s="2" t="s">
        <v>44</v>
      </c>
      <c r="N24" s="2" t="s">
        <v>44</v>
      </c>
      <c r="O24" s="113" t="s">
        <v>645</v>
      </c>
      <c r="P24" s="2" t="s">
        <v>720</v>
      </c>
      <c r="Q24" s="2" t="s">
        <v>49</v>
      </c>
      <c r="R24" s="2">
        <v>0</v>
      </c>
      <c r="S24" s="2">
        <v>0</v>
      </c>
      <c r="T24" s="2" t="e">
        <v>#VALUE!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1396</v>
      </c>
      <c r="AG24" s="2" t="s">
        <v>1392</v>
      </c>
      <c r="AH24" s="2" t="s">
        <v>216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</row>
    <row r="25" spans="1:41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4173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644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e">
        <v>#VALUE!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>
        <v>0</v>
      </c>
      <c r="AC25" s="2">
        <v>0</v>
      </c>
      <c r="AD25" s="2">
        <v>0</v>
      </c>
      <c r="AE25" s="2">
        <v>0</v>
      </c>
      <c r="AF25" s="2" t="s">
        <v>1391</v>
      </c>
      <c r="AG25" s="2" t="s">
        <v>1392</v>
      </c>
      <c r="AH25" s="2" t="s">
        <v>212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201</v>
      </c>
      <c r="AN25" s="2">
        <v>0</v>
      </c>
      <c r="AO25" s="2" t="s">
        <v>40</v>
      </c>
    </row>
    <row r="26" spans="1:41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4173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644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e">
        <v>#VALUE!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>
        <v>0</v>
      </c>
      <c r="AC26" s="2">
        <v>0</v>
      </c>
      <c r="AD26" s="2">
        <v>0</v>
      </c>
      <c r="AE26" s="2">
        <v>0</v>
      </c>
      <c r="AF26" s="2" t="s">
        <v>1391</v>
      </c>
      <c r="AG26" s="2" t="s">
        <v>1392</v>
      </c>
      <c r="AH26" s="2" t="s">
        <v>212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201</v>
      </c>
      <c r="AN26" s="2">
        <v>0</v>
      </c>
      <c r="AO26" s="2" t="s">
        <v>40</v>
      </c>
    </row>
    <row r="27" spans="1:41" ht="15" customHeight="1" x14ac:dyDescent="0.3">
      <c r="A27" s="2" t="s">
        <v>56</v>
      </c>
      <c r="B27" s="2" t="s">
        <v>791</v>
      </c>
      <c r="C27" s="2" t="s">
        <v>788</v>
      </c>
      <c r="D27" s="2" t="s">
        <v>2353</v>
      </c>
      <c r="E27" s="115" t="s">
        <v>4601</v>
      </c>
      <c r="F27" s="2">
        <v>9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1201</v>
      </c>
      <c r="N27" s="2" t="s">
        <v>1201</v>
      </c>
      <c r="O27" s="113" t="s">
        <v>645</v>
      </c>
      <c r="P27" s="2" t="s">
        <v>720</v>
      </c>
      <c r="Q27" s="2" t="s">
        <v>1221</v>
      </c>
      <c r="R27" s="2" t="s">
        <v>1281</v>
      </c>
      <c r="S27" s="2" t="s">
        <v>1203</v>
      </c>
      <c r="T27" s="2" t="e">
        <v>#VALUE!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>
        <v>0</v>
      </c>
      <c r="AC27" s="2">
        <v>0</v>
      </c>
      <c r="AD27" s="2">
        <v>0</v>
      </c>
      <c r="AE27" s="2">
        <v>0</v>
      </c>
      <c r="AF27" s="2" t="s">
        <v>1391</v>
      </c>
      <c r="AG27" s="2" t="s">
        <v>1392</v>
      </c>
      <c r="AH27" s="2" t="s">
        <v>212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201</v>
      </c>
      <c r="AN27" s="2">
        <v>0</v>
      </c>
      <c r="AO27" s="2" t="s">
        <v>40</v>
      </c>
    </row>
    <row r="28" spans="1:41" ht="15" customHeight="1" x14ac:dyDescent="0.3">
      <c r="A28" s="2" t="s">
        <v>56</v>
      </c>
      <c r="B28" s="2" t="s">
        <v>791</v>
      </c>
      <c r="C28" s="2" t="s">
        <v>788</v>
      </c>
      <c r="D28" s="2" t="s">
        <v>2353</v>
      </c>
      <c r="E28" s="115" t="s">
        <v>4601</v>
      </c>
      <c r="F28" s="2">
        <v>27</v>
      </c>
      <c r="G28" s="2" t="s">
        <v>42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1201</v>
      </c>
      <c r="N28" s="2" t="s">
        <v>1201</v>
      </c>
      <c r="O28" s="113" t="s">
        <v>645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e">
        <v>#VALUE!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>
        <v>0</v>
      </c>
      <c r="AC28" s="2">
        <v>0</v>
      </c>
      <c r="AD28" s="2">
        <v>0</v>
      </c>
      <c r="AE28" s="2">
        <v>0</v>
      </c>
      <c r="AF28" s="2" t="s">
        <v>1391</v>
      </c>
      <c r="AG28" s="2" t="s">
        <v>1392</v>
      </c>
      <c r="AH28" s="2" t="s">
        <v>212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201</v>
      </c>
      <c r="AN28" s="2">
        <v>0</v>
      </c>
      <c r="AO28" s="2" t="s">
        <v>40</v>
      </c>
    </row>
    <row r="29" spans="1:41" ht="15" customHeight="1" x14ac:dyDescent="0.3">
      <c r="A29" s="2" t="s">
        <v>56</v>
      </c>
      <c r="B29" s="2" t="s">
        <v>791</v>
      </c>
      <c r="C29" s="2" t="s">
        <v>788</v>
      </c>
      <c r="D29" s="2" t="s">
        <v>2353</v>
      </c>
      <c r="E29" s="115" t="s">
        <v>4602</v>
      </c>
      <c r="F29" s="2">
        <v>18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1201</v>
      </c>
      <c r="N29" s="2" t="s">
        <v>1201</v>
      </c>
      <c r="O29" s="113" t="s">
        <v>645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e">
        <v>#VALUE!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>
        <v>0</v>
      </c>
      <c r="AC29" s="2">
        <v>0</v>
      </c>
      <c r="AD29" s="2">
        <v>0</v>
      </c>
      <c r="AE29" s="2">
        <v>0</v>
      </c>
      <c r="AF29" s="2" t="s">
        <v>1391</v>
      </c>
      <c r="AG29" s="2" t="s">
        <v>1392</v>
      </c>
      <c r="AH29" s="2" t="s">
        <v>212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201</v>
      </c>
      <c r="AN29" s="2">
        <v>0</v>
      </c>
      <c r="AO29" s="2" t="s">
        <v>40</v>
      </c>
    </row>
    <row r="30" spans="1:41" ht="15" customHeight="1" x14ac:dyDescent="0.3">
      <c r="A30" s="2" t="s">
        <v>56</v>
      </c>
      <c r="B30" s="2" t="s">
        <v>791</v>
      </c>
      <c r="C30" s="2" t="s">
        <v>788</v>
      </c>
      <c r="D30" s="2" t="s">
        <v>2353</v>
      </c>
      <c r="E30" s="115" t="s">
        <v>4602</v>
      </c>
      <c r="F30" s="2">
        <v>27</v>
      </c>
      <c r="G30" s="2" t="s">
        <v>42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1201</v>
      </c>
      <c r="N30" s="2" t="s">
        <v>1201</v>
      </c>
      <c r="O30" s="113" t="s">
        <v>645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e">
        <v>#VALUE!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>
        <v>0</v>
      </c>
      <c r="AC30" s="2">
        <v>0</v>
      </c>
      <c r="AD30" s="2">
        <v>0</v>
      </c>
      <c r="AE30" s="2">
        <v>0</v>
      </c>
      <c r="AF30" s="2" t="s">
        <v>1391</v>
      </c>
      <c r="AG30" s="2" t="s">
        <v>1392</v>
      </c>
      <c r="AH30" s="2" t="s">
        <v>212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201</v>
      </c>
      <c r="AN30" s="2">
        <v>0</v>
      </c>
      <c r="AO30" s="2" t="s">
        <v>40</v>
      </c>
    </row>
    <row r="31" spans="1:41" ht="15" customHeight="1" x14ac:dyDescent="0.3">
      <c r="A31" s="2" t="s">
        <v>56</v>
      </c>
      <c r="B31" s="2" t="s">
        <v>791</v>
      </c>
      <c r="C31" s="2" t="s">
        <v>788</v>
      </c>
      <c r="D31" s="2" t="s">
        <v>2353</v>
      </c>
      <c r="E31" s="115" t="s">
        <v>4603</v>
      </c>
      <c r="F31" s="2">
        <v>18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1201</v>
      </c>
      <c r="N31" s="2" t="s">
        <v>1201</v>
      </c>
      <c r="O31" s="113" t="s">
        <v>645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e">
        <v>#VALUE!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>
        <v>0</v>
      </c>
      <c r="AC31" s="2">
        <v>0</v>
      </c>
      <c r="AD31" s="2">
        <v>0</v>
      </c>
      <c r="AE31" s="2">
        <v>0</v>
      </c>
      <c r="AF31" s="2" t="s">
        <v>1391</v>
      </c>
      <c r="AG31" s="2" t="s">
        <v>1392</v>
      </c>
      <c r="AH31" s="2" t="s">
        <v>212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201</v>
      </c>
      <c r="AN31" s="2">
        <v>0</v>
      </c>
      <c r="AO31" s="2" t="s">
        <v>40</v>
      </c>
    </row>
    <row r="32" spans="1:41" ht="15" customHeight="1" x14ac:dyDescent="0.3">
      <c r="A32" s="2" t="s">
        <v>56</v>
      </c>
      <c r="B32" s="2" t="s">
        <v>791</v>
      </c>
      <c r="C32" s="2" t="s">
        <v>788</v>
      </c>
      <c r="D32" s="2" t="s">
        <v>2353</v>
      </c>
      <c r="E32" s="115" t="s">
        <v>4603</v>
      </c>
      <c r="F32" s="2">
        <v>27</v>
      </c>
      <c r="G32" s="2" t="s">
        <v>42</v>
      </c>
      <c r="H32" s="2" t="s">
        <v>198</v>
      </c>
      <c r="I32" s="2" t="s">
        <v>37</v>
      </c>
      <c r="J32" s="2" t="s">
        <v>38</v>
      </c>
      <c r="K32" s="2" t="s">
        <v>1200</v>
      </c>
      <c r="L32" s="2" t="s">
        <v>1239</v>
      </c>
      <c r="M32" s="2" t="s">
        <v>1201</v>
      </c>
      <c r="N32" s="2" t="s">
        <v>1201</v>
      </c>
      <c r="O32" s="113" t="s">
        <v>645</v>
      </c>
      <c r="P32" s="2" t="s">
        <v>720</v>
      </c>
      <c r="Q32" s="2" t="s">
        <v>1221</v>
      </c>
      <c r="R32" s="2" t="s">
        <v>1281</v>
      </c>
      <c r="S32" s="2" t="s">
        <v>1203</v>
      </c>
      <c r="T32" s="2" t="e">
        <v>#VALUE!</v>
      </c>
      <c r="U32" s="2" t="s">
        <v>40</v>
      </c>
      <c r="V32" s="2" t="s">
        <v>41</v>
      </c>
      <c r="W32" s="2" t="s">
        <v>40</v>
      </c>
      <c r="X32" s="2" t="s">
        <v>40</v>
      </c>
      <c r="Y32" s="2">
        <v>0</v>
      </c>
      <c r="Z32" s="2" t="s">
        <v>41</v>
      </c>
      <c r="AA32" s="2" t="s">
        <v>21</v>
      </c>
      <c r="AB32" s="2">
        <v>0</v>
      </c>
      <c r="AC32" s="2">
        <v>0</v>
      </c>
      <c r="AD32" s="2">
        <v>0</v>
      </c>
      <c r="AE32" s="2">
        <v>0</v>
      </c>
      <c r="AF32" s="2" t="s">
        <v>1391</v>
      </c>
      <c r="AG32" s="2" t="s">
        <v>1392</v>
      </c>
      <c r="AH32" s="2" t="s">
        <v>212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201</v>
      </c>
      <c r="AN32" s="2">
        <v>0</v>
      </c>
      <c r="AO32" s="2" t="s">
        <v>40</v>
      </c>
    </row>
    <row r="33" spans="1:41" ht="15" customHeight="1" x14ac:dyDescent="0.3">
      <c r="A33" s="2" t="s">
        <v>56</v>
      </c>
      <c r="B33" s="2" t="s">
        <v>791</v>
      </c>
      <c r="C33" s="2" t="s">
        <v>788</v>
      </c>
      <c r="D33" s="2" t="s">
        <v>2353</v>
      </c>
      <c r="E33" s="115" t="s">
        <v>4604</v>
      </c>
      <c r="F33" s="2">
        <v>18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1200</v>
      </c>
      <c r="L33" s="2" t="s">
        <v>1239</v>
      </c>
      <c r="M33" s="2" t="s">
        <v>1201</v>
      </c>
      <c r="N33" s="2" t="s">
        <v>1201</v>
      </c>
      <c r="O33" s="113" t="s">
        <v>645</v>
      </c>
      <c r="P33" s="2" t="s">
        <v>720</v>
      </c>
      <c r="Q33" s="2" t="s">
        <v>1221</v>
      </c>
      <c r="R33" s="2" t="s">
        <v>1281</v>
      </c>
      <c r="S33" s="2" t="s">
        <v>1203</v>
      </c>
      <c r="T33" s="2" t="e">
        <v>#VALUE!</v>
      </c>
      <c r="U33" s="2" t="s">
        <v>40</v>
      </c>
      <c r="V33" s="2" t="s">
        <v>41</v>
      </c>
      <c r="W33" s="2" t="s">
        <v>40</v>
      </c>
      <c r="X33" s="2" t="s">
        <v>40</v>
      </c>
      <c r="Y33" s="2">
        <v>0</v>
      </c>
      <c r="Z33" s="2" t="s">
        <v>41</v>
      </c>
      <c r="AA33" s="2" t="s">
        <v>21</v>
      </c>
      <c r="AB33" s="2">
        <v>0</v>
      </c>
      <c r="AC33" s="2">
        <v>0</v>
      </c>
      <c r="AD33" s="2">
        <v>0</v>
      </c>
      <c r="AE33" s="2">
        <v>0</v>
      </c>
      <c r="AF33" s="2" t="s">
        <v>1391</v>
      </c>
      <c r="AG33" s="2" t="s">
        <v>1392</v>
      </c>
      <c r="AH33" s="2" t="s">
        <v>212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201</v>
      </c>
      <c r="AN33" s="2">
        <v>0</v>
      </c>
      <c r="AO33" s="2" t="s">
        <v>40</v>
      </c>
    </row>
    <row r="34" spans="1:41" ht="15" customHeight="1" x14ac:dyDescent="0.3">
      <c r="A34" s="2" t="s">
        <v>56</v>
      </c>
      <c r="B34" s="2" t="s">
        <v>791</v>
      </c>
      <c r="C34" s="2" t="s">
        <v>788</v>
      </c>
      <c r="D34" s="2" t="s">
        <v>2353</v>
      </c>
      <c r="E34" s="115" t="s">
        <v>4604</v>
      </c>
      <c r="F34" s="2">
        <v>27</v>
      </c>
      <c r="G34" s="2" t="s">
        <v>42</v>
      </c>
      <c r="H34" s="2" t="s">
        <v>198</v>
      </c>
      <c r="I34" s="2" t="s">
        <v>37</v>
      </c>
      <c r="J34" s="2" t="s">
        <v>38</v>
      </c>
      <c r="K34" s="2" t="s">
        <v>1200</v>
      </c>
      <c r="L34" s="2" t="s">
        <v>1239</v>
      </c>
      <c r="M34" s="2" t="s">
        <v>1201</v>
      </c>
      <c r="N34" s="2" t="s">
        <v>1201</v>
      </c>
      <c r="O34" s="113" t="s">
        <v>645</v>
      </c>
      <c r="P34" s="2" t="s">
        <v>720</v>
      </c>
      <c r="Q34" s="2" t="s">
        <v>1221</v>
      </c>
      <c r="R34" s="2" t="s">
        <v>1281</v>
      </c>
      <c r="S34" s="2" t="s">
        <v>1203</v>
      </c>
      <c r="T34" s="2" t="e">
        <v>#VALUE!</v>
      </c>
      <c r="U34" s="2" t="s">
        <v>40</v>
      </c>
      <c r="V34" s="2" t="s">
        <v>41</v>
      </c>
      <c r="W34" s="2" t="s">
        <v>40</v>
      </c>
      <c r="X34" s="2" t="s">
        <v>40</v>
      </c>
      <c r="Y34" s="2">
        <v>0</v>
      </c>
      <c r="Z34" s="2" t="s">
        <v>41</v>
      </c>
      <c r="AA34" s="2" t="s">
        <v>21</v>
      </c>
      <c r="AB34" s="2">
        <v>0</v>
      </c>
      <c r="AC34" s="2">
        <v>0</v>
      </c>
      <c r="AD34" s="2">
        <v>0</v>
      </c>
      <c r="AE34" s="2">
        <v>0</v>
      </c>
      <c r="AF34" s="2" t="s">
        <v>1391</v>
      </c>
      <c r="AG34" s="2" t="s">
        <v>1392</v>
      </c>
      <c r="AH34" s="2" t="s">
        <v>212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201</v>
      </c>
      <c r="AN34" s="2">
        <v>0</v>
      </c>
      <c r="AO34" s="2" t="s">
        <v>40</v>
      </c>
    </row>
    <row r="35" spans="1:41" ht="15" customHeight="1" x14ac:dyDescent="0.3">
      <c r="A35" s="2" t="s">
        <v>57</v>
      </c>
      <c r="B35" s="2" t="s">
        <v>2354</v>
      </c>
      <c r="C35" s="2" t="s">
        <v>792</v>
      </c>
      <c r="D35" s="2" t="s">
        <v>2355</v>
      </c>
      <c r="E35" s="115" t="s">
        <v>4173</v>
      </c>
      <c r="F35" s="2">
        <v>38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1200</v>
      </c>
      <c r="L35" s="2" t="s">
        <v>1239</v>
      </c>
      <c r="M35" s="2" t="s">
        <v>1211</v>
      </c>
      <c r="N35" s="2" t="s">
        <v>1211</v>
      </c>
      <c r="O35" s="113" t="s">
        <v>644</v>
      </c>
      <c r="P35" s="2" t="s">
        <v>720</v>
      </c>
      <c r="Q35" s="2" t="s">
        <v>1221</v>
      </c>
      <c r="R35" s="2" t="s">
        <v>1281</v>
      </c>
      <c r="S35" s="2" t="s">
        <v>1203</v>
      </c>
      <c r="T35" s="2" t="e">
        <v>#VALUE!</v>
      </c>
      <c r="U35" s="2" t="s">
        <v>40</v>
      </c>
      <c r="V35" s="2" t="s">
        <v>41</v>
      </c>
      <c r="W35" s="2" t="s">
        <v>40</v>
      </c>
      <c r="X35" s="2" t="s">
        <v>40</v>
      </c>
      <c r="Y35" s="2">
        <v>0</v>
      </c>
      <c r="Z35" s="2" t="s">
        <v>41</v>
      </c>
      <c r="AA35" s="2" t="s">
        <v>21</v>
      </c>
      <c r="AB35" s="2">
        <v>0</v>
      </c>
      <c r="AC35" s="2">
        <v>0</v>
      </c>
      <c r="AD35" s="2">
        <v>0</v>
      </c>
      <c r="AE35" s="2">
        <v>0</v>
      </c>
      <c r="AF35" s="2" t="s">
        <v>1391</v>
      </c>
      <c r="AG35" s="2" t="s">
        <v>1392</v>
      </c>
      <c r="AH35" s="2" t="s">
        <v>214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</row>
    <row r="36" spans="1:41" ht="15" customHeight="1" x14ac:dyDescent="0.3">
      <c r="A36" s="2" t="s">
        <v>57</v>
      </c>
      <c r="B36" s="2" t="s">
        <v>2354</v>
      </c>
      <c r="C36" s="2" t="s">
        <v>792</v>
      </c>
      <c r="D36" s="2" t="s">
        <v>2355</v>
      </c>
      <c r="E36" s="115" t="s">
        <v>4173</v>
      </c>
      <c r="F36" s="2">
        <v>2</v>
      </c>
      <c r="G36" s="2" t="s">
        <v>42</v>
      </c>
      <c r="H36" s="2" t="s">
        <v>198</v>
      </c>
      <c r="I36" s="2" t="s">
        <v>37</v>
      </c>
      <c r="J36" s="2" t="s">
        <v>38</v>
      </c>
      <c r="K36" s="2" t="s">
        <v>1200</v>
      </c>
      <c r="L36" s="2" t="s">
        <v>1239</v>
      </c>
      <c r="M36" s="2" t="s">
        <v>1211</v>
      </c>
      <c r="N36" s="2" t="s">
        <v>1211</v>
      </c>
      <c r="O36" s="113" t="s">
        <v>644</v>
      </c>
      <c r="P36" s="2" t="s">
        <v>720</v>
      </c>
      <c r="Q36" s="2" t="s">
        <v>1221</v>
      </c>
      <c r="R36" s="2" t="s">
        <v>1281</v>
      </c>
      <c r="S36" s="2" t="s">
        <v>1203</v>
      </c>
      <c r="T36" s="2" t="e">
        <v>#VALUE!</v>
      </c>
      <c r="U36" s="2" t="s">
        <v>40</v>
      </c>
      <c r="V36" s="2" t="s">
        <v>41</v>
      </c>
      <c r="W36" s="2" t="s">
        <v>40</v>
      </c>
      <c r="X36" s="2" t="s">
        <v>40</v>
      </c>
      <c r="Y36" s="2">
        <v>0</v>
      </c>
      <c r="Z36" s="2" t="s">
        <v>41</v>
      </c>
      <c r="AA36" s="2" t="s">
        <v>21</v>
      </c>
      <c r="AB36" s="2">
        <v>0</v>
      </c>
      <c r="AC36" s="2">
        <v>0</v>
      </c>
      <c r="AD36" s="2">
        <v>0</v>
      </c>
      <c r="AE36" s="2">
        <v>0</v>
      </c>
      <c r="AF36" s="2" t="s">
        <v>1391</v>
      </c>
      <c r="AG36" s="2" t="s">
        <v>1392</v>
      </c>
      <c r="AH36" s="2" t="s">
        <v>214</v>
      </c>
      <c r="AI36" s="2" t="s">
        <v>1393</v>
      </c>
      <c r="AJ36" s="2">
        <v>0</v>
      </c>
      <c r="AK36" s="2">
        <v>0</v>
      </c>
      <c r="AL36" s="2">
        <v>0</v>
      </c>
      <c r="AM36" s="2" t="s">
        <v>201</v>
      </c>
      <c r="AN36" s="2">
        <v>0</v>
      </c>
      <c r="AO36" s="2" t="s">
        <v>40</v>
      </c>
    </row>
    <row r="37" spans="1:41" ht="15" customHeight="1" x14ac:dyDescent="0.3">
      <c r="A37" s="2" t="s">
        <v>57</v>
      </c>
      <c r="B37" s="2" t="s">
        <v>2354</v>
      </c>
      <c r="C37" s="2" t="s">
        <v>792</v>
      </c>
      <c r="D37" s="2" t="s">
        <v>2355</v>
      </c>
      <c r="E37" s="115" t="s">
        <v>4601</v>
      </c>
      <c r="F37" s="2">
        <v>30</v>
      </c>
      <c r="G37" s="2" t="s">
        <v>36</v>
      </c>
      <c r="H37" s="2" t="s">
        <v>198</v>
      </c>
      <c r="I37" s="2" t="s">
        <v>37</v>
      </c>
      <c r="J37" s="2" t="s">
        <v>38</v>
      </c>
      <c r="K37" s="2" t="s">
        <v>1200</v>
      </c>
      <c r="L37" s="2" t="s">
        <v>1239</v>
      </c>
      <c r="M37" s="2" t="s">
        <v>1211</v>
      </c>
      <c r="N37" s="2" t="s">
        <v>1211</v>
      </c>
      <c r="O37" s="113" t="s">
        <v>645</v>
      </c>
      <c r="P37" s="2" t="s">
        <v>720</v>
      </c>
      <c r="Q37" s="2" t="s">
        <v>1221</v>
      </c>
      <c r="R37" s="2" t="s">
        <v>1281</v>
      </c>
      <c r="S37" s="2" t="s">
        <v>1203</v>
      </c>
      <c r="T37" s="2" t="e">
        <v>#VALUE!</v>
      </c>
      <c r="U37" s="2" t="s">
        <v>40</v>
      </c>
      <c r="V37" s="2" t="s">
        <v>41</v>
      </c>
      <c r="W37" s="2" t="s">
        <v>40</v>
      </c>
      <c r="X37" s="2" t="s">
        <v>40</v>
      </c>
      <c r="Y37" s="2">
        <v>0</v>
      </c>
      <c r="Z37" s="2" t="s">
        <v>41</v>
      </c>
      <c r="AA37" s="2" t="s">
        <v>21</v>
      </c>
      <c r="AB37" s="2">
        <v>0</v>
      </c>
      <c r="AC37" s="2">
        <v>0</v>
      </c>
      <c r="AD37" s="2">
        <v>0</v>
      </c>
      <c r="AE37" s="2">
        <v>0</v>
      </c>
      <c r="AF37" s="2" t="s">
        <v>1391</v>
      </c>
      <c r="AG37" s="2" t="s">
        <v>1392</v>
      </c>
      <c r="AH37" s="2" t="s">
        <v>214</v>
      </c>
      <c r="AI37" s="2" t="s">
        <v>1393</v>
      </c>
      <c r="AJ37" s="2">
        <v>0</v>
      </c>
      <c r="AK37" s="2">
        <v>0</v>
      </c>
      <c r="AL37" s="2">
        <v>0</v>
      </c>
      <c r="AM37" s="2" t="s">
        <v>201</v>
      </c>
      <c r="AN37" s="2">
        <v>0</v>
      </c>
      <c r="AO37" s="2" t="s">
        <v>40</v>
      </c>
    </row>
    <row r="38" spans="1:41" ht="15" customHeight="1" x14ac:dyDescent="0.3">
      <c r="A38" s="2" t="s">
        <v>57</v>
      </c>
      <c r="B38" s="2" t="s">
        <v>2354</v>
      </c>
      <c r="C38" s="2" t="s">
        <v>792</v>
      </c>
      <c r="D38" s="2" t="s">
        <v>2355</v>
      </c>
      <c r="E38" s="115" t="s">
        <v>4601</v>
      </c>
      <c r="F38" s="2">
        <v>2</v>
      </c>
      <c r="G38" s="2" t="s">
        <v>42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1239</v>
      </c>
      <c r="M38" s="2" t="s">
        <v>1211</v>
      </c>
      <c r="N38" s="2" t="s">
        <v>1211</v>
      </c>
      <c r="O38" s="113" t="s">
        <v>645</v>
      </c>
      <c r="P38" s="2" t="s">
        <v>720</v>
      </c>
      <c r="Q38" s="2" t="s">
        <v>1221</v>
      </c>
      <c r="R38" s="2" t="s">
        <v>1281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1391</v>
      </c>
      <c r="AG38" s="2" t="s">
        <v>1392</v>
      </c>
      <c r="AH38" s="2" t="s">
        <v>214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</row>
    <row r="39" spans="1:41" ht="15" customHeight="1" x14ac:dyDescent="0.3">
      <c r="A39" s="2" t="s">
        <v>57</v>
      </c>
      <c r="B39" s="2" t="s">
        <v>2354</v>
      </c>
      <c r="C39" s="2" t="s">
        <v>792</v>
      </c>
      <c r="D39" s="2" t="s">
        <v>2355</v>
      </c>
      <c r="E39" s="115" t="s">
        <v>4602</v>
      </c>
      <c r="F39" s="2">
        <v>40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1239</v>
      </c>
      <c r="M39" s="2" t="s">
        <v>1211</v>
      </c>
      <c r="N39" s="2" t="s">
        <v>1211</v>
      </c>
      <c r="O39" s="113" t="s">
        <v>645</v>
      </c>
      <c r="P39" s="2" t="s">
        <v>720</v>
      </c>
      <c r="Q39" s="2" t="s">
        <v>1221</v>
      </c>
      <c r="R39" s="2" t="s">
        <v>1281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1391</v>
      </c>
      <c r="AG39" s="2" t="s">
        <v>1392</v>
      </c>
      <c r="AH39" s="2" t="s">
        <v>214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</row>
    <row r="40" spans="1:41" ht="15" customHeight="1" x14ac:dyDescent="0.3">
      <c r="A40" s="2" t="s">
        <v>57</v>
      </c>
      <c r="B40" s="2" t="s">
        <v>2354</v>
      </c>
      <c r="C40" s="2" t="s">
        <v>792</v>
      </c>
      <c r="D40" s="2" t="s">
        <v>2355</v>
      </c>
      <c r="E40" s="115" t="s">
        <v>4603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1239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1221</v>
      </c>
      <c r="R40" s="2" t="s">
        <v>1281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</row>
    <row r="41" spans="1:41" ht="15" customHeight="1" x14ac:dyDescent="0.3">
      <c r="A41" s="2" t="s">
        <v>57</v>
      </c>
      <c r="B41" s="2" t="s">
        <v>2354</v>
      </c>
      <c r="C41" s="2" t="s">
        <v>806</v>
      </c>
      <c r="D41" s="2" t="s">
        <v>4174</v>
      </c>
      <c r="E41" s="115" t="s">
        <v>4603</v>
      </c>
      <c r="F41" s="2">
        <v>20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1212</v>
      </c>
      <c r="M41" s="2" t="s">
        <v>1228</v>
      </c>
      <c r="N41" s="2" t="s">
        <v>1229</v>
      </c>
      <c r="O41" s="113" t="s">
        <v>645</v>
      </c>
      <c r="P41" s="2" t="s">
        <v>720</v>
      </c>
      <c r="Q41" s="2" t="s">
        <v>591</v>
      </c>
      <c r="R41" s="2" t="s">
        <v>1227</v>
      </c>
      <c r="S41" s="2" t="s">
        <v>1223</v>
      </c>
      <c r="T41" s="2" t="s">
        <v>4550</v>
      </c>
      <c r="U41" s="2" t="s">
        <v>40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4576</v>
      </c>
      <c r="AE41" s="2">
        <v>1019960005</v>
      </c>
      <c r="AF41" s="2" t="s">
        <v>1401</v>
      </c>
      <c r="AG41" s="2" t="s">
        <v>1392</v>
      </c>
      <c r="AH41" s="2" t="s">
        <v>214</v>
      </c>
      <c r="AI41" s="2" t="s">
        <v>1393</v>
      </c>
      <c r="AJ41" s="2" t="s">
        <v>1222</v>
      </c>
      <c r="AK41" s="2" t="s">
        <v>1410</v>
      </c>
      <c r="AL41" s="2">
        <v>0</v>
      </c>
      <c r="AM41" s="2" t="s">
        <v>201</v>
      </c>
      <c r="AN41" s="2" t="s">
        <v>463</v>
      </c>
      <c r="AO41" s="2" t="s">
        <v>40</v>
      </c>
    </row>
    <row r="42" spans="1:41" ht="15" customHeight="1" x14ac:dyDescent="0.3">
      <c r="A42" s="2" t="s">
        <v>57</v>
      </c>
      <c r="B42" s="2" t="s">
        <v>2354</v>
      </c>
      <c r="C42" s="2" t="s">
        <v>792</v>
      </c>
      <c r="D42" s="2" t="s">
        <v>2355</v>
      </c>
      <c r="E42" s="115" t="s">
        <v>4604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1239</v>
      </c>
      <c r="M42" s="2" t="s">
        <v>1211</v>
      </c>
      <c r="N42" s="2" t="s">
        <v>1211</v>
      </c>
      <c r="O42" s="113" t="s">
        <v>645</v>
      </c>
      <c r="P42" s="2" t="s">
        <v>720</v>
      </c>
      <c r="Q42" s="2" t="s">
        <v>1221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1391</v>
      </c>
      <c r="AG42" s="2" t="s">
        <v>1392</v>
      </c>
      <c r="AH42" s="2" t="s">
        <v>214</v>
      </c>
      <c r="AI42" s="2" t="s">
        <v>1393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</row>
    <row r="43" spans="1:41" ht="15" customHeight="1" x14ac:dyDescent="0.3">
      <c r="A43" s="2" t="s">
        <v>60</v>
      </c>
      <c r="B43" s="2" t="s">
        <v>2356</v>
      </c>
      <c r="C43" s="2" t="s">
        <v>793</v>
      </c>
      <c r="D43" s="2" t="s">
        <v>2357</v>
      </c>
      <c r="E43" s="115" t="s">
        <v>4173</v>
      </c>
      <c r="F43" s="2">
        <v>2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1212</v>
      </c>
      <c r="M43" s="2" t="s">
        <v>1213</v>
      </c>
      <c r="N43" s="2" t="s">
        <v>1213</v>
      </c>
      <c r="O43" s="113" t="s">
        <v>644</v>
      </c>
      <c r="P43" s="2" t="s">
        <v>720</v>
      </c>
      <c r="Q43" s="2" t="s">
        <v>591</v>
      </c>
      <c r="R43" s="2" t="s">
        <v>1214</v>
      </c>
      <c r="S43" s="2" t="s">
        <v>1215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1399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</row>
    <row r="44" spans="1:41" ht="15" customHeight="1" x14ac:dyDescent="0.3">
      <c r="A44" s="2" t="s">
        <v>60</v>
      </c>
      <c r="B44" s="2" t="s">
        <v>2356</v>
      </c>
      <c r="C44" s="2" t="s">
        <v>794</v>
      </c>
      <c r="D44" s="2" t="s">
        <v>795</v>
      </c>
      <c r="E44" s="115" t="s">
        <v>4173</v>
      </c>
      <c r="F44" s="2">
        <v>7</v>
      </c>
      <c r="G44" s="2" t="s">
        <v>36</v>
      </c>
      <c r="H44" s="2" t="s">
        <v>198</v>
      </c>
      <c r="I44" s="2" t="s">
        <v>37</v>
      </c>
      <c r="J44" s="2" t="s">
        <v>38</v>
      </c>
      <c r="K44" s="2" t="s">
        <v>48</v>
      </c>
      <c r="L44" s="2" t="s">
        <v>1212</v>
      </c>
      <c r="M44" s="2" t="s">
        <v>1213</v>
      </c>
      <c r="N44" s="2" t="s">
        <v>1213</v>
      </c>
      <c r="O44" s="113" t="s">
        <v>644</v>
      </c>
      <c r="P44" s="2" t="s">
        <v>720</v>
      </c>
      <c r="Q44" s="2" t="s">
        <v>591</v>
      </c>
      <c r="R44" s="2" t="s">
        <v>1214</v>
      </c>
      <c r="S44" s="2" t="s">
        <v>1215</v>
      </c>
      <c r="T44" s="2" t="s">
        <v>1216</v>
      </c>
      <c r="U44" s="2" t="s">
        <v>40</v>
      </c>
      <c r="V44" s="2" t="s">
        <v>40</v>
      </c>
      <c r="W44" s="2" t="s">
        <v>41</v>
      </c>
      <c r="X44" s="2" t="s">
        <v>40</v>
      </c>
      <c r="Y44" s="2">
        <v>0</v>
      </c>
      <c r="Z44" s="2" t="s">
        <v>41</v>
      </c>
      <c r="AA44" s="2" t="s">
        <v>20</v>
      </c>
      <c r="AB44" s="2" t="s">
        <v>563</v>
      </c>
      <c r="AC44" s="2">
        <v>0</v>
      </c>
      <c r="AD44" s="2" t="s">
        <v>1400</v>
      </c>
      <c r="AE44" s="2">
        <v>1019960005</v>
      </c>
      <c r="AF44" s="2" t="s">
        <v>1401</v>
      </c>
      <c r="AG44" s="2" t="s">
        <v>1392</v>
      </c>
      <c r="AH44" s="2">
        <v>0</v>
      </c>
      <c r="AI44" s="2" t="s">
        <v>1393</v>
      </c>
      <c r="AJ44" s="2" t="s">
        <v>1214</v>
      </c>
      <c r="AK44" s="2" t="s">
        <v>564</v>
      </c>
      <c r="AL44" s="2">
        <v>0</v>
      </c>
      <c r="AM44" s="2" t="s">
        <v>201</v>
      </c>
      <c r="AN44" s="2" t="s">
        <v>463</v>
      </c>
      <c r="AO44" s="2" t="s">
        <v>40</v>
      </c>
    </row>
    <row r="45" spans="1:41" ht="15" customHeight="1" x14ac:dyDescent="0.3">
      <c r="A45" s="2" t="s">
        <v>60</v>
      </c>
      <c r="B45" s="2" t="s">
        <v>2356</v>
      </c>
      <c r="C45" s="2" t="s">
        <v>794</v>
      </c>
      <c r="D45" s="2" t="s">
        <v>2358</v>
      </c>
      <c r="E45" s="115" t="s">
        <v>4173</v>
      </c>
      <c r="F45" s="2">
        <v>3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48</v>
      </c>
      <c r="L45" s="2" t="s">
        <v>1212</v>
      </c>
      <c r="M45" s="2" t="s">
        <v>1213</v>
      </c>
      <c r="N45" s="2" t="s">
        <v>1213</v>
      </c>
      <c r="O45" s="113" t="s">
        <v>644</v>
      </c>
      <c r="P45" s="2" t="s">
        <v>720</v>
      </c>
      <c r="Q45" s="2" t="s">
        <v>591</v>
      </c>
      <c r="R45" s="2" t="s">
        <v>1214</v>
      </c>
      <c r="S45" s="2" t="s">
        <v>1215</v>
      </c>
      <c r="T45" s="2" t="s">
        <v>1216</v>
      </c>
      <c r="U45" s="2" t="s">
        <v>40</v>
      </c>
      <c r="V45" s="2" t="s">
        <v>40</v>
      </c>
      <c r="W45" s="2" t="s">
        <v>41</v>
      </c>
      <c r="X45" s="2" t="s">
        <v>40</v>
      </c>
      <c r="Y45" s="2">
        <v>0</v>
      </c>
      <c r="Z45" s="2" t="s">
        <v>41</v>
      </c>
      <c r="AA45" s="2" t="s">
        <v>20</v>
      </c>
      <c r="AB45" s="2" t="s">
        <v>563</v>
      </c>
      <c r="AC45" s="2">
        <v>0</v>
      </c>
      <c r="AD45" s="2" t="s">
        <v>1400</v>
      </c>
      <c r="AE45" s="2">
        <v>1019960005</v>
      </c>
      <c r="AF45" s="2" t="s">
        <v>1401</v>
      </c>
      <c r="AG45" s="2" t="s">
        <v>1392</v>
      </c>
      <c r="AH45" s="2">
        <v>0</v>
      </c>
      <c r="AI45" s="2" t="s">
        <v>1393</v>
      </c>
      <c r="AJ45" s="2" t="s">
        <v>1214</v>
      </c>
      <c r="AK45" s="2" t="s">
        <v>564</v>
      </c>
      <c r="AL45" s="2">
        <v>0</v>
      </c>
      <c r="AM45" s="2" t="s">
        <v>201</v>
      </c>
      <c r="AN45" s="2" t="s">
        <v>463</v>
      </c>
      <c r="AO45" s="2" t="s">
        <v>40</v>
      </c>
    </row>
    <row r="46" spans="1:41" ht="15" customHeight="1" x14ac:dyDescent="0.3">
      <c r="A46" s="2" t="s">
        <v>60</v>
      </c>
      <c r="B46" s="2" t="s">
        <v>2356</v>
      </c>
      <c r="C46" s="2" t="s">
        <v>796</v>
      </c>
      <c r="D46" s="2" t="s">
        <v>2359</v>
      </c>
      <c r="E46" s="115" t="s">
        <v>4173</v>
      </c>
      <c r="F46" s="2">
        <v>7.5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1213</v>
      </c>
      <c r="N46" s="2" t="s">
        <v>1213</v>
      </c>
      <c r="O46" s="113" t="s">
        <v>644</v>
      </c>
      <c r="P46" s="2" t="s">
        <v>720</v>
      </c>
      <c r="Q46" s="2" t="s">
        <v>1221</v>
      </c>
      <c r="R46" s="2" t="s">
        <v>1214</v>
      </c>
      <c r="S46" s="2" t="s">
        <v>1215</v>
      </c>
      <c r="T46" s="2" t="s">
        <v>1218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1402</v>
      </c>
      <c r="AC46" s="2">
        <v>0</v>
      </c>
      <c r="AD46" s="2" t="s">
        <v>1403</v>
      </c>
      <c r="AE46" s="2">
        <v>1069960001</v>
      </c>
      <c r="AF46" s="2" t="s">
        <v>1404</v>
      </c>
      <c r="AG46" s="2" t="s">
        <v>1392</v>
      </c>
      <c r="AH46" s="2">
        <v>0</v>
      </c>
      <c r="AI46" s="2" t="s">
        <v>1393</v>
      </c>
      <c r="AJ46" s="2" t="s">
        <v>1214</v>
      </c>
      <c r="AK46" s="2" t="s">
        <v>1406</v>
      </c>
      <c r="AL46" s="2">
        <v>0</v>
      </c>
      <c r="AM46" s="2" t="s">
        <v>199</v>
      </c>
      <c r="AN46" s="2">
        <v>0</v>
      </c>
      <c r="AO46" s="2" t="s">
        <v>41</v>
      </c>
    </row>
    <row r="47" spans="1:41" ht="15" customHeight="1" x14ac:dyDescent="0.3">
      <c r="A47" s="2" t="s">
        <v>60</v>
      </c>
      <c r="B47" s="2" t="s">
        <v>2356</v>
      </c>
      <c r="C47" s="2" t="s">
        <v>796</v>
      </c>
      <c r="D47" s="2" t="s">
        <v>797</v>
      </c>
      <c r="E47" s="115" t="s">
        <v>4173</v>
      </c>
      <c r="F47" s="2">
        <v>12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1213</v>
      </c>
      <c r="N47" s="2" t="s">
        <v>1213</v>
      </c>
      <c r="O47" s="113" t="s">
        <v>644</v>
      </c>
      <c r="P47" s="2" t="s">
        <v>720</v>
      </c>
      <c r="Q47" s="2" t="s">
        <v>1221</v>
      </c>
      <c r="R47" s="2" t="s">
        <v>1214</v>
      </c>
      <c r="S47" s="2" t="s">
        <v>1215</v>
      </c>
      <c r="T47" s="2" t="s">
        <v>1218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1402</v>
      </c>
      <c r="AC47" s="2">
        <v>0</v>
      </c>
      <c r="AD47" s="2" t="s">
        <v>1403</v>
      </c>
      <c r="AE47" s="2">
        <v>1069960001</v>
      </c>
      <c r="AF47" s="2" t="s">
        <v>1404</v>
      </c>
      <c r="AG47" s="2" t="s">
        <v>1392</v>
      </c>
      <c r="AH47" s="2">
        <v>0</v>
      </c>
      <c r="AI47" s="2" t="s">
        <v>1393</v>
      </c>
      <c r="AJ47" s="2" t="s">
        <v>1214</v>
      </c>
      <c r="AK47" s="2" t="s">
        <v>1406</v>
      </c>
      <c r="AL47" s="2">
        <v>0</v>
      </c>
      <c r="AM47" s="2" t="s">
        <v>199</v>
      </c>
      <c r="AN47" s="2">
        <v>0</v>
      </c>
      <c r="AO47" s="2" t="s">
        <v>41</v>
      </c>
    </row>
    <row r="48" spans="1:41" ht="15" customHeight="1" x14ac:dyDescent="0.3">
      <c r="A48" s="2" t="s">
        <v>60</v>
      </c>
      <c r="B48" s="2" t="s">
        <v>2356</v>
      </c>
      <c r="C48" s="2" t="s">
        <v>796</v>
      </c>
      <c r="D48" s="2" t="s">
        <v>798</v>
      </c>
      <c r="E48" s="115" t="s">
        <v>4173</v>
      </c>
      <c r="F48" s="2">
        <v>13.5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1213</v>
      </c>
      <c r="N48" s="2" t="s">
        <v>1213</v>
      </c>
      <c r="O48" s="113" t="s">
        <v>644</v>
      </c>
      <c r="P48" s="2" t="s">
        <v>720</v>
      </c>
      <c r="Q48" s="2" t="s">
        <v>1221</v>
      </c>
      <c r="R48" s="2" t="s">
        <v>1214</v>
      </c>
      <c r="S48" s="2" t="s">
        <v>1215</v>
      </c>
      <c r="T48" s="2" t="s">
        <v>1218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1402</v>
      </c>
      <c r="AC48" s="2">
        <v>0</v>
      </c>
      <c r="AD48" s="2" t="s">
        <v>1403</v>
      </c>
      <c r="AE48" s="2">
        <v>1069960001</v>
      </c>
      <c r="AF48" s="2" t="s">
        <v>1404</v>
      </c>
      <c r="AG48" s="2" t="s">
        <v>1392</v>
      </c>
      <c r="AH48" s="2">
        <v>0</v>
      </c>
      <c r="AI48" s="2" t="s">
        <v>1393</v>
      </c>
      <c r="AJ48" s="2" t="s">
        <v>1214</v>
      </c>
      <c r="AK48" s="2" t="s">
        <v>1406</v>
      </c>
      <c r="AL48" s="2">
        <v>0</v>
      </c>
      <c r="AM48" s="2" t="s">
        <v>199</v>
      </c>
      <c r="AN48" s="2">
        <v>0</v>
      </c>
      <c r="AO48" s="2" t="s">
        <v>41</v>
      </c>
    </row>
    <row r="49" spans="1:41" ht="15" customHeight="1" x14ac:dyDescent="0.3">
      <c r="A49" s="2" t="s">
        <v>60</v>
      </c>
      <c r="B49" s="2" t="s">
        <v>2356</v>
      </c>
      <c r="C49" s="2" t="s">
        <v>796</v>
      </c>
      <c r="D49" s="2" t="s">
        <v>797</v>
      </c>
      <c r="E49" s="115" t="s">
        <v>4601</v>
      </c>
      <c r="F49" s="2">
        <v>13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1213</v>
      </c>
      <c r="N49" s="2" t="s">
        <v>1213</v>
      </c>
      <c r="O49" s="113" t="s">
        <v>645</v>
      </c>
      <c r="P49" s="2" t="s">
        <v>720</v>
      </c>
      <c r="Q49" s="2" t="s">
        <v>1221</v>
      </c>
      <c r="R49" s="2" t="s">
        <v>1214</v>
      </c>
      <c r="S49" s="2" t="s">
        <v>1215</v>
      </c>
      <c r="T49" s="2" t="s">
        <v>1218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1402</v>
      </c>
      <c r="AC49" s="2">
        <v>0</v>
      </c>
      <c r="AD49" s="2" t="s">
        <v>1403</v>
      </c>
      <c r="AE49" s="2">
        <v>1069960001</v>
      </c>
      <c r="AF49" s="2" t="s">
        <v>1404</v>
      </c>
      <c r="AG49" s="2" t="s">
        <v>1392</v>
      </c>
      <c r="AH49" s="2">
        <v>0</v>
      </c>
      <c r="AI49" s="2" t="s">
        <v>1393</v>
      </c>
      <c r="AJ49" s="2" t="s">
        <v>1214</v>
      </c>
      <c r="AK49" s="2" t="s">
        <v>1406</v>
      </c>
      <c r="AL49" s="2">
        <v>0</v>
      </c>
      <c r="AM49" s="2" t="s">
        <v>199</v>
      </c>
      <c r="AN49" s="2">
        <v>0</v>
      </c>
      <c r="AO49" s="2" t="s">
        <v>41</v>
      </c>
    </row>
    <row r="50" spans="1:41" ht="15" customHeight="1" x14ac:dyDescent="0.3">
      <c r="A50" s="2" t="s">
        <v>60</v>
      </c>
      <c r="B50" s="2" t="s">
        <v>2356</v>
      </c>
      <c r="C50" s="2" t="s">
        <v>796</v>
      </c>
      <c r="D50" s="2" t="s">
        <v>798</v>
      </c>
      <c r="E50" s="115" t="s">
        <v>4601</v>
      </c>
      <c r="F50" s="2">
        <v>9</v>
      </c>
      <c r="G50" s="2" t="s">
        <v>36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1213</v>
      </c>
      <c r="N50" s="2" t="s">
        <v>1213</v>
      </c>
      <c r="O50" s="113" t="s">
        <v>645</v>
      </c>
      <c r="P50" s="2" t="s">
        <v>720</v>
      </c>
      <c r="Q50" s="2" t="s">
        <v>1221</v>
      </c>
      <c r="R50" s="2" t="s">
        <v>1214</v>
      </c>
      <c r="S50" s="2" t="s">
        <v>1215</v>
      </c>
      <c r="T50" s="2" t="s">
        <v>1218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1402</v>
      </c>
      <c r="AC50" s="2">
        <v>0</v>
      </c>
      <c r="AD50" s="2" t="s">
        <v>1403</v>
      </c>
      <c r="AE50" s="2">
        <v>1069960001</v>
      </c>
      <c r="AF50" s="2" t="s">
        <v>1404</v>
      </c>
      <c r="AG50" s="2" t="s">
        <v>1392</v>
      </c>
      <c r="AH50" s="2">
        <v>0</v>
      </c>
      <c r="AI50" s="2" t="s">
        <v>1393</v>
      </c>
      <c r="AJ50" s="2" t="s">
        <v>1214</v>
      </c>
      <c r="AK50" s="2" t="s">
        <v>1406</v>
      </c>
      <c r="AL50" s="2">
        <v>0</v>
      </c>
      <c r="AM50" s="2" t="s">
        <v>199</v>
      </c>
      <c r="AN50" s="2">
        <v>0</v>
      </c>
      <c r="AO50" s="2" t="s">
        <v>41</v>
      </c>
    </row>
    <row r="51" spans="1:41" ht="15" customHeight="1" x14ac:dyDescent="0.3">
      <c r="A51" s="2" t="s">
        <v>60</v>
      </c>
      <c r="B51" s="2" t="s">
        <v>2356</v>
      </c>
      <c r="C51" s="2" t="s">
        <v>796</v>
      </c>
      <c r="D51" s="2" t="s">
        <v>2360</v>
      </c>
      <c r="E51" s="115" t="s">
        <v>4601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1213</v>
      </c>
      <c r="N51" s="2" t="s">
        <v>1213</v>
      </c>
      <c r="O51" s="113" t="s">
        <v>645</v>
      </c>
      <c r="P51" s="2" t="s">
        <v>720</v>
      </c>
      <c r="Q51" s="2" t="s">
        <v>1221</v>
      </c>
      <c r="R51" s="2" t="s">
        <v>1214</v>
      </c>
      <c r="S51" s="2" t="s">
        <v>1215</v>
      </c>
      <c r="T51" s="2" t="s">
        <v>1218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1402</v>
      </c>
      <c r="AC51" s="2">
        <v>0</v>
      </c>
      <c r="AD51" s="2" t="s">
        <v>1403</v>
      </c>
      <c r="AE51" s="2">
        <v>1069960001</v>
      </c>
      <c r="AF51" s="2" t="s">
        <v>1404</v>
      </c>
      <c r="AG51" s="2" t="s">
        <v>1392</v>
      </c>
      <c r="AH51" s="2">
        <v>0</v>
      </c>
      <c r="AI51" s="2" t="s">
        <v>1393</v>
      </c>
      <c r="AJ51" s="2" t="s">
        <v>1214</v>
      </c>
      <c r="AK51" s="2" t="s">
        <v>1406</v>
      </c>
      <c r="AL51" s="2">
        <v>0</v>
      </c>
      <c r="AM51" s="2" t="s">
        <v>199</v>
      </c>
      <c r="AN51" s="2">
        <v>0</v>
      </c>
      <c r="AO51" s="2" t="s">
        <v>41</v>
      </c>
    </row>
    <row r="52" spans="1:41" ht="15" customHeight="1" x14ac:dyDescent="0.3">
      <c r="A52" s="2" t="s">
        <v>60</v>
      </c>
      <c r="B52" s="2" t="s">
        <v>2356</v>
      </c>
      <c r="C52" s="2" t="s">
        <v>793</v>
      </c>
      <c r="D52" s="2" t="s">
        <v>3580</v>
      </c>
      <c r="E52" s="115" t="s">
        <v>4602</v>
      </c>
      <c r="F52" s="2">
        <v>1</v>
      </c>
      <c r="G52" s="2" t="s">
        <v>36</v>
      </c>
      <c r="H52" s="2" t="s">
        <v>198</v>
      </c>
      <c r="I52" s="2" t="s">
        <v>37</v>
      </c>
      <c r="J52" s="2" t="s">
        <v>712</v>
      </c>
      <c r="K52" s="2" t="s">
        <v>46</v>
      </c>
      <c r="L52" s="2" t="s">
        <v>1212</v>
      </c>
      <c r="M52" s="2" t="s">
        <v>1213</v>
      </c>
      <c r="N52" s="2" t="s">
        <v>1213</v>
      </c>
      <c r="O52" s="113" t="s">
        <v>645</v>
      </c>
      <c r="P52" s="2" t="s">
        <v>720</v>
      </c>
      <c r="Q52" s="2" t="s">
        <v>591</v>
      </c>
      <c r="R52" s="2" t="s">
        <v>1214</v>
      </c>
      <c r="S52" s="2" t="s">
        <v>1215</v>
      </c>
      <c r="T52" s="2" t="e">
        <v>#VALUE!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1399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 t="s">
        <v>199</v>
      </c>
      <c r="AN52" s="2">
        <v>0</v>
      </c>
      <c r="AO52" s="2" t="s">
        <v>40</v>
      </c>
    </row>
    <row r="53" spans="1:41" ht="15" customHeight="1" x14ac:dyDescent="0.3">
      <c r="A53" s="2" t="s">
        <v>60</v>
      </c>
      <c r="B53" s="2" t="s">
        <v>2356</v>
      </c>
      <c r="C53" s="2" t="s">
        <v>1027</v>
      </c>
      <c r="D53" s="2" t="s">
        <v>3581</v>
      </c>
      <c r="E53" s="115" t="s">
        <v>4602</v>
      </c>
      <c r="F53" s="2">
        <v>4</v>
      </c>
      <c r="G53" s="2" t="s">
        <v>36</v>
      </c>
      <c r="H53" s="2" t="s">
        <v>198</v>
      </c>
      <c r="I53" s="2" t="s">
        <v>37</v>
      </c>
      <c r="J53" s="2" t="s">
        <v>38</v>
      </c>
      <c r="K53" s="2" t="s">
        <v>1200</v>
      </c>
      <c r="L53" s="2" t="s">
        <v>1239</v>
      </c>
      <c r="M53" s="2" t="s">
        <v>1213</v>
      </c>
      <c r="N53" s="2" t="s">
        <v>1213</v>
      </c>
      <c r="O53" s="113" t="s">
        <v>645</v>
      </c>
      <c r="P53" s="2" t="s">
        <v>720</v>
      </c>
      <c r="Q53" s="2" t="s">
        <v>1221</v>
      </c>
      <c r="R53" s="2" t="s">
        <v>1214</v>
      </c>
      <c r="S53" s="2" t="s">
        <v>1215</v>
      </c>
      <c r="T53" s="2" t="e">
        <v>#VALUE!</v>
      </c>
      <c r="U53" s="2" t="s">
        <v>40</v>
      </c>
      <c r="V53" s="2" t="s">
        <v>41</v>
      </c>
      <c r="W53" s="2" t="s">
        <v>40</v>
      </c>
      <c r="X53" s="2" t="s">
        <v>40</v>
      </c>
      <c r="Y53" s="2">
        <v>0</v>
      </c>
      <c r="Z53" s="2" t="s">
        <v>41</v>
      </c>
      <c r="AA53" s="2" t="s">
        <v>21</v>
      </c>
      <c r="AB53" s="2">
        <v>0</v>
      </c>
      <c r="AC53" s="2">
        <v>0</v>
      </c>
      <c r="AD53" s="2">
        <v>0</v>
      </c>
      <c r="AE53" s="2">
        <v>0</v>
      </c>
      <c r="AF53" s="2" t="s">
        <v>1391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</row>
    <row r="54" spans="1:41" ht="15" customHeight="1" x14ac:dyDescent="0.3">
      <c r="A54" s="2" t="s">
        <v>60</v>
      </c>
      <c r="B54" s="2" t="s">
        <v>2356</v>
      </c>
      <c r="C54" s="2" t="s">
        <v>796</v>
      </c>
      <c r="D54" s="2" t="s">
        <v>3582</v>
      </c>
      <c r="E54" s="115" t="s">
        <v>4602</v>
      </c>
      <c r="F54" s="2">
        <v>2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1213</v>
      </c>
      <c r="N54" s="2" t="s">
        <v>1213</v>
      </c>
      <c r="O54" s="113" t="s">
        <v>645</v>
      </c>
      <c r="P54" s="2" t="s">
        <v>720</v>
      </c>
      <c r="Q54" s="2" t="s">
        <v>1221</v>
      </c>
      <c r="R54" s="2" t="s">
        <v>1214</v>
      </c>
      <c r="S54" s="2" t="s">
        <v>1215</v>
      </c>
      <c r="T54" s="2" t="s">
        <v>1218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1402</v>
      </c>
      <c r="AC54" s="2">
        <v>0</v>
      </c>
      <c r="AD54" s="2" t="s">
        <v>1403</v>
      </c>
      <c r="AE54" s="2">
        <v>1069960001</v>
      </c>
      <c r="AF54" s="2" t="s">
        <v>1404</v>
      </c>
      <c r="AG54" s="2" t="s">
        <v>1392</v>
      </c>
      <c r="AH54" s="2">
        <v>0</v>
      </c>
      <c r="AI54" s="2" t="s">
        <v>1393</v>
      </c>
      <c r="AJ54" s="2" t="s">
        <v>1214</v>
      </c>
      <c r="AK54" s="2" t="s">
        <v>1406</v>
      </c>
      <c r="AL54" s="2">
        <v>0</v>
      </c>
      <c r="AM54" s="2" t="s">
        <v>199</v>
      </c>
      <c r="AN54" s="2">
        <v>0</v>
      </c>
      <c r="AO54" s="2" t="s">
        <v>41</v>
      </c>
    </row>
    <row r="55" spans="1:41" ht="15" customHeight="1" x14ac:dyDescent="0.3">
      <c r="A55" s="2" t="s">
        <v>60</v>
      </c>
      <c r="B55" s="2" t="s">
        <v>2356</v>
      </c>
      <c r="C55" s="2" t="s">
        <v>796</v>
      </c>
      <c r="D55" s="2" t="s">
        <v>798</v>
      </c>
      <c r="E55" s="115" t="s">
        <v>4602</v>
      </c>
      <c r="F55" s="2">
        <v>17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1213</v>
      </c>
      <c r="N55" s="2" t="s">
        <v>1213</v>
      </c>
      <c r="O55" s="113" t="s">
        <v>645</v>
      </c>
      <c r="P55" s="2" t="s">
        <v>720</v>
      </c>
      <c r="Q55" s="2" t="s">
        <v>1221</v>
      </c>
      <c r="R55" s="2" t="s">
        <v>1214</v>
      </c>
      <c r="S55" s="2" t="s">
        <v>1215</v>
      </c>
      <c r="T55" s="2" t="s">
        <v>1218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1402</v>
      </c>
      <c r="AC55" s="2">
        <v>0</v>
      </c>
      <c r="AD55" s="2" t="s">
        <v>1403</v>
      </c>
      <c r="AE55" s="2">
        <v>1069960001</v>
      </c>
      <c r="AF55" s="2" t="s">
        <v>1404</v>
      </c>
      <c r="AG55" s="2" t="s">
        <v>1392</v>
      </c>
      <c r="AH55" s="2">
        <v>0</v>
      </c>
      <c r="AI55" s="2" t="s">
        <v>1393</v>
      </c>
      <c r="AJ55" s="2" t="s">
        <v>1214</v>
      </c>
      <c r="AK55" s="2" t="s">
        <v>1406</v>
      </c>
      <c r="AL55" s="2">
        <v>0</v>
      </c>
      <c r="AM55" s="2" t="s">
        <v>199</v>
      </c>
      <c r="AN55" s="2">
        <v>0</v>
      </c>
      <c r="AO55" s="2" t="s">
        <v>41</v>
      </c>
    </row>
    <row r="56" spans="1:41" ht="15" customHeight="1" x14ac:dyDescent="0.3">
      <c r="A56" s="2" t="s">
        <v>60</v>
      </c>
      <c r="B56" s="2" t="s">
        <v>2356</v>
      </c>
      <c r="C56" s="2" t="s">
        <v>796</v>
      </c>
      <c r="D56" s="2" t="s">
        <v>3583</v>
      </c>
      <c r="E56" s="115" t="s">
        <v>4602</v>
      </c>
      <c r="F56" s="2">
        <v>21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1213</v>
      </c>
      <c r="N56" s="2" t="s">
        <v>1213</v>
      </c>
      <c r="O56" s="113" t="s">
        <v>645</v>
      </c>
      <c r="P56" s="2" t="s">
        <v>720</v>
      </c>
      <c r="Q56" s="2" t="s">
        <v>1221</v>
      </c>
      <c r="R56" s="2" t="s">
        <v>1214</v>
      </c>
      <c r="S56" s="2" t="s">
        <v>1215</v>
      </c>
      <c r="T56" s="2" t="s">
        <v>1218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1402</v>
      </c>
      <c r="AC56" s="2">
        <v>0</v>
      </c>
      <c r="AD56" s="2" t="s">
        <v>1403</v>
      </c>
      <c r="AE56" s="2">
        <v>1069960001</v>
      </c>
      <c r="AF56" s="2" t="s">
        <v>1404</v>
      </c>
      <c r="AG56" s="2" t="s">
        <v>1392</v>
      </c>
      <c r="AH56" s="2">
        <v>0</v>
      </c>
      <c r="AI56" s="2" t="s">
        <v>1393</v>
      </c>
      <c r="AJ56" s="2" t="s">
        <v>1214</v>
      </c>
      <c r="AK56" s="2" t="s">
        <v>1406</v>
      </c>
      <c r="AL56" s="2">
        <v>0</v>
      </c>
      <c r="AM56" s="2" t="s">
        <v>199</v>
      </c>
      <c r="AN56" s="2">
        <v>0</v>
      </c>
      <c r="AO56" s="2" t="s">
        <v>41</v>
      </c>
    </row>
    <row r="57" spans="1:41" ht="15" customHeight="1" x14ac:dyDescent="0.3">
      <c r="A57" s="2" t="s">
        <v>60</v>
      </c>
      <c r="B57" s="2" t="s">
        <v>2356</v>
      </c>
      <c r="C57" s="2" t="s">
        <v>796</v>
      </c>
      <c r="D57" s="2" t="s">
        <v>3583</v>
      </c>
      <c r="E57" s="115" t="s">
        <v>4603</v>
      </c>
      <c r="F57" s="2">
        <v>9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1213</v>
      </c>
      <c r="N57" s="2" t="s">
        <v>1213</v>
      </c>
      <c r="O57" s="113" t="s">
        <v>645</v>
      </c>
      <c r="P57" s="2" t="s">
        <v>720</v>
      </c>
      <c r="Q57" s="2" t="s">
        <v>1221</v>
      </c>
      <c r="R57" s="2" t="s">
        <v>1214</v>
      </c>
      <c r="S57" s="2" t="s">
        <v>1215</v>
      </c>
      <c r="T57" s="2" t="s">
        <v>1218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1402</v>
      </c>
      <c r="AC57" s="2">
        <v>0</v>
      </c>
      <c r="AD57" s="2" t="s">
        <v>1403</v>
      </c>
      <c r="AE57" s="2">
        <v>1069960001</v>
      </c>
      <c r="AF57" s="2" t="s">
        <v>1404</v>
      </c>
      <c r="AG57" s="2" t="s">
        <v>1392</v>
      </c>
      <c r="AH57" s="2">
        <v>0</v>
      </c>
      <c r="AI57" s="2" t="s">
        <v>1393</v>
      </c>
      <c r="AJ57" s="2" t="s">
        <v>1214</v>
      </c>
      <c r="AK57" s="2" t="s">
        <v>1406</v>
      </c>
      <c r="AL57" s="2">
        <v>0</v>
      </c>
      <c r="AM57" s="2" t="s">
        <v>199</v>
      </c>
      <c r="AN57" s="2">
        <v>0</v>
      </c>
      <c r="AO57" s="2" t="s">
        <v>41</v>
      </c>
    </row>
    <row r="58" spans="1:41" ht="15" customHeight="1" x14ac:dyDescent="0.3">
      <c r="A58" s="2" t="s">
        <v>799</v>
      </c>
      <c r="B58" s="2" t="s">
        <v>800</v>
      </c>
      <c r="C58" s="2" t="s">
        <v>802</v>
      </c>
      <c r="D58" s="2" t="s">
        <v>2361</v>
      </c>
      <c r="E58" s="115" t="s">
        <v>4173</v>
      </c>
      <c r="F58" s="2">
        <v>4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1224</v>
      </c>
      <c r="N58" s="2" t="s">
        <v>1225</v>
      </c>
      <c r="O58" s="113" t="s">
        <v>644</v>
      </c>
      <c r="P58" s="2" t="s">
        <v>720</v>
      </c>
      <c r="Q58" s="2" t="s">
        <v>1221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1404</v>
      </c>
      <c r="AG58" s="2" t="s">
        <v>1392</v>
      </c>
      <c r="AH58" s="2" t="s">
        <v>635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</row>
    <row r="59" spans="1:41" ht="15" customHeight="1" x14ac:dyDescent="0.3">
      <c r="A59" s="2" t="s">
        <v>799</v>
      </c>
      <c r="B59" s="2" t="s">
        <v>800</v>
      </c>
      <c r="C59" s="2" t="s">
        <v>802</v>
      </c>
      <c r="D59" s="2" t="s">
        <v>2362</v>
      </c>
      <c r="E59" s="115" t="s">
        <v>4173</v>
      </c>
      <c r="F59" s="2">
        <v>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1224</v>
      </c>
      <c r="N59" s="2" t="s">
        <v>1225</v>
      </c>
      <c r="O59" s="113" t="s">
        <v>644</v>
      </c>
      <c r="P59" s="2" t="s">
        <v>720</v>
      </c>
      <c r="Q59" s="2" t="s">
        <v>1221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1404</v>
      </c>
      <c r="AG59" s="2" t="s">
        <v>1392</v>
      </c>
      <c r="AH59" s="2" t="s">
        <v>635</v>
      </c>
      <c r="AI59" s="2" t="s">
        <v>1393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</row>
    <row r="60" spans="1:41" ht="15" customHeight="1" x14ac:dyDescent="0.3">
      <c r="A60" s="2" t="s">
        <v>799</v>
      </c>
      <c r="B60" s="2" t="s">
        <v>800</v>
      </c>
      <c r="C60" s="2" t="s">
        <v>802</v>
      </c>
      <c r="D60" s="2" t="s">
        <v>2363</v>
      </c>
      <c r="E60" s="115" t="s">
        <v>4173</v>
      </c>
      <c r="F60" s="2">
        <v>1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644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1404</v>
      </c>
      <c r="AG60" s="2" t="s">
        <v>1392</v>
      </c>
      <c r="AH60" s="2" t="s">
        <v>635</v>
      </c>
      <c r="AI60" s="2" t="s">
        <v>1393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</row>
    <row r="61" spans="1:41" ht="15" customHeight="1" x14ac:dyDescent="0.3">
      <c r="A61" s="2" t="s">
        <v>799</v>
      </c>
      <c r="B61" s="2" t="s">
        <v>800</v>
      </c>
      <c r="C61" s="2" t="s">
        <v>802</v>
      </c>
      <c r="D61" s="2" t="s">
        <v>2364</v>
      </c>
      <c r="E61" s="115" t="s">
        <v>4173</v>
      </c>
      <c r="F61" s="2">
        <v>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644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1404</v>
      </c>
      <c r="AG61" s="2" t="s">
        <v>1392</v>
      </c>
      <c r="AH61" s="2" t="s">
        <v>635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</row>
    <row r="62" spans="1:41" ht="15" customHeight="1" x14ac:dyDescent="0.3">
      <c r="A62" s="2" t="s">
        <v>799</v>
      </c>
      <c r="B62" s="2" t="s">
        <v>800</v>
      </c>
      <c r="C62" s="2" t="s">
        <v>801</v>
      </c>
      <c r="D62" s="2" t="s">
        <v>2365</v>
      </c>
      <c r="E62" s="115" t="s">
        <v>4173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1219</v>
      </c>
      <c r="N62" s="2" t="s">
        <v>1220</v>
      </c>
      <c r="O62" s="113" t="s">
        <v>644</v>
      </c>
      <c r="P62" s="2" t="s">
        <v>720</v>
      </c>
      <c r="Q62" s="2" t="s">
        <v>1221</v>
      </c>
      <c r="R62" s="2" t="s">
        <v>1222</v>
      </c>
      <c r="S62" s="2" t="s">
        <v>1223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1404</v>
      </c>
      <c r="AG62" s="2" t="s">
        <v>1392</v>
      </c>
      <c r="AH62" s="2" t="s">
        <v>635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</row>
    <row r="63" spans="1:41" ht="15" customHeight="1" x14ac:dyDescent="0.3">
      <c r="A63" s="2" t="s">
        <v>799</v>
      </c>
      <c r="B63" s="2" t="s">
        <v>800</v>
      </c>
      <c r="C63" s="2" t="s">
        <v>802</v>
      </c>
      <c r="D63" s="2" t="s">
        <v>2366</v>
      </c>
      <c r="E63" s="115" t="s">
        <v>4173</v>
      </c>
      <c r="F63" s="2">
        <v>1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1224</v>
      </c>
      <c r="N63" s="2" t="s">
        <v>1225</v>
      </c>
      <c r="O63" s="113" t="s">
        <v>644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635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</row>
    <row r="64" spans="1:41" ht="15" customHeight="1" x14ac:dyDescent="0.3">
      <c r="A64" s="2" t="s">
        <v>799</v>
      </c>
      <c r="B64" s="2" t="s">
        <v>800</v>
      </c>
      <c r="C64" s="2" t="s">
        <v>802</v>
      </c>
      <c r="D64" s="2" t="s">
        <v>2367</v>
      </c>
      <c r="E64" s="115" t="s">
        <v>4173</v>
      </c>
      <c r="F64" s="2">
        <v>1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1224</v>
      </c>
      <c r="N64" s="2" t="s">
        <v>1225</v>
      </c>
      <c r="O64" s="113" t="s">
        <v>644</v>
      </c>
      <c r="P64" s="2" t="s">
        <v>720</v>
      </c>
      <c r="Q64" s="2" t="s">
        <v>1221</v>
      </c>
      <c r="R64" s="2" t="s">
        <v>1227</v>
      </c>
      <c r="S64" s="2" t="s">
        <v>1223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</row>
    <row r="65" spans="1:41" ht="15" customHeight="1" x14ac:dyDescent="0.3">
      <c r="A65" s="2" t="s">
        <v>799</v>
      </c>
      <c r="B65" s="2" t="s">
        <v>800</v>
      </c>
      <c r="C65" s="2" t="s">
        <v>802</v>
      </c>
      <c r="D65" s="2" t="s">
        <v>2368</v>
      </c>
      <c r="E65" s="115" t="s">
        <v>4173</v>
      </c>
      <c r="F65" s="2">
        <v>8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1224</v>
      </c>
      <c r="N65" s="2" t="s">
        <v>1225</v>
      </c>
      <c r="O65" s="113" t="s">
        <v>644</v>
      </c>
      <c r="P65" s="2" t="s">
        <v>720</v>
      </c>
      <c r="Q65" s="2" t="s">
        <v>1221</v>
      </c>
      <c r="R65" s="2" t="s">
        <v>1227</v>
      </c>
      <c r="S65" s="2" t="s">
        <v>1223</v>
      </c>
      <c r="T65" s="2" t="e">
        <v>#VALUE!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</row>
    <row r="66" spans="1:41" ht="15" customHeight="1" x14ac:dyDescent="0.3">
      <c r="A66" s="2" t="s">
        <v>799</v>
      </c>
      <c r="B66" s="2" t="s">
        <v>800</v>
      </c>
      <c r="C66" s="2" t="s">
        <v>802</v>
      </c>
      <c r="D66" s="2" t="s">
        <v>2369</v>
      </c>
      <c r="E66" s="115" t="s">
        <v>4173</v>
      </c>
      <c r="F66" s="2">
        <v>3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1224</v>
      </c>
      <c r="N66" s="2" t="s">
        <v>1225</v>
      </c>
      <c r="O66" s="113" t="s">
        <v>644</v>
      </c>
      <c r="P66" s="2" t="s">
        <v>720</v>
      </c>
      <c r="Q66" s="2" t="s">
        <v>1221</v>
      </c>
      <c r="R66" s="2" t="s">
        <v>1227</v>
      </c>
      <c r="S66" s="2" t="s">
        <v>1223</v>
      </c>
      <c r="T66" s="2" t="e">
        <v>#VALUE!</v>
      </c>
      <c r="U66" s="2" t="s">
        <v>41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41</v>
      </c>
    </row>
    <row r="67" spans="1:41" ht="15" customHeight="1" x14ac:dyDescent="0.3">
      <c r="A67" s="2" t="s">
        <v>799</v>
      </c>
      <c r="B67" s="2" t="s">
        <v>800</v>
      </c>
      <c r="C67" s="2" t="s">
        <v>804</v>
      </c>
      <c r="D67" s="2" t="s">
        <v>2370</v>
      </c>
      <c r="E67" s="115" t="s">
        <v>4173</v>
      </c>
      <c r="F67" s="2">
        <v>48</v>
      </c>
      <c r="G67" s="2" t="s">
        <v>47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1228</v>
      </c>
      <c r="N67" s="2" t="s">
        <v>1229</v>
      </c>
      <c r="O67" s="113" t="s">
        <v>644</v>
      </c>
      <c r="P67" s="2" t="s">
        <v>720</v>
      </c>
      <c r="Q67" s="2" t="s">
        <v>1221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1407</v>
      </c>
      <c r="AG67" s="2" t="s">
        <v>1392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</row>
    <row r="68" spans="1:41" ht="15" customHeight="1" x14ac:dyDescent="0.3">
      <c r="A68" s="2" t="s">
        <v>799</v>
      </c>
      <c r="B68" s="2" t="s">
        <v>800</v>
      </c>
      <c r="C68" s="2" t="s">
        <v>806</v>
      </c>
      <c r="D68" s="2" t="s">
        <v>2371</v>
      </c>
      <c r="E68" s="115" t="s">
        <v>4173</v>
      </c>
      <c r="F68" s="2">
        <v>16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1212</v>
      </c>
      <c r="M68" s="2" t="s">
        <v>1228</v>
      </c>
      <c r="N68" s="2" t="s">
        <v>1229</v>
      </c>
      <c r="O68" s="113" t="s">
        <v>644</v>
      </c>
      <c r="P68" s="2" t="s">
        <v>720</v>
      </c>
      <c r="Q68" s="2" t="s">
        <v>591</v>
      </c>
      <c r="R68" s="2" t="s">
        <v>1227</v>
      </c>
      <c r="S68" s="2" t="s">
        <v>1223</v>
      </c>
      <c r="T68" s="2" t="s">
        <v>1231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1409</v>
      </c>
      <c r="AE68" s="2">
        <v>1019960005</v>
      </c>
      <c r="AF68" s="2" t="s">
        <v>1401</v>
      </c>
      <c r="AG68" s="2" t="s">
        <v>1392</v>
      </c>
      <c r="AH68" s="2" t="s">
        <v>635</v>
      </c>
      <c r="AI68" s="2" t="s">
        <v>1393</v>
      </c>
      <c r="AJ68" s="2" t="s">
        <v>1227</v>
      </c>
      <c r="AK68" s="2" t="s">
        <v>1410</v>
      </c>
      <c r="AL68" s="2">
        <v>0</v>
      </c>
      <c r="AM68" s="2" t="s">
        <v>201</v>
      </c>
      <c r="AN68" s="2" t="s">
        <v>463</v>
      </c>
      <c r="AO68" s="2" t="s">
        <v>40</v>
      </c>
    </row>
    <row r="69" spans="1:41" ht="15" customHeight="1" x14ac:dyDescent="0.3">
      <c r="A69" s="2" t="s">
        <v>799</v>
      </c>
      <c r="B69" s="2" t="s">
        <v>800</v>
      </c>
      <c r="C69" s="2" t="s">
        <v>802</v>
      </c>
      <c r="D69" s="2" t="s">
        <v>2372</v>
      </c>
      <c r="E69" s="115" t="s">
        <v>4601</v>
      </c>
      <c r="F69" s="2">
        <v>7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1224</v>
      </c>
      <c r="N69" s="2" t="s">
        <v>1225</v>
      </c>
      <c r="O69" s="113" t="s">
        <v>645</v>
      </c>
      <c r="P69" s="2" t="s">
        <v>720</v>
      </c>
      <c r="Q69" s="2" t="s">
        <v>1221</v>
      </c>
      <c r="R69" s="2" t="s">
        <v>1227</v>
      </c>
      <c r="S69" s="2" t="s">
        <v>1223</v>
      </c>
      <c r="T69" s="2" t="e">
        <v>#VALUE!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1404</v>
      </c>
      <c r="AG69" s="2" t="s">
        <v>1392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</row>
    <row r="70" spans="1:41" ht="15" customHeight="1" x14ac:dyDescent="0.3">
      <c r="A70" s="2" t="s">
        <v>799</v>
      </c>
      <c r="B70" s="2" t="s">
        <v>800</v>
      </c>
      <c r="C70" s="2" t="s">
        <v>802</v>
      </c>
      <c r="D70" s="2" t="s">
        <v>2373</v>
      </c>
      <c r="E70" s="115" t="s">
        <v>4601</v>
      </c>
      <c r="F70" s="2">
        <v>2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1224</v>
      </c>
      <c r="N70" s="2" t="s">
        <v>1225</v>
      </c>
      <c r="O70" s="113" t="s">
        <v>645</v>
      </c>
      <c r="P70" s="2" t="s">
        <v>720</v>
      </c>
      <c r="Q70" s="2" t="s">
        <v>1221</v>
      </c>
      <c r="R70" s="2" t="s">
        <v>1227</v>
      </c>
      <c r="S70" s="2" t="s">
        <v>1223</v>
      </c>
      <c r="T70" s="2" t="e">
        <v>#VALUE!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1404</v>
      </c>
      <c r="AG70" s="2" t="s">
        <v>1392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41</v>
      </c>
    </row>
    <row r="71" spans="1:41" ht="15" customHeight="1" x14ac:dyDescent="0.3">
      <c r="A71" s="2" t="s">
        <v>799</v>
      </c>
      <c r="B71" s="2" t="s">
        <v>800</v>
      </c>
      <c r="C71" s="2" t="s">
        <v>802</v>
      </c>
      <c r="D71" s="2" t="s">
        <v>2374</v>
      </c>
      <c r="E71" s="115" t="s">
        <v>4601</v>
      </c>
      <c r="F71" s="2">
        <v>3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1224</v>
      </c>
      <c r="N71" s="2" t="s">
        <v>1225</v>
      </c>
      <c r="O71" s="113" t="s">
        <v>645</v>
      </c>
      <c r="P71" s="2" t="s">
        <v>720</v>
      </c>
      <c r="Q71" s="2" t="s">
        <v>1221</v>
      </c>
      <c r="R71" s="2" t="s">
        <v>1227</v>
      </c>
      <c r="S71" s="2" t="s">
        <v>1223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</row>
    <row r="72" spans="1:41" ht="15" customHeight="1" x14ac:dyDescent="0.3">
      <c r="A72" s="2" t="s">
        <v>799</v>
      </c>
      <c r="B72" s="2" t="s">
        <v>800</v>
      </c>
      <c r="C72" s="2" t="s">
        <v>802</v>
      </c>
      <c r="D72" s="2" t="s">
        <v>2362</v>
      </c>
      <c r="E72" s="115" t="s">
        <v>4601</v>
      </c>
      <c r="F72" s="2">
        <v>1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1224</v>
      </c>
      <c r="N72" s="2" t="s">
        <v>1225</v>
      </c>
      <c r="O72" s="113" t="s">
        <v>645</v>
      </c>
      <c r="P72" s="2" t="s">
        <v>720</v>
      </c>
      <c r="Q72" s="2" t="s">
        <v>1221</v>
      </c>
      <c r="R72" s="2" t="s">
        <v>1227</v>
      </c>
      <c r="S72" s="2" t="s">
        <v>1223</v>
      </c>
      <c r="T72" s="2" t="e">
        <v>#VALUE!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</row>
    <row r="73" spans="1:41" ht="15" customHeight="1" x14ac:dyDescent="0.3">
      <c r="A73" s="2" t="s">
        <v>799</v>
      </c>
      <c r="B73" s="2" t="s">
        <v>800</v>
      </c>
      <c r="C73" s="2" t="s">
        <v>802</v>
      </c>
      <c r="D73" s="2" t="s">
        <v>2375</v>
      </c>
      <c r="E73" s="115" t="s">
        <v>4601</v>
      </c>
      <c r="F73" s="2">
        <v>5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1224</v>
      </c>
      <c r="N73" s="2" t="s">
        <v>1225</v>
      </c>
      <c r="O73" s="113" t="s">
        <v>645</v>
      </c>
      <c r="P73" s="2" t="s">
        <v>720</v>
      </c>
      <c r="Q73" s="2" t="s">
        <v>1221</v>
      </c>
      <c r="R73" s="2" t="s">
        <v>1227</v>
      </c>
      <c r="S73" s="2" t="s">
        <v>1223</v>
      </c>
      <c r="T73" s="2" t="e">
        <v>#VALUE!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</row>
    <row r="74" spans="1:41" ht="15" customHeight="1" x14ac:dyDescent="0.3">
      <c r="A74" s="2" t="s">
        <v>799</v>
      </c>
      <c r="B74" s="2" t="s">
        <v>800</v>
      </c>
      <c r="C74" s="2" t="s">
        <v>802</v>
      </c>
      <c r="D74" s="2" t="s">
        <v>2364</v>
      </c>
      <c r="E74" s="115" t="s">
        <v>4601</v>
      </c>
      <c r="F74" s="2">
        <v>5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1224</v>
      </c>
      <c r="N74" s="2" t="s">
        <v>1225</v>
      </c>
      <c r="O74" s="113" t="s">
        <v>645</v>
      </c>
      <c r="P74" s="2" t="s">
        <v>720</v>
      </c>
      <c r="Q74" s="2" t="s">
        <v>1221</v>
      </c>
      <c r="R74" s="2" t="s">
        <v>1227</v>
      </c>
      <c r="S74" s="2" t="s">
        <v>1223</v>
      </c>
      <c r="T74" s="2" t="e">
        <v>#VALUE!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</row>
    <row r="75" spans="1:41" ht="15" customHeight="1" x14ac:dyDescent="0.3">
      <c r="A75" s="2" t="s">
        <v>799</v>
      </c>
      <c r="B75" s="2" t="s">
        <v>800</v>
      </c>
      <c r="C75" s="2" t="s">
        <v>801</v>
      </c>
      <c r="D75" s="2" t="s">
        <v>2376</v>
      </c>
      <c r="E75" s="115" t="s">
        <v>4601</v>
      </c>
      <c r="F75" s="2">
        <v>3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1219</v>
      </c>
      <c r="N75" s="2" t="s">
        <v>1220</v>
      </c>
      <c r="O75" s="113" t="s">
        <v>645</v>
      </c>
      <c r="P75" s="2" t="s">
        <v>720</v>
      </c>
      <c r="Q75" s="2" t="s">
        <v>1221</v>
      </c>
      <c r="R75" s="2" t="s">
        <v>1222</v>
      </c>
      <c r="S75" s="2" t="s">
        <v>1223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1404</v>
      </c>
      <c r="AG75" s="2" t="s">
        <v>1392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</row>
    <row r="76" spans="1:41" ht="15" customHeight="1" x14ac:dyDescent="0.3">
      <c r="A76" s="2" t="s">
        <v>799</v>
      </c>
      <c r="B76" s="2" t="s">
        <v>800</v>
      </c>
      <c r="C76" s="2" t="s">
        <v>802</v>
      </c>
      <c r="D76" s="2" t="s">
        <v>2377</v>
      </c>
      <c r="E76" s="115" t="s">
        <v>4601</v>
      </c>
      <c r="F76" s="2">
        <v>2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1224</v>
      </c>
      <c r="N76" s="2" t="s">
        <v>1225</v>
      </c>
      <c r="O76" s="113" t="s">
        <v>645</v>
      </c>
      <c r="P76" s="2" t="s">
        <v>720</v>
      </c>
      <c r="Q76" s="2" t="s">
        <v>1221</v>
      </c>
      <c r="R76" s="2" t="s">
        <v>1227</v>
      </c>
      <c r="S76" s="2" t="s">
        <v>1223</v>
      </c>
      <c r="T76" s="2" t="e">
        <v>#VALUE!</v>
      </c>
      <c r="U76" s="2" t="s">
        <v>41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1404</v>
      </c>
      <c r="AG76" s="2" t="s">
        <v>1392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41</v>
      </c>
    </row>
    <row r="77" spans="1:41" ht="15" customHeight="1" x14ac:dyDescent="0.3">
      <c r="A77" s="2" t="s">
        <v>799</v>
      </c>
      <c r="B77" s="2" t="s">
        <v>800</v>
      </c>
      <c r="C77" s="2" t="s">
        <v>802</v>
      </c>
      <c r="D77" s="2" t="s">
        <v>2378</v>
      </c>
      <c r="E77" s="115" t="s">
        <v>4601</v>
      </c>
      <c r="F77" s="2">
        <v>4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1224</v>
      </c>
      <c r="N77" s="2" t="s">
        <v>1225</v>
      </c>
      <c r="O77" s="113" t="s">
        <v>645</v>
      </c>
      <c r="P77" s="2" t="s">
        <v>720</v>
      </c>
      <c r="Q77" s="2" t="s">
        <v>1221</v>
      </c>
      <c r="R77" s="2" t="s">
        <v>1227</v>
      </c>
      <c r="S77" s="2" t="s">
        <v>1223</v>
      </c>
      <c r="T77" s="2" t="e">
        <v>#VALUE!</v>
      </c>
      <c r="U77" s="2" t="s">
        <v>41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1404</v>
      </c>
      <c r="AG77" s="2" t="s">
        <v>1392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41</v>
      </c>
    </row>
    <row r="78" spans="1:41" ht="15" customHeight="1" x14ac:dyDescent="0.3">
      <c r="A78" s="2" t="s">
        <v>799</v>
      </c>
      <c r="B78" s="2" t="s">
        <v>800</v>
      </c>
      <c r="C78" s="2" t="s">
        <v>804</v>
      </c>
      <c r="D78" s="2" t="s">
        <v>2370</v>
      </c>
      <c r="E78" s="115" t="s">
        <v>4601</v>
      </c>
      <c r="F78" s="2">
        <v>48</v>
      </c>
      <c r="G78" s="2" t="s">
        <v>47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1228</v>
      </c>
      <c r="N78" s="2" t="s">
        <v>1229</v>
      </c>
      <c r="O78" s="113" t="s">
        <v>645</v>
      </c>
      <c r="P78" s="2" t="s">
        <v>720</v>
      </c>
      <c r="Q78" s="2" t="s">
        <v>1221</v>
      </c>
      <c r="R78" s="2" t="s">
        <v>1227</v>
      </c>
      <c r="S78" s="2" t="s">
        <v>1223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1407</v>
      </c>
      <c r="AG78" s="2" t="s">
        <v>1392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</row>
    <row r="79" spans="1:41" ht="15" customHeight="1" x14ac:dyDescent="0.3">
      <c r="A79" s="2" t="s">
        <v>799</v>
      </c>
      <c r="B79" s="2" t="s">
        <v>800</v>
      </c>
      <c r="C79" s="2" t="s">
        <v>802</v>
      </c>
      <c r="D79" s="2" t="s">
        <v>2372</v>
      </c>
      <c r="E79" s="115" t="s">
        <v>4602</v>
      </c>
      <c r="F79" s="2">
        <v>22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1224</v>
      </c>
      <c r="N79" s="2" t="s">
        <v>1225</v>
      </c>
      <c r="O79" s="113" t="s">
        <v>645</v>
      </c>
      <c r="P79" s="2" t="s">
        <v>720</v>
      </c>
      <c r="Q79" s="2" t="s">
        <v>1221</v>
      </c>
      <c r="R79" s="2" t="s">
        <v>1227</v>
      </c>
      <c r="S79" s="2" t="s">
        <v>1223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1404</v>
      </c>
      <c r="AG79" s="2" t="s">
        <v>1392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</row>
    <row r="80" spans="1:41" ht="15" customHeight="1" x14ac:dyDescent="0.3">
      <c r="A80" s="2" t="s">
        <v>799</v>
      </c>
      <c r="B80" s="2" t="s">
        <v>800</v>
      </c>
      <c r="C80" s="2" t="s">
        <v>802</v>
      </c>
      <c r="D80" s="2" t="s">
        <v>3584</v>
      </c>
      <c r="E80" s="115" t="s">
        <v>4602</v>
      </c>
      <c r="F80" s="2">
        <v>3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1224</v>
      </c>
      <c r="N80" s="2" t="s">
        <v>1225</v>
      </c>
      <c r="O80" s="113" t="s">
        <v>645</v>
      </c>
      <c r="P80" s="2" t="s">
        <v>720</v>
      </c>
      <c r="Q80" s="2" t="s">
        <v>1221</v>
      </c>
      <c r="R80" s="2" t="s">
        <v>1227</v>
      </c>
      <c r="S80" s="2" t="s">
        <v>1223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1404</v>
      </c>
      <c r="AG80" s="2" t="s">
        <v>1392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</row>
    <row r="81" spans="1:41" ht="15" customHeight="1" x14ac:dyDescent="0.3">
      <c r="A81" s="2" t="s">
        <v>799</v>
      </c>
      <c r="B81" s="2" t="s">
        <v>800</v>
      </c>
      <c r="C81" s="2" t="s">
        <v>802</v>
      </c>
      <c r="D81" s="2" t="s">
        <v>2362</v>
      </c>
      <c r="E81" s="115" t="s">
        <v>4602</v>
      </c>
      <c r="F81" s="2">
        <v>1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1224</v>
      </c>
      <c r="N81" s="2" t="s">
        <v>1225</v>
      </c>
      <c r="O81" s="113" t="s">
        <v>645</v>
      </c>
      <c r="P81" s="2" t="s">
        <v>720</v>
      </c>
      <c r="Q81" s="2" t="s">
        <v>1221</v>
      </c>
      <c r="R81" s="2" t="s">
        <v>1227</v>
      </c>
      <c r="S81" s="2" t="s">
        <v>1223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1404</v>
      </c>
      <c r="AG81" s="2" t="s">
        <v>1392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</row>
    <row r="82" spans="1:41" ht="15" customHeight="1" x14ac:dyDescent="0.3">
      <c r="A82" s="2" t="s">
        <v>799</v>
      </c>
      <c r="B82" s="2" t="s">
        <v>800</v>
      </c>
      <c r="C82" s="2" t="s">
        <v>802</v>
      </c>
      <c r="D82" s="2" t="s">
        <v>3585</v>
      </c>
      <c r="E82" s="115" t="s">
        <v>4602</v>
      </c>
      <c r="F82" s="2">
        <v>7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1224</v>
      </c>
      <c r="N82" s="2" t="s">
        <v>1225</v>
      </c>
      <c r="O82" s="113" t="s">
        <v>645</v>
      </c>
      <c r="P82" s="2" t="s">
        <v>720</v>
      </c>
      <c r="Q82" s="2" t="s">
        <v>1221</v>
      </c>
      <c r="R82" s="2" t="s">
        <v>1227</v>
      </c>
      <c r="S82" s="2" t="s">
        <v>1223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</row>
    <row r="83" spans="1:41" ht="15" customHeight="1" x14ac:dyDescent="0.3">
      <c r="A83" s="2" t="s">
        <v>799</v>
      </c>
      <c r="B83" s="2" t="s">
        <v>800</v>
      </c>
      <c r="C83" s="2" t="s">
        <v>802</v>
      </c>
      <c r="D83" s="2" t="s">
        <v>2364</v>
      </c>
      <c r="E83" s="115" t="s">
        <v>4602</v>
      </c>
      <c r="F83" s="2">
        <v>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1224</v>
      </c>
      <c r="N83" s="2" t="s">
        <v>1225</v>
      </c>
      <c r="O83" s="113" t="s">
        <v>645</v>
      </c>
      <c r="P83" s="2" t="s">
        <v>720</v>
      </c>
      <c r="Q83" s="2" t="s">
        <v>1221</v>
      </c>
      <c r="R83" s="2" t="s">
        <v>1227</v>
      </c>
      <c r="S83" s="2" t="s">
        <v>1223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</row>
    <row r="84" spans="1:41" ht="15" customHeight="1" x14ac:dyDescent="0.3">
      <c r="A84" s="2" t="s">
        <v>799</v>
      </c>
      <c r="B84" s="2" t="s">
        <v>800</v>
      </c>
      <c r="C84" s="2" t="s">
        <v>804</v>
      </c>
      <c r="D84" s="2" t="s">
        <v>2370</v>
      </c>
      <c r="E84" s="115" t="s">
        <v>4602</v>
      </c>
      <c r="F84" s="2">
        <v>48</v>
      </c>
      <c r="G84" s="2" t="s">
        <v>47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1228</v>
      </c>
      <c r="N84" s="2" t="s">
        <v>1229</v>
      </c>
      <c r="O84" s="113" t="s">
        <v>645</v>
      </c>
      <c r="P84" s="2" t="s">
        <v>720</v>
      </c>
      <c r="Q84" s="2" t="s">
        <v>1221</v>
      </c>
      <c r="R84" s="2" t="s">
        <v>1227</v>
      </c>
      <c r="S84" s="2" t="s">
        <v>1223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1407</v>
      </c>
      <c r="AG84" s="2" t="s">
        <v>1392</v>
      </c>
      <c r="AH84" s="2" t="s">
        <v>635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</row>
    <row r="85" spans="1:41" ht="15" customHeight="1" x14ac:dyDescent="0.3">
      <c r="A85" s="2" t="s">
        <v>799</v>
      </c>
      <c r="B85" s="2" t="s">
        <v>800</v>
      </c>
      <c r="C85" s="2" t="s">
        <v>806</v>
      </c>
      <c r="D85" s="2" t="s">
        <v>3586</v>
      </c>
      <c r="E85" s="115" t="s">
        <v>4602</v>
      </c>
      <c r="F85" s="2">
        <v>2</v>
      </c>
      <c r="G85" s="2" t="s">
        <v>36</v>
      </c>
      <c r="H85" s="2" t="s">
        <v>198</v>
      </c>
      <c r="I85" s="2" t="s">
        <v>37</v>
      </c>
      <c r="J85" s="2" t="s">
        <v>38</v>
      </c>
      <c r="K85" s="2" t="s">
        <v>48</v>
      </c>
      <c r="L85" s="2" t="s">
        <v>1212</v>
      </c>
      <c r="M85" s="2" t="s">
        <v>1228</v>
      </c>
      <c r="N85" s="2" t="s">
        <v>1229</v>
      </c>
      <c r="O85" s="113" t="s">
        <v>645</v>
      </c>
      <c r="P85" s="2" t="s">
        <v>720</v>
      </c>
      <c r="Q85" s="2" t="s">
        <v>591</v>
      </c>
      <c r="R85" s="2" t="s">
        <v>1227</v>
      </c>
      <c r="S85" s="2" t="s">
        <v>1223</v>
      </c>
      <c r="T85" s="2" t="s">
        <v>1231</v>
      </c>
      <c r="U85" s="2" t="s">
        <v>40</v>
      </c>
      <c r="V85" s="2" t="s">
        <v>40</v>
      </c>
      <c r="W85" s="2" t="s">
        <v>41</v>
      </c>
      <c r="X85" s="2" t="s">
        <v>40</v>
      </c>
      <c r="Y85" s="2">
        <v>0</v>
      </c>
      <c r="Z85" s="2" t="s">
        <v>41</v>
      </c>
      <c r="AA85" s="2" t="s">
        <v>20</v>
      </c>
      <c r="AB85" s="2" t="s">
        <v>563</v>
      </c>
      <c r="AC85" s="2">
        <v>0</v>
      </c>
      <c r="AD85" s="2" t="s">
        <v>1409</v>
      </c>
      <c r="AE85" s="2">
        <v>1019960005</v>
      </c>
      <c r="AF85" s="2" t="s">
        <v>1401</v>
      </c>
      <c r="AG85" s="2" t="s">
        <v>1392</v>
      </c>
      <c r="AH85" s="2" t="s">
        <v>635</v>
      </c>
      <c r="AI85" s="2" t="s">
        <v>1393</v>
      </c>
      <c r="AJ85" s="2" t="s">
        <v>1227</v>
      </c>
      <c r="AK85" s="2" t="s">
        <v>1410</v>
      </c>
      <c r="AL85" s="2">
        <v>0</v>
      </c>
      <c r="AM85" s="2" t="s">
        <v>201</v>
      </c>
      <c r="AN85" s="2" t="s">
        <v>463</v>
      </c>
      <c r="AO85" s="2" t="s">
        <v>40</v>
      </c>
    </row>
    <row r="86" spans="1:41" ht="15" customHeight="1" x14ac:dyDescent="0.3">
      <c r="A86" s="2" t="s">
        <v>799</v>
      </c>
      <c r="B86" s="2" t="s">
        <v>800</v>
      </c>
      <c r="C86" s="2" t="s">
        <v>802</v>
      </c>
      <c r="D86" s="2" t="s">
        <v>2372</v>
      </c>
      <c r="E86" s="115" t="s">
        <v>4603</v>
      </c>
      <c r="F86" s="2">
        <v>7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1224</v>
      </c>
      <c r="N86" s="2" t="s">
        <v>1225</v>
      </c>
      <c r="O86" s="113" t="s">
        <v>645</v>
      </c>
      <c r="P86" s="2" t="s">
        <v>720</v>
      </c>
      <c r="Q86" s="2" t="s">
        <v>1221</v>
      </c>
      <c r="R86" s="2" t="s">
        <v>1227</v>
      </c>
      <c r="S86" s="2" t="s">
        <v>1223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635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</row>
    <row r="87" spans="1:41" ht="15" customHeight="1" x14ac:dyDescent="0.3">
      <c r="A87" s="2" t="s">
        <v>799</v>
      </c>
      <c r="B87" s="2" t="s">
        <v>800</v>
      </c>
      <c r="C87" s="2" t="s">
        <v>802</v>
      </c>
      <c r="D87" s="2" t="s">
        <v>2364</v>
      </c>
      <c r="E87" s="115" t="s">
        <v>4603</v>
      </c>
      <c r="F87" s="2">
        <v>1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1224</v>
      </c>
      <c r="N87" s="2" t="s">
        <v>1225</v>
      </c>
      <c r="O87" s="113" t="s">
        <v>645</v>
      </c>
      <c r="P87" s="2" t="s">
        <v>720</v>
      </c>
      <c r="Q87" s="2" t="s">
        <v>1221</v>
      </c>
      <c r="R87" s="2" t="s">
        <v>1227</v>
      </c>
      <c r="S87" s="2" t="s">
        <v>1223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635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</row>
    <row r="88" spans="1:41" ht="15" customHeight="1" x14ac:dyDescent="0.3">
      <c r="A88" s="2" t="s">
        <v>799</v>
      </c>
      <c r="B88" s="2" t="s">
        <v>800</v>
      </c>
      <c r="C88" s="2" t="s">
        <v>804</v>
      </c>
      <c r="D88" s="2" t="s">
        <v>2370</v>
      </c>
      <c r="E88" s="115" t="s">
        <v>4603</v>
      </c>
      <c r="F88" s="2">
        <v>24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1228</v>
      </c>
      <c r="N88" s="2" t="s">
        <v>1229</v>
      </c>
      <c r="O88" s="113" t="s">
        <v>645</v>
      </c>
      <c r="P88" s="2" t="s">
        <v>720</v>
      </c>
      <c r="Q88" s="2" t="s">
        <v>1221</v>
      </c>
      <c r="R88" s="2" t="s">
        <v>1227</v>
      </c>
      <c r="S88" s="2" t="s">
        <v>1223</v>
      </c>
      <c r="T88" s="2" t="e">
        <v>#VALUE!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1392</v>
      </c>
      <c r="AH88" s="2" t="s">
        <v>635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</row>
    <row r="89" spans="1:41" ht="15" customHeight="1" x14ac:dyDescent="0.3">
      <c r="A89" s="2" t="s">
        <v>799</v>
      </c>
      <c r="B89" s="2" t="s">
        <v>800</v>
      </c>
      <c r="C89" s="2" t="s">
        <v>802</v>
      </c>
      <c r="D89" s="2" t="s">
        <v>2372</v>
      </c>
      <c r="E89" s="115" t="s">
        <v>4604</v>
      </c>
      <c r="F89" s="2">
        <v>15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1224</v>
      </c>
      <c r="N89" s="2" t="s">
        <v>1225</v>
      </c>
      <c r="O89" s="113" t="s">
        <v>645</v>
      </c>
      <c r="P89" s="2" t="s">
        <v>720</v>
      </c>
      <c r="Q89" s="2" t="s">
        <v>1221</v>
      </c>
      <c r="R89" s="2" t="s">
        <v>1227</v>
      </c>
      <c r="S89" s="2" t="s">
        <v>1223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1404</v>
      </c>
      <c r="AG89" s="2" t="s">
        <v>1392</v>
      </c>
      <c r="AH89" s="2" t="s">
        <v>635</v>
      </c>
      <c r="AI89" s="2" t="s">
        <v>1393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</row>
    <row r="90" spans="1:41" ht="15" customHeight="1" x14ac:dyDescent="0.3">
      <c r="A90" s="2" t="s">
        <v>799</v>
      </c>
      <c r="B90" s="2" t="s">
        <v>800</v>
      </c>
      <c r="C90" s="2" t="s">
        <v>802</v>
      </c>
      <c r="D90" s="2" t="s">
        <v>4175</v>
      </c>
      <c r="E90" s="115" t="s">
        <v>4604</v>
      </c>
      <c r="F90" s="2">
        <v>2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1224</v>
      </c>
      <c r="N90" s="2" t="s">
        <v>1225</v>
      </c>
      <c r="O90" s="113" t="s">
        <v>645</v>
      </c>
      <c r="P90" s="2" t="s">
        <v>720</v>
      </c>
      <c r="Q90" s="2" t="s">
        <v>1221</v>
      </c>
      <c r="R90" s="2" t="s">
        <v>1227</v>
      </c>
      <c r="S90" s="2" t="s">
        <v>1223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1404</v>
      </c>
      <c r="AG90" s="2" t="s">
        <v>1392</v>
      </c>
      <c r="AH90" s="2" t="s">
        <v>635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41</v>
      </c>
    </row>
    <row r="91" spans="1:41" ht="15" customHeight="1" x14ac:dyDescent="0.3">
      <c r="A91" s="2" t="s">
        <v>799</v>
      </c>
      <c r="B91" s="2" t="s">
        <v>800</v>
      </c>
      <c r="C91" s="2" t="s">
        <v>802</v>
      </c>
      <c r="D91" s="2" t="s">
        <v>2362</v>
      </c>
      <c r="E91" s="115" t="s">
        <v>4604</v>
      </c>
      <c r="F91" s="2">
        <v>1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1224</v>
      </c>
      <c r="N91" s="2" t="s">
        <v>1225</v>
      </c>
      <c r="O91" s="113" t="s">
        <v>645</v>
      </c>
      <c r="P91" s="2" t="s">
        <v>720</v>
      </c>
      <c r="Q91" s="2" t="s">
        <v>1221</v>
      </c>
      <c r="R91" s="2" t="s">
        <v>1227</v>
      </c>
      <c r="S91" s="2" t="s">
        <v>1223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1404</v>
      </c>
      <c r="AG91" s="2" t="s">
        <v>1392</v>
      </c>
      <c r="AH91" s="2" t="s">
        <v>635</v>
      </c>
      <c r="AI91" s="2" t="s">
        <v>1393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</row>
    <row r="92" spans="1:41" ht="15" customHeight="1" x14ac:dyDescent="0.3">
      <c r="A92" s="2" t="s">
        <v>799</v>
      </c>
      <c r="B92" s="2" t="s">
        <v>800</v>
      </c>
      <c r="C92" s="2" t="s">
        <v>802</v>
      </c>
      <c r="D92" s="2" t="s">
        <v>2363</v>
      </c>
      <c r="E92" s="115" t="s">
        <v>4604</v>
      </c>
      <c r="F92" s="2">
        <v>1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1224</v>
      </c>
      <c r="N92" s="2" t="s">
        <v>1225</v>
      </c>
      <c r="O92" s="113" t="s">
        <v>645</v>
      </c>
      <c r="P92" s="2" t="s">
        <v>720</v>
      </c>
      <c r="Q92" s="2" t="s">
        <v>1221</v>
      </c>
      <c r="R92" s="2" t="s">
        <v>1227</v>
      </c>
      <c r="S92" s="2" t="s">
        <v>1223</v>
      </c>
      <c r="T92" s="2" t="e">
        <v>#VALUE!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635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</row>
    <row r="93" spans="1:41" ht="15" customHeight="1" x14ac:dyDescent="0.3">
      <c r="A93" s="2" t="s">
        <v>799</v>
      </c>
      <c r="B93" s="2" t="s">
        <v>800</v>
      </c>
      <c r="C93" s="2" t="s">
        <v>802</v>
      </c>
      <c r="D93" s="2" t="s">
        <v>2375</v>
      </c>
      <c r="E93" s="115" t="s">
        <v>4604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1224</v>
      </c>
      <c r="N93" s="2" t="s">
        <v>1225</v>
      </c>
      <c r="O93" s="113" t="s">
        <v>645</v>
      </c>
      <c r="P93" s="2" t="s">
        <v>720</v>
      </c>
      <c r="Q93" s="2" t="s">
        <v>1221</v>
      </c>
      <c r="R93" s="2" t="s">
        <v>1227</v>
      </c>
      <c r="S93" s="2" t="s">
        <v>1223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635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</row>
    <row r="94" spans="1:41" ht="15" customHeight="1" x14ac:dyDescent="0.3">
      <c r="A94" s="2" t="s">
        <v>799</v>
      </c>
      <c r="B94" s="2" t="s">
        <v>800</v>
      </c>
      <c r="C94" s="2" t="s">
        <v>802</v>
      </c>
      <c r="D94" s="2" t="s">
        <v>2364</v>
      </c>
      <c r="E94" s="115" t="s">
        <v>4604</v>
      </c>
      <c r="F94" s="2">
        <v>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1224</v>
      </c>
      <c r="N94" s="2" t="s">
        <v>1225</v>
      </c>
      <c r="O94" s="113" t="s">
        <v>645</v>
      </c>
      <c r="P94" s="2" t="s">
        <v>720</v>
      </c>
      <c r="Q94" s="2" t="s">
        <v>1221</v>
      </c>
      <c r="R94" s="2" t="s">
        <v>1227</v>
      </c>
      <c r="S94" s="2" t="s">
        <v>1223</v>
      </c>
      <c r="T94" s="2" t="e">
        <v>#VALUE!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635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</row>
    <row r="95" spans="1:41" ht="15" customHeight="1" x14ac:dyDescent="0.3">
      <c r="A95" s="2" t="s">
        <v>799</v>
      </c>
      <c r="B95" s="2" t="s">
        <v>800</v>
      </c>
      <c r="C95" s="2" t="s">
        <v>801</v>
      </c>
      <c r="D95" s="2" t="s">
        <v>2365</v>
      </c>
      <c r="E95" s="115" t="s">
        <v>4604</v>
      </c>
      <c r="F95" s="2">
        <v>3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1219</v>
      </c>
      <c r="N95" s="2" t="s">
        <v>1220</v>
      </c>
      <c r="O95" s="113" t="s">
        <v>645</v>
      </c>
      <c r="P95" s="2" t="s">
        <v>720</v>
      </c>
      <c r="Q95" s="2" t="s">
        <v>1221</v>
      </c>
      <c r="R95" s="2" t="s">
        <v>1222</v>
      </c>
      <c r="S95" s="2" t="s">
        <v>1223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635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</row>
    <row r="96" spans="1:41" ht="15" customHeight="1" x14ac:dyDescent="0.3">
      <c r="A96" s="2" t="s">
        <v>799</v>
      </c>
      <c r="B96" s="2" t="s">
        <v>800</v>
      </c>
      <c r="C96" s="2" t="s">
        <v>802</v>
      </c>
      <c r="D96" s="2" t="s">
        <v>2366</v>
      </c>
      <c r="E96" s="115" t="s">
        <v>4604</v>
      </c>
      <c r="F96" s="2">
        <v>1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1224</v>
      </c>
      <c r="N96" s="2" t="s">
        <v>1225</v>
      </c>
      <c r="O96" s="113" t="s">
        <v>645</v>
      </c>
      <c r="P96" s="2" t="s">
        <v>720</v>
      </c>
      <c r="Q96" s="2" t="s">
        <v>1221</v>
      </c>
      <c r="R96" s="2" t="s">
        <v>1227</v>
      </c>
      <c r="S96" s="2" t="s">
        <v>1223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</row>
    <row r="97" spans="1:41" ht="15" customHeight="1" x14ac:dyDescent="0.3">
      <c r="A97" s="2" t="s">
        <v>799</v>
      </c>
      <c r="B97" s="2" t="s">
        <v>800</v>
      </c>
      <c r="C97" s="2" t="s">
        <v>802</v>
      </c>
      <c r="D97" s="2" t="s">
        <v>4176</v>
      </c>
      <c r="E97" s="115" t="s">
        <v>4604</v>
      </c>
      <c r="F97" s="2">
        <v>2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1224</v>
      </c>
      <c r="N97" s="2" t="s">
        <v>1225</v>
      </c>
      <c r="O97" s="113" t="s">
        <v>645</v>
      </c>
      <c r="P97" s="2" t="s">
        <v>720</v>
      </c>
      <c r="Q97" s="2" t="s">
        <v>1221</v>
      </c>
      <c r="R97" s="2" t="s">
        <v>1227</v>
      </c>
      <c r="S97" s="2" t="s">
        <v>1223</v>
      </c>
      <c r="T97" s="2" t="e">
        <v>#VALUE!</v>
      </c>
      <c r="U97" s="2" t="s">
        <v>41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1404</v>
      </c>
      <c r="AG97" s="2" t="s">
        <v>1392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41</v>
      </c>
    </row>
    <row r="98" spans="1:41" ht="15" customHeight="1" x14ac:dyDescent="0.3">
      <c r="A98" s="2" t="s">
        <v>799</v>
      </c>
      <c r="B98" s="2" t="s">
        <v>800</v>
      </c>
      <c r="C98" s="2" t="s">
        <v>802</v>
      </c>
      <c r="D98" s="2" t="s">
        <v>4177</v>
      </c>
      <c r="E98" s="115" t="s">
        <v>4604</v>
      </c>
      <c r="F98" s="2">
        <v>2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1224</v>
      </c>
      <c r="N98" s="2" t="s">
        <v>1225</v>
      </c>
      <c r="O98" s="113" t="s">
        <v>645</v>
      </c>
      <c r="P98" s="2" t="s">
        <v>720</v>
      </c>
      <c r="Q98" s="2" t="s">
        <v>1221</v>
      </c>
      <c r="R98" s="2" t="s">
        <v>1227</v>
      </c>
      <c r="S98" s="2" t="s">
        <v>1223</v>
      </c>
      <c r="T98" s="2" t="e">
        <v>#VALUE!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1404</v>
      </c>
      <c r="AG98" s="2" t="s">
        <v>1392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41</v>
      </c>
    </row>
    <row r="99" spans="1:41" ht="15" customHeight="1" x14ac:dyDescent="0.3">
      <c r="A99" s="2" t="s">
        <v>799</v>
      </c>
      <c r="B99" s="2" t="s">
        <v>800</v>
      </c>
      <c r="C99" s="2" t="s">
        <v>802</v>
      </c>
      <c r="D99" s="2" t="s">
        <v>4178</v>
      </c>
      <c r="E99" s="115" t="s">
        <v>4604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1224</v>
      </c>
      <c r="N99" s="2" t="s">
        <v>1225</v>
      </c>
      <c r="O99" s="113" t="s">
        <v>645</v>
      </c>
      <c r="P99" s="2" t="s">
        <v>720</v>
      </c>
      <c r="Q99" s="2" t="s">
        <v>1221</v>
      </c>
      <c r="R99" s="2" t="s">
        <v>1227</v>
      </c>
      <c r="S99" s="2" t="s">
        <v>1223</v>
      </c>
      <c r="T99" s="2" t="e">
        <v>#VALUE!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1404</v>
      </c>
      <c r="AG99" s="2" t="s">
        <v>1392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41</v>
      </c>
    </row>
    <row r="100" spans="1:41" ht="15" customHeight="1" x14ac:dyDescent="0.3">
      <c r="A100" s="2" t="s">
        <v>799</v>
      </c>
      <c r="B100" s="2" t="s">
        <v>800</v>
      </c>
      <c r="C100" s="2" t="s">
        <v>802</v>
      </c>
      <c r="D100" s="2" t="s">
        <v>4179</v>
      </c>
      <c r="E100" s="115" t="s">
        <v>4604</v>
      </c>
      <c r="F100" s="2">
        <v>3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1224</v>
      </c>
      <c r="N100" s="2" t="s">
        <v>1225</v>
      </c>
      <c r="O100" s="113" t="s">
        <v>645</v>
      </c>
      <c r="P100" s="2" t="s">
        <v>720</v>
      </c>
      <c r="Q100" s="2" t="s">
        <v>1221</v>
      </c>
      <c r="R100" s="2" t="s">
        <v>1227</v>
      </c>
      <c r="S100" s="2" t="s">
        <v>1223</v>
      </c>
      <c r="T100" s="2" t="e">
        <v>#VALUE!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1404</v>
      </c>
      <c r="AG100" s="2" t="s">
        <v>1392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</row>
    <row r="101" spans="1:41" ht="15" customHeight="1" x14ac:dyDescent="0.3">
      <c r="A101" s="2" t="s">
        <v>799</v>
      </c>
      <c r="B101" s="2" t="s">
        <v>800</v>
      </c>
      <c r="C101" s="2" t="s">
        <v>802</v>
      </c>
      <c r="D101" s="2" t="s">
        <v>4180</v>
      </c>
      <c r="E101" s="115" t="s">
        <v>4604</v>
      </c>
      <c r="F101" s="2">
        <v>2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1224</v>
      </c>
      <c r="N101" s="2" t="s">
        <v>1225</v>
      </c>
      <c r="O101" s="113" t="s">
        <v>645</v>
      </c>
      <c r="P101" s="2" t="s">
        <v>720</v>
      </c>
      <c r="Q101" s="2" t="s">
        <v>1221</v>
      </c>
      <c r="R101" s="2" t="s">
        <v>1227</v>
      </c>
      <c r="S101" s="2" t="s">
        <v>1223</v>
      </c>
      <c r="T101" s="2" t="e">
        <v>#VALUE!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1404</v>
      </c>
      <c r="AG101" s="2" t="s">
        <v>1392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</row>
    <row r="102" spans="1:41" ht="15" customHeight="1" x14ac:dyDescent="0.3">
      <c r="A102" s="2" t="s">
        <v>799</v>
      </c>
      <c r="B102" s="2" t="s">
        <v>800</v>
      </c>
      <c r="C102" s="2" t="s">
        <v>804</v>
      </c>
      <c r="D102" s="2" t="s">
        <v>2370</v>
      </c>
      <c r="E102" s="115" t="s">
        <v>4604</v>
      </c>
      <c r="F102" s="2">
        <v>48</v>
      </c>
      <c r="G102" s="2" t="s">
        <v>47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1228</v>
      </c>
      <c r="N102" s="2" t="s">
        <v>1229</v>
      </c>
      <c r="O102" s="113" t="s">
        <v>645</v>
      </c>
      <c r="P102" s="2" t="s">
        <v>720</v>
      </c>
      <c r="Q102" s="2" t="s">
        <v>1221</v>
      </c>
      <c r="R102" s="2" t="s">
        <v>1227</v>
      </c>
      <c r="S102" s="2" t="s">
        <v>1223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1407</v>
      </c>
      <c r="AG102" s="2" t="s">
        <v>1392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40</v>
      </c>
    </row>
    <row r="103" spans="1:41" ht="15" customHeight="1" x14ac:dyDescent="0.3">
      <c r="A103" s="2" t="s">
        <v>654</v>
      </c>
      <c r="B103" s="2" t="s">
        <v>705</v>
      </c>
      <c r="C103" s="2" t="s">
        <v>633</v>
      </c>
      <c r="D103" s="2" t="s">
        <v>716</v>
      </c>
      <c r="E103" s="115" t="s">
        <v>4173</v>
      </c>
      <c r="F103" s="2">
        <v>45</v>
      </c>
      <c r="G103" s="2" t="s">
        <v>36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113" t="s">
        <v>644</v>
      </c>
      <c r="P103" s="2" t="s">
        <v>720</v>
      </c>
      <c r="Q103" s="2">
        <v>0</v>
      </c>
      <c r="R103" s="2">
        <v>0</v>
      </c>
      <c r="S103" s="2">
        <v>0</v>
      </c>
      <c r="T103" s="2" t="e">
        <v>#VALUE!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 t="s">
        <v>1392</v>
      </c>
      <c r="AH103" s="2" t="s">
        <v>215</v>
      </c>
      <c r="AI103" s="2" t="s">
        <v>1393</v>
      </c>
      <c r="AJ103" s="2">
        <v>0</v>
      </c>
      <c r="AK103" s="2">
        <v>0</v>
      </c>
      <c r="AL103" s="2">
        <v>0</v>
      </c>
      <c r="AM103" s="2" t="e">
        <v>#N/A</v>
      </c>
      <c r="AN103" s="2">
        <v>0</v>
      </c>
      <c r="AO103" s="2" t="s">
        <v>40</v>
      </c>
    </row>
    <row r="104" spans="1:41" ht="15" customHeight="1" x14ac:dyDescent="0.3">
      <c r="A104" s="2" t="s">
        <v>654</v>
      </c>
      <c r="B104" s="2" t="s">
        <v>705</v>
      </c>
      <c r="C104" s="2" t="s">
        <v>633</v>
      </c>
      <c r="D104" s="2" t="s">
        <v>716</v>
      </c>
      <c r="E104" s="115" t="s">
        <v>4601</v>
      </c>
      <c r="F104" s="2">
        <v>36</v>
      </c>
      <c r="G104" s="2" t="s">
        <v>36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113" t="s">
        <v>645</v>
      </c>
      <c r="P104" s="2" t="s">
        <v>720</v>
      </c>
      <c r="Q104" s="2">
        <v>0</v>
      </c>
      <c r="R104" s="2">
        <v>0</v>
      </c>
      <c r="S104" s="2">
        <v>0</v>
      </c>
      <c r="T104" s="2" t="e">
        <v>#VALUE!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 t="s">
        <v>1392</v>
      </c>
      <c r="AH104" s="2" t="s">
        <v>215</v>
      </c>
      <c r="AI104" s="2" t="s">
        <v>1393</v>
      </c>
      <c r="AJ104" s="2">
        <v>0</v>
      </c>
      <c r="AK104" s="2">
        <v>0</v>
      </c>
      <c r="AL104" s="2">
        <v>0</v>
      </c>
      <c r="AM104" s="2" t="e">
        <v>#N/A</v>
      </c>
      <c r="AN104" s="2">
        <v>0</v>
      </c>
      <c r="AO104" s="2" t="s">
        <v>40</v>
      </c>
    </row>
    <row r="105" spans="1:41" ht="15" customHeight="1" x14ac:dyDescent="0.3">
      <c r="A105" s="2" t="s">
        <v>654</v>
      </c>
      <c r="B105" s="2" t="s">
        <v>705</v>
      </c>
      <c r="C105" s="2" t="s">
        <v>633</v>
      </c>
      <c r="D105" s="2" t="s">
        <v>716</v>
      </c>
      <c r="E105" s="115" t="s">
        <v>4602</v>
      </c>
      <c r="F105" s="2">
        <v>45</v>
      </c>
      <c r="G105" s="2" t="s">
        <v>36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113" t="s">
        <v>645</v>
      </c>
      <c r="P105" s="2" t="s">
        <v>720</v>
      </c>
      <c r="Q105" s="2">
        <v>0</v>
      </c>
      <c r="R105" s="2">
        <v>0</v>
      </c>
      <c r="S105" s="2">
        <v>0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 t="s">
        <v>1392</v>
      </c>
      <c r="AH105" s="2" t="s">
        <v>215</v>
      </c>
      <c r="AI105" s="2" t="s">
        <v>1393</v>
      </c>
      <c r="AJ105" s="2">
        <v>0</v>
      </c>
      <c r="AK105" s="2">
        <v>0</v>
      </c>
      <c r="AL105" s="2">
        <v>0</v>
      </c>
      <c r="AM105" s="2" t="e">
        <v>#N/A</v>
      </c>
      <c r="AN105" s="2">
        <v>0</v>
      </c>
      <c r="AO105" s="2" t="s">
        <v>40</v>
      </c>
    </row>
    <row r="106" spans="1:41" ht="15" customHeight="1" x14ac:dyDescent="0.3">
      <c r="A106" s="2" t="s">
        <v>654</v>
      </c>
      <c r="B106" s="2" t="s">
        <v>705</v>
      </c>
      <c r="C106" s="2" t="s">
        <v>633</v>
      </c>
      <c r="D106" s="2" t="s">
        <v>716</v>
      </c>
      <c r="E106" s="115" t="s">
        <v>4603</v>
      </c>
      <c r="F106" s="2">
        <v>45</v>
      </c>
      <c r="G106" s="2" t="s">
        <v>36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113" t="s">
        <v>645</v>
      </c>
      <c r="P106" s="2" t="s">
        <v>720</v>
      </c>
      <c r="Q106" s="2">
        <v>0</v>
      </c>
      <c r="R106" s="2">
        <v>0</v>
      </c>
      <c r="S106" s="2">
        <v>0</v>
      </c>
      <c r="T106" s="2" t="e">
        <v>#VALUE!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 t="s">
        <v>1392</v>
      </c>
      <c r="AH106" s="2" t="s">
        <v>215</v>
      </c>
      <c r="AI106" s="2" t="s">
        <v>1393</v>
      </c>
      <c r="AJ106" s="2">
        <v>0</v>
      </c>
      <c r="AK106" s="2">
        <v>0</v>
      </c>
      <c r="AL106" s="2">
        <v>0</v>
      </c>
      <c r="AM106" s="2" t="e">
        <v>#N/A</v>
      </c>
      <c r="AN106" s="2">
        <v>0</v>
      </c>
      <c r="AO106" s="2" t="s">
        <v>40</v>
      </c>
    </row>
    <row r="107" spans="1:41" ht="15" customHeight="1" x14ac:dyDescent="0.3">
      <c r="A107" s="2" t="s">
        <v>654</v>
      </c>
      <c r="B107" s="2" t="s">
        <v>705</v>
      </c>
      <c r="C107" s="2" t="s">
        <v>633</v>
      </c>
      <c r="D107" s="2" t="s">
        <v>716</v>
      </c>
      <c r="E107" s="115" t="s">
        <v>4604</v>
      </c>
      <c r="F107" s="2">
        <v>45</v>
      </c>
      <c r="G107" s="2" t="s">
        <v>36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113" t="s">
        <v>645</v>
      </c>
      <c r="P107" s="2" t="s">
        <v>720</v>
      </c>
      <c r="Q107" s="2">
        <v>0</v>
      </c>
      <c r="R107" s="2">
        <v>0</v>
      </c>
      <c r="S107" s="2">
        <v>0</v>
      </c>
      <c r="T107" s="2" t="e">
        <v>#VALUE!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 t="s">
        <v>1392</v>
      </c>
      <c r="AH107" s="2" t="s">
        <v>215</v>
      </c>
      <c r="AI107" s="2" t="s">
        <v>1393</v>
      </c>
      <c r="AJ107" s="2">
        <v>0</v>
      </c>
      <c r="AK107" s="2">
        <v>0</v>
      </c>
      <c r="AL107" s="2">
        <v>0</v>
      </c>
      <c r="AM107" s="2" t="e">
        <v>#N/A</v>
      </c>
      <c r="AN107" s="2">
        <v>0</v>
      </c>
      <c r="AO107" s="2" t="s">
        <v>40</v>
      </c>
    </row>
    <row r="108" spans="1:41" ht="15" customHeight="1" x14ac:dyDescent="0.3">
      <c r="A108" s="2" t="s">
        <v>807</v>
      </c>
      <c r="B108" s="2" t="s">
        <v>2379</v>
      </c>
      <c r="C108" s="2" t="s">
        <v>808</v>
      </c>
      <c r="D108" s="2" t="s">
        <v>2380</v>
      </c>
      <c r="E108" s="115" t="s">
        <v>4173</v>
      </c>
      <c r="F108" s="2">
        <v>45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48</v>
      </c>
      <c r="L108" s="2" t="s">
        <v>631</v>
      </c>
      <c r="M108" s="2" t="s">
        <v>1232</v>
      </c>
      <c r="N108" s="2" t="s">
        <v>1232</v>
      </c>
      <c r="O108" s="113" t="s">
        <v>644</v>
      </c>
      <c r="P108" s="2" t="s">
        <v>720</v>
      </c>
      <c r="Q108" s="2" t="s">
        <v>4551</v>
      </c>
      <c r="R108" s="2" t="s">
        <v>561</v>
      </c>
      <c r="S108" s="2" t="s">
        <v>560</v>
      </c>
      <c r="T108" s="2" t="s">
        <v>1233</v>
      </c>
      <c r="U108" s="2" t="s">
        <v>40</v>
      </c>
      <c r="V108" s="2" t="s">
        <v>40</v>
      </c>
      <c r="W108" s="2" t="s">
        <v>41</v>
      </c>
      <c r="X108" s="2" t="s">
        <v>40</v>
      </c>
      <c r="Y108" s="2">
        <v>0</v>
      </c>
      <c r="Z108" s="2" t="s">
        <v>41</v>
      </c>
      <c r="AA108" s="2" t="s">
        <v>20</v>
      </c>
      <c r="AB108" s="2" t="s">
        <v>563</v>
      </c>
      <c r="AC108" s="2">
        <v>0</v>
      </c>
      <c r="AD108" s="2" t="s">
        <v>4043</v>
      </c>
      <c r="AE108" s="2">
        <v>1019950020</v>
      </c>
      <c r="AF108" s="2" t="s">
        <v>1401</v>
      </c>
      <c r="AG108" s="2" t="s">
        <v>1392</v>
      </c>
      <c r="AH108" s="2" t="s">
        <v>212</v>
      </c>
      <c r="AI108" s="2" t="s">
        <v>1393</v>
      </c>
      <c r="AJ108" s="2" t="s">
        <v>561</v>
      </c>
      <c r="AK108" s="2" t="s">
        <v>564</v>
      </c>
      <c r="AL108" s="2">
        <v>0</v>
      </c>
      <c r="AM108" s="2" t="s">
        <v>201</v>
      </c>
      <c r="AN108" s="2" t="s">
        <v>463</v>
      </c>
      <c r="AO108" s="2" t="s">
        <v>40</v>
      </c>
    </row>
    <row r="109" spans="1:41" ht="15" customHeight="1" x14ac:dyDescent="0.3">
      <c r="A109" s="2" t="s">
        <v>807</v>
      </c>
      <c r="B109" s="2" t="s">
        <v>2379</v>
      </c>
      <c r="C109" s="2" t="s">
        <v>808</v>
      </c>
      <c r="D109" s="2" t="s">
        <v>2380</v>
      </c>
      <c r="E109" s="115" t="s">
        <v>4601</v>
      </c>
      <c r="F109" s="2">
        <v>36</v>
      </c>
      <c r="G109" s="2" t="s">
        <v>36</v>
      </c>
      <c r="H109" s="2" t="s">
        <v>198</v>
      </c>
      <c r="I109" s="2" t="s">
        <v>37</v>
      </c>
      <c r="J109" s="2" t="s">
        <v>38</v>
      </c>
      <c r="K109" s="2" t="s">
        <v>48</v>
      </c>
      <c r="L109" s="2" t="s">
        <v>631</v>
      </c>
      <c r="M109" s="2" t="s">
        <v>1232</v>
      </c>
      <c r="N109" s="2" t="s">
        <v>1232</v>
      </c>
      <c r="O109" s="113" t="s">
        <v>645</v>
      </c>
      <c r="P109" s="2" t="s">
        <v>720</v>
      </c>
      <c r="Q109" s="2" t="s">
        <v>4551</v>
      </c>
      <c r="R109" s="2" t="s">
        <v>561</v>
      </c>
      <c r="S109" s="2" t="s">
        <v>560</v>
      </c>
      <c r="T109" s="2" t="s">
        <v>1233</v>
      </c>
      <c r="U109" s="2" t="s">
        <v>40</v>
      </c>
      <c r="V109" s="2" t="s">
        <v>40</v>
      </c>
      <c r="W109" s="2" t="s">
        <v>41</v>
      </c>
      <c r="X109" s="2" t="s">
        <v>40</v>
      </c>
      <c r="Y109" s="2">
        <v>0</v>
      </c>
      <c r="Z109" s="2" t="s">
        <v>41</v>
      </c>
      <c r="AA109" s="2" t="s">
        <v>20</v>
      </c>
      <c r="AB109" s="2" t="s">
        <v>563</v>
      </c>
      <c r="AC109" s="2">
        <v>0</v>
      </c>
      <c r="AD109" s="2" t="s">
        <v>4043</v>
      </c>
      <c r="AE109" s="2">
        <v>1019950020</v>
      </c>
      <c r="AF109" s="2" t="s">
        <v>1401</v>
      </c>
      <c r="AG109" s="2" t="s">
        <v>1392</v>
      </c>
      <c r="AH109" s="2" t="s">
        <v>212</v>
      </c>
      <c r="AI109" s="2" t="s">
        <v>1393</v>
      </c>
      <c r="AJ109" s="2" t="s">
        <v>561</v>
      </c>
      <c r="AK109" s="2" t="s">
        <v>564</v>
      </c>
      <c r="AL109" s="2">
        <v>0</v>
      </c>
      <c r="AM109" s="2" t="s">
        <v>201</v>
      </c>
      <c r="AN109" s="2" t="s">
        <v>463</v>
      </c>
      <c r="AO109" s="2" t="s">
        <v>40</v>
      </c>
    </row>
    <row r="110" spans="1:41" ht="15" customHeight="1" x14ac:dyDescent="0.3">
      <c r="A110" s="2" t="s">
        <v>807</v>
      </c>
      <c r="B110" s="2" t="s">
        <v>2379</v>
      </c>
      <c r="C110" s="2" t="s">
        <v>808</v>
      </c>
      <c r="D110" s="2" t="s">
        <v>2380</v>
      </c>
      <c r="E110" s="115" t="s">
        <v>4602</v>
      </c>
      <c r="F110" s="2">
        <v>36</v>
      </c>
      <c r="G110" s="2" t="s">
        <v>36</v>
      </c>
      <c r="H110" s="2" t="s">
        <v>198</v>
      </c>
      <c r="I110" s="2" t="s">
        <v>37</v>
      </c>
      <c r="J110" s="2" t="s">
        <v>38</v>
      </c>
      <c r="K110" s="2" t="s">
        <v>48</v>
      </c>
      <c r="L110" s="2" t="s">
        <v>631</v>
      </c>
      <c r="M110" s="2" t="s">
        <v>1232</v>
      </c>
      <c r="N110" s="2" t="s">
        <v>1232</v>
      </c>
      <c r="O110" s="113" t="s">
        <v>645</v>
      </c>
      <c r="P110" s="2" t="s">
        <v>720</v>
      </c>
      <c r="Q110" s="2" t="s">
        <v>4551</v>
      </c>
      <c r="R110" s="2" t="s">
        <v>561</v>
      </c>
      <c r="S110" s="2" t="s">
        <v>560</v>
      </c>
      <c r="T110" s="2" t="s">
        <v>1233</v>
      </c>
      <c r="U110" s="2" t="s">
        <v>40</v>
      </c>
      <c r="V110" s="2" t="s">
        <v>40</v>
      </c>
      <c r="W110" s="2" t="s">
        <v>41</v>
      </c>
      <c r="X110" s="2" t="s">
        <v>40</v>
      </c>
      <c r="Y110" s="2">
        <v>0</v>
      </c>
      <c r="Z110" s="2" t="s">
        <v>41</v>
      </c>
      <c r="AA110" s="2" t="s">
        <v>20</v>
      </c>
      <c r="AB110" s="2" t="s">
        <v>563</v>
      </c>
      <c r="AC110" s="2">
        <v>0</v>
      </c>
      <c r="AD110" s="2" t="s">
        <v>4043</v>
      </c>
      <c r="AE110" s="2">
        <v>1019950020</v>
      </c>
      <c r="AF110" s="2" t="s">
        <v>1401</v>
      </c>
      <c r="AG110" s="2" t="s">
        <v>1392</v>
      </c>
      <c r="AH110" s="2" t="s">
        <v>212</v>
      </c>
      <c r="AI110" s="2" t="s">
        <v>1393</v>
      </c>
      <c r="AJ110" s="2" t="s">
        <v>561</v>
      </c>
      <c r="AK110" s="2" t="s">
        <v>564</v>
      </c>
      <c r="AL110" s="2">
        <v>0</v>
      </c>
      <c r="AM110" s="2" t="s">
        <v>201</v>
      </c>
      <c r="AN110" s="2" t="s">
        <v>463</v>
      </c>
      <c r="AO110" s="2" t="s">
        <v>40</v>
      </c>
    </row>
    <row r="111" spans="1:41" ht="15" customHeight="1" x14ac:dyDescent="0.3">
      <c r="A111" s="2" t="s">
        <v>807</v>
      </c>
      <c r="B111" s="2" t="s">
        <v>2379</v>
      </c>
      <c r="C111" s="2" t="s">
        <v>1045</v>
      </c>
      <c r="D111" s="2" t="s">
        <v>3658</v>
      </c>
      <c r="E111" s="115" t="s">
        <v>4603</v>
      </c>
      <c r="F111" s="2">
        <v>35</v>
      </c>
      <c r="G111" s="2" t="s">
        <v>36</v>
      </c>
      <c r="H111" s="2" t="s">
        <v>198</v>
      </c>
      <c r="I111" s="2" t="s">
        <v>37</v>
      </c>
      <c r="J111" s="2" t="s">
        <v>712</v>
      </c>
      <c r="K111" s="2" t="s">
        <v>1292</v>
      </c>
      <c r="L111" s="2" t="s">
        <v>1212</v>
      </c>
      <c r="M111" s="2" t="s">
        <v>1351</v>
      </c>
      <c r="N111" s="2" t="s">
        <v>1351</v>
      </c>
      <c r="O111" s="113" t="s">
        <v>645</v>
      </c>
      <c r="P111" s="2" t="s">
        <v>720</v>
      </c>
      <c r="Q111" s="2" t="s">
        <v>591</v>
      </c>
      <c r="R111" s="2">
        <v>0</v>
      </c>
      <c r="S111" s="2">
        <v>0</v>
      </c>
      <c r="T111" s="2" t="s">
        <v>3434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4577</v>
      </c>
      <c r="AG111" s="2" t="s">
        <v>1392</v>
      </c>
      <c r="AH111" s="2" t="s">
        <v>212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1532</v>
      </c>
      <c r="AN111" s="2">
        <v>0</v>
      </c>
      <c r="AO111" s="2" t="s">
        <v>40</v>
      </c>
    </row>
    <row r="112" spans="1:41" ht="15" customHeight="1" x14ac:dyDescent="0.3">
      <c r="A112" s="2" t="s">
        <v>807</v>
      </c>
      <c r="B112" s="2" t="s">
        <v>2379</v>
      </c>
      <c r="C112" s="2" t="s">
        <v>808</v>
      </c>
      <c r="D112" s="2" t="s">
        <v>2771</v>
      </c>
      <c r="E112" s="115" t="s">
        <v>4603</v>
      </c>
      <c r="F112" s="2">
        <v>10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48</v>
      </c>
      <c r="L112" s="2" t="s">
        <v>631</v>
      </c>
      <c r="M112" s="2" t="s">
        <v>1232</v>
      </c>
      <c r="N112" s="2" t="s">
        <v>1232</v>
      </c>
      <c r="O112" s="113" t="s">
        <v>645</v>
      </c>
      <c r="P112" s="2" t="s">
        <v>720</v>
      </c>
      <c r="Q112" s="2" t="s">
        <v>4551</v>
      </c>
      <c r="R112" s="2" t="s">
        <v>561</v>
      </c>
      <c r="S112" s="2" t="s">
        <v>560</v>
      </c>
      <c r="T112" s="2" t="s">
        <v>1235</v>
      </c>
      <c r="U112" s="2" t="s">
        <v>40</v>
      </c>
      <c r="V112" s="2" t="s">
        <v>40</v>
      </c>
      <c r="W112" s="2" t="s">
        <v>41</v>
      </c>
      <c r="X112" s="2" t="s">
        <v>40</v>
      </c>
      <c r="Y112" s="2">
        <v>0</v>
      </c>
      <c r="Z112" s="2" t="s">
        <v>41</v>
      </c>
      <c r="AA112" s="2" t="s">
        <v>20</v>
      </c>
      <c r="AB112" s="2" t="s">
        <v>563</v>
      </c>
      <c r="AC112" s="2">
        <v>0</v>
      </c>
      <c r="AD112" s="2" t="s">
        <v>1415</v>
      </c>
      <c r="AE112" s="2">
        <v>1019950020</v>
      </c>
      <c r="AF112" s="2" t="s">
        <v>1401</v>
      </c>
      <c r="AG112" s="2" t="s">
        <v>1392</v>
      </c>
      <c r="AH112" s="2" t="s">
        <v>212</v>
      </c>
      <c r="AI112" s="2" t="s">
        <v>1393</v>
      </c>
      <c r="AJ112" s="2" t="s">
        <v>561</v>
      </c>
      <c r="AK112" s="2" t="s">
        <v>564</v>
      </c>
      <c r="AL112" s="2">
        <v>0</v>
      </c>
      <c r="AM112" s="2" t="s">
        <v>201</v>
      </c>
      <c r="AN112" s="2">
        <v>0</v>
      </c>
      <c r="AO112" s="2" t="s">
        <v>40</v>
      </c>
    </row>
    <row r="113" spans="1:41" ht="15" customHeight="1" x14ac:dyDescent="0.3">
      <c r="A113" s="2" t="s">
        <v>807</v>
      </c>
      <c r="B113" s="2" t="s">
        <v>2379</v>
      </c>
      <c r="C113" s="2" t="s">
        <v>808</v>
      </c>
      <c r="D113" s="2" t="s">
        <v>4181</v>
      </c>
      <c r="E113" s="115" t="s">
        <v>4604</v>
      </c>
      <c r="F113" s="2">
        <v>18</v>
      </c>
      <c r="G113" s="2" t="s">
        <v>36</v>
      </c>
      <c r="H113" s="2" t="s">
        <v>198</v>
      </c>
      <c r="I113" s="2" t="s">
        <v>37</v>
      </c>
      <c r="J113" s="2" t="s">
        <v>38</v>
      </c>
      <c r="K113" s="2" t="s">
        <v>48</v>
      </c>
      <c r="L113" s="2" t="s">
        <v>631</v>
      </c>
      <c r="M113" s="2" t="s">
        <v>1232</v>
      </c>
      <c r="N113" s="2" t="s">
        <v>1232</v>
      </c>
      <c r="O113" s="113" t="s">
        <v>645</v>
      </c>
      <c r="P113" s="2" t="s">
        <v>720</v>
      </c>
      <c r="Q113" s="2" t="s">
        <v>4551</v>
      </c>
      <c r="R113" s="2" t="s">
        <v>561</v>
      </c>
      <c r="S113" s="2" t="s">
        <v>560</v>
      </c>
      <c r="T113" s="2" t="s">
        <v>1233</v>
      </c>
      <c r="U113" s="2" t="s">
        <v>40</v>
      </c>
      <c r="V113" s="2" t="s">
        <v>40</v>
      </c>
      <c r="W113" s="2" t="s">
        <v>41</v>
      </c>
      <c r="X113" s="2" t="s">
        <v>40</v>
      </c>
      <c r="Y113" s="2">
        <v>0</v>
      </c>
      <c r="Z113" s="2" t="s">
        <v>41</v>
      </c>
      <c r="AA113" s="2" t="s">
        <v>20</v>
      </c>
      <c r="AB113" s="2" t="s">
        <v>563</v>
      </c>
      <c r="AC113" s="2">
        <v>0</v>
      </c>
      <c r="AD113" s="2" t="s">
        <v>4043</v>
      </c>
      <c r="AE113" s="2">
        <v>1019950020</v>
      </c>
      <c r="AF113" s="2" t="s">
        <v>1401</v>
      </c>
      <c r="AG113" s="2" t="s">
        <v>1392</v>
      </c>
      <c r="AH113" s="2" t="s">
        <v>212</v>
      </c>
      <c r="AI113" s="2" t="s">
        <v>1393</v>
      </c>
      <c r="AJ113" s="2" t="s">
        <v>561</v>
      </c>
      <c r="AK113" s="2" t="s">
        <v>564</v>
      </c>
      <c r="AL113" s="2">
        <v>0</v>
      </c>
      <c r="AM113" s="2" t="s">
        <v>201</v>
      </c>
      <c r="AN113" s="2" t="s">
        <v>463</v>
      </c>
      <c r="AO113" s="2" t="s">
        <v>40</v>
      </c>
    </row>
    <row r="114" spans="1:41" ht="15" customHeight="1" x14ac:dyDescent="0.3">
      <c r="A114" s="2" t="s">
        <v>753</v>
      </c>
      <c r="B114" s="2" t="s">
        <v>809</v>
      </c>
      <c r="C114" s="2" t="s">
        <v>810</v>
      </c>
      <c r="D114" s="2" t="s">
        <v>2381</v>
      </c>
      <c r="E114" s="115" t="s">
        <v>4173</v>
      </c>
      <c r="F114" s="2">
        <v>45</v>
      </c>
      <c r="G114" s="2" t="s">
        <v>36</v>
      </c>
      <c r="H114" s="2" t="s">
        <v>198</v>
      </c>
      <c r="I114" s="2" t="s">
        <v>37</v>
      </c>
      <c r="J114" s="2" t="s">
        <v>712</v>
      </c>
      <c r="K114" s="2" t="s">
        <v>52</v>
      </c>
      <c r="L114" s="2" t="s">
        <v>1210</v>
      </c>
      <c r="M114" s="2" t="s">
        <v>44</v>
      </c>
      <c r="N114" s="2" t="s">
        <v>44</v>
      </c>
      <c r="O114" s="113" t="s">
        <v>644</v>
      </c>
      <c r="P114" s="2" t="s">
        <v>720</v>
      </c>
      <c r="Q114" s="2" t="s">
        <v>49</v>
      </c>
      <c r="R114" s="2">
        <v>0</v>
      </c>
      <c r="S114" s="2">
        <v>0</v>
      </c>
      <c r="T114" s="2" t="e">
        <v>#VALUE!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1412</v>
      </c>
      <c r="AG114" s="2" t="s">
        <v>1392</v>
      </c>
      <c r="AH114" s="2" t="s">
        <v>213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40</v>
      </c>
    </row>
    <row r="115" spans="1:41" ht="15" customHeight="1" x14ac:dyDescent="0.3">
      <c r="A115" s="2" t="s">
        <v>753</v>
      </c>
      <c r="B115" s="2" t="s">
        <v>809</v>
      </c>
      <c r="C115" s="2" t="s">
        <v>810</v>
      </c>
      <c r="D115" s="2" t="s">
        <v>4182</v>
      </c>
      <c r="E115" s="115" t="s">
        <v>4601</v>
      </c>
      <c r="F115" s="2">
        <v>32</v>
      </c>
      <c r="G115" s="2" t="s">
        <v>36</v>
      </c>
      <c r="H115" s="2" t="s">
        <v>198</v>
      </c>
      <c r="I115" s="2" t="s">
        <v>37</v>
      </c>
      <c r="J115" s="2" t="s">
        <v>712</v>
      </c>
      <c r="K115" s="2" t="s">
        <v>52</v>
      </c>
      <c r="L115" s="2" t="s">
        <v>1210</v>
      </c>
      <c r="M115" s="2" t="s">
        <v>44</v>
      </c>
      <c r="N115" s="2" t="s">
        <v>44</v>
      </c>
      <c r="O115" s="113" t="s">
        <v>645</v>
      </c>
      <c r="P115" s="2" t="s">
        <v>720</v>
      </c>
      <c r="Q115" s="2" t="s">
        <v>49</v>
      </c>
      <c r="R115" s="2">
        <v>0</v>
      </c>
      <c r="S115" s="2">
        <v>0</v>
      </c>
      <c r="T115" s="2" t="e">
        <v>#VALUE!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1412</v>
      </c>
      <c r="AG115" s="2" t="s">
        <v>1392</v>
      </c>
      <c r="AH115" s="2" t="s">
        <v>213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40</v>
      </c>
    </row>
    <row r="116" spans="1:41" ht="15" customHeight="1" x14ac:dyDescent="0.3">
      <c r="A116" s="2" t="s">
        <v>753</v>
      </c>
      <c r="B116" s="2" t="s">
        <v>809</v>
      </c>
      <c r="C116" s="2" t="s">
        <v>810</v>
      </c>
      <c r="D116" s="2" t="s">
        <v>4182</v>
      </c>
      <c r="E116" s="115" t="s">
        <v>4602</v>
      </c>
      <c r="F116" s="2">
        <v>35.5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52</v>
      </c>
      <c r="L116" s="2" t="s">
        <v>1210</v>
      </c>
      <c r="M116" s="2" t="s">
        <v>44</v>
      </c>
      <c r="N116" s="2" t="s">
        <v>44</v>
      </c>
      <c r="O116" s="113" t="s">
        <v>645</v>
      </c>
      <c r="P116" s="2" t="s">
        <v>720</v>
      </c>
      <c r="Q116" s="2" t="s">
        <v>49</v>
      </c>
      <c r="R116" s="2">
        <v>0</v>
      </c>
      <c r="S116" s="2">
        <v>0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1412</v>
      </c>
      <c r="AG116" s="2" t="s">
        <v>1392</v>
      </c>
      <c r="AH116" s="2" t="s">
        <v>213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</row>
    <row r="117" spans="1:41" ht="15" customHeight="1" x14ac:dyDescent="0.3">
      <c r="A117" s="2" t="s">
        <v>753</v>
      </c>
      <c r="B117" s="2" t="s">
        <v>809</v>
      </c>
      <c r="C117" s="2" t="s">
        <v>877</v>
      </c>
      <c r="D117" s="2" t="s">
        <v>4183</v>
      </c>
      <c r="E117" s="115" t="s">
        <v>4602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712</v>
      </c>
      <c r="K117" s="2" t="s">
        <v>46</v>
      </c>
      <c r="L117" s="2" t="s">
        <v>1212</v>
      </c>
      <c r="M117" s="2" t="s">
        <v>1219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e">
        <v>#VALUE!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1399</v>
      </c>
      <c r="AG117" s="2" t="s">
        <v>1392</v>
      </c>
      <c r="AH117" s="2" t="s">
        <v>213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</row>
    <row r="118" spans="1:41" ht="15" customHeight="1" x14ac:dyDescent="0.3">
      <c r="A118" s="2" t="s">
        <v>753</v>
      </c>
      <c r="B118" s="2" t="s">
        <v>809</v>
      </c>
      <c r="C118" s="2" t="s">
        <v>877</v>
      </c>
      <c r="D118" s="2" t="s">
        <v>4184</v>
      </c>
      <c r="E118" s="115" t="s">
        <v>4602</v>
      </c>
      <c r="F118" s="2">
        <v>2.5</v>
      </c>
      <c r="G118" s="2" t="s">
        <v>36</v>
      </c>
      <c r="H118" s="2" t="s">
        <v>198</v>
      </c>
      <c r="I118" s="2" t="s">
        <v>37</v>
      </c>
      <c r="J118" s="2" t="s">
        <v>712</v>
      </c>
      <c r="K118" s="2" t="s">
        <v>46</v>
      </c>
      <c r="L118" s="2" t="s">
        <v>1212</v>
      </c>
      <c r="M118" s="2" t="s">
        <v>1219</v>
      </c>
      <c r="N118" s="2" t="s">
        <v>1220</v>
      </c>
      <c r="O118" s="113" t="s">
        <v>645</v>
      </c>
      <c r="P118" s="2" t="s">
        <v>720</v>
      </c>
      <c r="Q118" s="2" t="s">
        <v>1221</v>
      </c>
      <c r="R118" s="2" t="s">
        <v>1222</v>
      </c>
      <c r="S118" s="2" t="s">
        <v>1223</v>
      </c>
      <c r="T118" s="2" t="e">
        <v>#VALUE!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1399</v>
      </c>
      <c r="AG118" s="2" t="s">
        <v>1392</v>
      </c>
      <c r="AH118" s="2" t="s">
        <v>213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</row>
    <row r="119" spans="1:41" ht="15" customHeight="1" x14ac:dyDescent="0.3">
      <c r="A119" s="2" t="s">
        <v>753</v>
      </c>
      <c r="B119" s="2" t="s">
        <v>809</v>
      </c>
      <c r="C119" s="2" t="s">
        <v>810</v>
      </c>
      <c r="D119" s="2" t="s">
        <v>4182</v>
      </c>
      <c r="E119" s="115" t="s">
        <v>4603</v>
      </c>
      <c r="F119" s="2">
        <v>35.5</v>
      </c>
      <c r="G119" s="2" t="s">
        <v>36</v>
      </c>
      <c r="H119" s="2" t="s">
        <v>198</v>
      </c>
      <c r="I119" s="2" t="s">
        <v>37</v>
      </c>
      <c r="J119" s="2" t="s">
        <v>712</v>
      </c>
      <c r="K119" s="2" t="s">
        <v>52</v>
      </c>
      <c r="L119" s="2" t="s">
        <v>1210</v>
      </c>
      <c r="M119" s="2" t="s">
        <v>44</v>
      </c>
      <c r="N119" s="2" t="s">
        <v>44</v>
      </c>
      <c r="O119" s="113" t="s">
        <v>645</v>
      </c>
      <c r="P119" s="2" t="s">
        <v>720</v>
      </c>
      <c r="Q119" s="2" t="s">
        <v>49</v>
      </c>
      <c r="R119" s="2">
        <v>0</v>
      </c>
      <c r="S119" s="2">
        <v>0</v>
      </c>
      <c r="T119" s="2" t="e">
        <v>#VALUE!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1412</v>
      </c>
      <c r="AG119" s="2" t="s">
        <v>1392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</row>
    <row r="120" spans="1:41" ht="15" customHeight="1" x14ac:dyDescent="0.3">
      <c r="A120" s="2" t="s">
        <v>753</v>
      </c>
      <c r="B120" s="2" t="s">
        <v>809</v>
      </c>
      <c r="C120" s="2" t="s">
        <v>877</v>
      </c>
      <c r="D120" s="2" t="s">
        <v>4183</v>
      </c>
      <c r="E120" s="115" t="s">
        <v>4603</v>
      </c>
      <c r="F120" s="2">
        <v>2</v>
      </c>
      <c r="G120" s="2" t="s">
        <v>36</v>
      </c>
      <c r="H120" s="2" t="s">
        <v>198</v>
      </c>
      <c r="I120" s="2" t="s">
        <v>37</v>
      </c>
      <c r="J120" s="2" t="s">
        <v>712</v>
      </c>
      <c r="K120" s="2" t="s">
        <v>46</v>
      </c>
      <c r="L120" s="2" t="s">
        <v>1212</v>
      </c>
      <c r="M120" s="2" t="s">
        <v>1219</v>
      </c>
      <c r="N120" s="2" t="s">
        <v>1220</v>
      </c>
      <c r="O120" s="113" t="s">
        <v>645</v>
      </c>
      <c r="P120" s="2" t="s">
        <v>720</v>
      </c>
      <c r="Q120" s="2" t="s">
        <v>1221</v>
      </c>
      <c r="R120" s="2" t="s">
        <v>1222</v>
      </c>
      <c r="S120" s="2" t="s">
        <v>1223</v>
      </c>
      <c r="T120" s="2" t="e">
        <v>#VALUE!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1399</v>
      </c>
      <c r="AG120" s="2" t="s">
        <v>1392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199</v>
      </c>
      <c r="AN120" s="2">
        <v>0</v>
      </c>
      <c r="AO120" s="2" t="s">
        <v>40</v>
      </c>
    </row>
    <row r="121" spans="1:41" ht="15" customHeight="1" x14ac:dyDescent="0.3">
      <c r="A121" s="2" t="s">
        <v>753</v>
      </c>
      <c r="B121" s="2" t="s">
        <v>809</v>
      </c>
      <c r="C121" s="2" t="s">
        <v>877</v>
      </c>
      <c r="D121" s="2" t="s">
        <v>4184</v>
      </c>
      <c r="E121" s="115" t="s">
        <v>4603</v>
      </c>
      <c r="F121" s="2">
        <v>2.5</v>
      </c>
      <c r="G121" s="2" t="s">
        <v>36</v>
      </c>
      <c r="H121" s="2" t="s">
        <v>198</v>
      </c>
      <c r="I121" s="2" t="s">
        <v>37</v>
      </c>
      <c r="J121" s="2" t="s">
        <v>712</v>
      </c>
      <c r="K121" s="2" t="s">
        <v>46</v>
      </c>
      <c r="L121" s="2" t="s">
        <v>1212</v>
      </c>
      <c r="M121" s="2" t="s">
        <v>1219</v>
      </c>
      <c r="N121" s="2" t="s">
        <v>1220</v>
      </c>
      <c r="O121" s="113" t="s">
        <v>645</v>
      </c>
      <c r="P121" s="2" t="s">
        <v>720</v>
      </c>
      <c r="Q121" s="2" t="s">
        <v>1221</v>
      </c>
      <c r="R121" s="2" t="s">
        <v>1222</v>
      </c>
      <c r="S121" s="2" t="s">
        <v>1223</v>
      </c>
      <c r="T121" s="2" t="e">
        <v>#VALUE!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1399</v>
      </c>
      <c r="AG121" s="2" t="s">
        <v>1392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</row>
    <row r="122" spans="1:41" ht="15" customHeight="1" x14ac:dyDescent="0.3">
      <c r="A122" s="2" t="s">
        <v>753</v>
      </c>
      <c r="B122" s="2" t="s">
        <v>809</v>
      </c>
      <c r="C122" s="2" t="s">
        <v>810</v>
      </c>
      <c r="D122" s="2" t="s">
        <v>4182</v>
      </c>
      <c r="E122" s="115" t="s">
        <v>4604</v>
      </c>
      <c r="F122" s="2">
        <v>37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52</v>
      </c>
      <c r="L122" s="2" t="s">
        <v>1210</v>
      </c>
      <c r="M122" s="2" t="s">
        <v>44</v>
      </c>
      <c r="N122" s="2" t="s">
        <v>44</v>
      </c>
      <c r="O122" s="113" t="s">
        <v>645</v>
      </c>
      <c r="P122" s="2" t="s">
        <v>720</v>
      </c>
      <c r="Q122" s="2" t="s">
        <v>49</v>
      </c>
      <c r="R122" s="2">
        <v>0</v>
      </c>
      <c r="S122" s="2">
        <v>0</v>
      </c>
      <c r="T122" s="2" t="e">
        <v>#VALUE!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1412</v>
      </c>
      <c r="AG122" s="2" t="s">
        <v>1392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</row>
    <row r="123" spans="1:41" ht="15" customHeight="1" x14ac:dyDescent="0.3">
      <c r="A123" s="2" t="s">
        <v>753</v>
      </c>
      <c r="B123" s="2" t="s">
        <v>809</v>
      </c>
      <c r="C123" s="2" t="s">
        <v>877</v>
      </c>
      <c r="D123" s="2" t="s">
        <v>4183</v>
      </c>
      <c r="E123" s="115" t="s">
        <v>4604</v>
      </c>
      <c r="F123" s="2">
        <v>3</v>
      </c>
      <c r="G123" s="2" t="s">
        <v>36</v>
      </c>
      <c r="H123" s="2" t="s">
        <v>198</v>
      </c>
      <c r="I123" s="2" t="s">
        <v>37</v>
      </c>
      <c r="J123" s="2" t="s">
        <v>712</v>
      </c>
      <c r="K123" s="2" t="s">
        <v>46</v>
      </c>
      <c r="L123" s="2" t="s">
        <v>1212</v>
      </c>
      <c r="M123" s="2" t="s">
        <v>1219</v>
      </c>
      <c r="N123" s="2" t="s">
        <v>1220</v>
      </c>
      <c r="O123" s="113" t="s">
        <v>645</v>
      </c>
      <c r="P123" s="2" t="s">
        <v>720</v>
      </c>
      <c r="Q123" s="2" t="s">
        <v>1221</v>
      </c>
      <c r="R123" s="2" t="s">
        <v>1222</v>
      </c>
      <c r="S123" s="2" t="s">
        <v>1223</v>
      </c>
      <c r="T123" s="2" t="e">
        <v>#VALUE!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1399</v>
      </c>
      <c r="AG123" s="2" t="s">
        <v>1392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</row>
    <row r="124" spans="1:41" ht="15" customHeight="1" x14ac:dyDescent="0.3">
      <c r="A124" s="2" t="s">
        <v>811</v>
      </c>
      <c r="B124" s="2" t="s">
        <v>2383</v>
      </c>
      <c r="C124" s="2" t="s">
        <v>793</v>
      </c>
      <c r="D124" s="2" t="s">
        <v>2384</v>
      </c>
      <c r="E124" s="115" t="s">
        <v>4173</v>
      </c>
      <c r="F124" s="2">
        <v>14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46</v>
      </c>
      <c r="L124" s="2" t="s">
        <v>1212</v>
      </c>
      <c r="M124" s="2" t="s">
        <v>1213</v>
      </c>
      <c r="N124" s="2" t="s">
        <v>1213</v>
      </c>
      <c r="O124" s="113" t="s">
        <v>644</v>
      </c>
      <c r="P124" s="2" t="s">
        <v>720</v>
      </c>
      <c r="Q124" s="2" t="s">
        <v>591</v>
      </c>
      <c r="R124" s="2" t="s">
        <v>1214</v>
      </c>
      <c r="S124" s="2" t="s">
        <v>1215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1399</v>
      </c>
      <c r="AG124" s="2" t="s">
        <v>1392</v>
      </c>
      <c r="AH124" s="2">
        <v>0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</row>
    <row r="125" spans="1:41" ht="15" customHeight="1" x14ac:dyDescent="0.3">
      <c r="A125" s="2" t="s">
        <v>811</v>
      </c>
      <c r="B125" s="2" t="s">
        <v>2383</v>
      </c>
      <c r="C125" s="2" t="s">
        <v>796</v>
      </c>
      <c r="D125" s="2" t="s">
        <v>812</v>
      </c>
      <c r="E125" s="115" t="s">
        <v>4173</v>
      </c>
      <c r="F125" s="2">
        <v>21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644</v>
      </c>
      <c r="P125" s="2" t="s">
        <v>720</v>
      </c>
      <c r="Q125" s="2" t="s">
        <v>1221</v>
      </c>
      <c r="R125" s="2" t="s">
        <v>1214</v>
      </c>
      <c r="S125" s="2" t="s">
        <v>1215</v>
      </c>
      <c r="T125" s="2" t="e">
        <v>#VALUE!</v>
      </c>
      <c r="U125" s="2" t="s">
        <v>41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1404</v>
      </c>
      <c r="AG125" s="2" t="s">
        <v>1392</v>
      </c>
      <c r="AH125" s="2">
        <v>0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</row>
    <row r="126" spans="1:41" ht="15" customHeight="1" x14ac:dyDescent="0.3">
      <c r="A126" s="2" t="s">
        <v>811</v>
      </c>
      <c r="B126" s="2" t="s">
        <v>2383</v>
      </c>
      <c r="C126" s="2" t="s">
        <v>796</v>
      </c>
      <c r="D126" s="2" t="s">
        <v>2385</v>
      </c>
      <c r="E126" s="115" t="s">
        <v>4173</v>
      </c>
      <c r="F126" s="2">
        <v>10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644</v>
      </c>
      <c r="P126" s="2" t="s">
        <v>720</v>
      </c>
      <c r="Q126" s="2" t="s">
        <v>1221</v>
      </c>
      <c r="R126" s="2" t="s">
        <v>1214</v>
      </c>
      <c r="S126" s="2" t="s">
        <v>1215</v>
      </c>
      <c r="T126" s="2" t="s">
        <v>1218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1402</v>
      </c>
      <c r="AC126" s="2">
        <v>0</v>
      </c>
      <c r="AD126" s="2" t="s">
        <v>1403</v>
      </c>
      <c r="AE126" s="2">
        <v>1069960001</v>
      </c>
      <c r="AF126" s="2" t="s">
        <v>1404</v>
      </c>
      <c r="AG126" s="2" t="s">
        <v>1392</v>
      </c>
      <c r="AH126" s="2">
        <v>0</v>
      </c>
      <c r="AI126" s="2" t="s">
        <v>1393</v>
      </c>
      <c r="AJ126" s="2" t="s">
        <v>1214</v>
      </c>
      <c r="AK126" s="2" t="s">
        <v>1406</v>
      </c>
      <c r="AL126" s="2">
        <v>0</v>
      </c>
      <c r="AM126" s="2" t="s">
        <v>199</v>
      </c>
      <c r="AN126" s="2">
        <v>0</v>
      </c>
      <c r="AO126" s="2" t="s">
        <v>41</v>
      </c>
    </row>
    <row r="127" spans="1:41" ht="15" customHeight="1" x14ac:dyDescent="0.3">
      <c r="A127" s="2" t="s">
        <v>4185</v>
      </c>
      <c r="B127" s="2" t="s">
        <v>4186</v>
      </c>
      <c r="C127" s="2" t="s">
        <v>4187</v>
      </c>
      <c r="D127" s="2" t="s">
        <v>4188</v>
      </c>
      <c r="E127" s="115" t="s">
        <v>4173</v>
      </c>
      <c r="F127" s="2">
        <v>40</v>
      </c>
      <c r="G127" s="2" t="s">
        <v>36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113" t="s">
        <v>644</v>
      </c>
      <c r="P127" s="2" t="s">
        <v>720</v>
      </c>
      <c r="Q127" s="2">
        <v>0</v>
      </c>
      <c r="R127" s="2">
        <v>0</v>
      </c>
      <c r="S127" s="2">
        <v>0</v>
      </c>
      <c r="T127" s="2" t="e">
        <v>#VALUE!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 t="s">
        <v>713</v>
      </c>
      <c r="AH127" s="2">
        <v>0</v>
      </c>
      <c r="AI127" s="2" t="s">
        <v>1393</v>
      </c>
      <c r="AJ127" s="2">
        <v>0</v>
      </c>
      <c r="AK127" s="2">
        <v>0</v>
      </c>
      <c r="AL127" s="2">
        <v>0</v>
      </c>
      <c r="AM127" s="2" t="e">
        <v>#N/A</v>
      </c>
      <c r="AN127" s="2">
        <v>0</v>
      </c>
      <c r="AO127" s="2" t="s">
        <v>40</v>
      </c>
    </row>
    <row r="128" spans="1:41" ht="15" customHeight="1" x14ac:dyDescent="0.3">
      <c r="A128" s="2" t="s">
        <v>4185</v>
      </c>
      <c r="B128" s="2" t="s">
        <v>4186</v>
      </c>
      <c r="C128" s="2" t="s">
        <v>4187</v>
      </c>
      <c r="D128" s="2" t="s">
        <v>4188</v>
      </c>
      <c r="E128" s="115" t="s">
        <v>4601</v>
      </c>
      <c r="F128" s="2">
        <v>18</v>
      </c>
      <c r="G128" s="2" t="s">
        <v>36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113" t="s">
        <v>645</v>
      </c>
      <c r="P128" s="2" t="s">
        <v>720</v>
      </c>
      <c r="Q128" s="2">
        <v>0</v>
      </c>
      <c r="R128" s="2">
        <v>0</v>
      </c>
      <c r="S128" s="2">
        <v>0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 t="s">
        <v>713</v>
      </c>
      <c r="AH128" s="2">
        <v>0</v>
      </c>
      <c r="AI128" s="2" t="s">
        <v>1393</v>
      </c>
      <c r="AJ128" s="2">
        <v>0</v>
      </c>
      <c r="AK128" s="2">
        <v>0</v>
      </c>
      <c r="AL128" s="2">
        <v>0</v>
      </c>
      <c r="AM128" s="2" t="e">
        <v>#N/A</v>
      </c>
      <c r="AN128" s="2">
        <v>0</v>
      </c>
      <c r="AO128" s="2" t="s">
        <v>40</v>
      </c>
    </row>
    <row r="129" spans="1:41" ht="15" customHeight="1" x14ac:dyDescent="0.3">
      <c r="A129" s="2" t="s">
        <v>63</v>
      </c>
      <c r="B129" s="2" t="s">
        <v>2386</v>
      </c>
      <c r="C129" s="2" t="s">
        <v>813</v>
      </c>
      <c r="D129" s="2" t="s">
        <v>814</v>
      </c>
      <c r="E129" s="115" t="s">
        <v>4173</v>
      </c>
      <c r="F129" s="2">
        <v>1</v>
      </c>
      <c r="G129" s="2" t="s">
        <v>36</v>
      </c>
      <c r="H129" s="2" t="s">
        <v>61</v>
      </c>
      <c r="I129" s="2" t="s">
        <v>62</v>
      </c>
      <c r="J129" s="2" t="s">
        <v>1217</v>
      </c>
      <c r="K129" s="2" t="s">
        <v>64</v>
      </c>
      <c r="L129" s="2" t="s">
        <v>631</v>
      </c>
      <c r="M129" s="2" t="s">
        <v>1232</v>
      </c>
      <c r="N129" s="2" t="s">
        <v>1232</v>
      </c>
      <c r="O129" s="113" t="s">
        <v>644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e">
        <v>#VALUE!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1413</v>
      </c>
      <c r="AG129" s="2" t="s">
        <v>713</v>
      </c>
      <c r="AH129" s="2" t="s">
        <v>212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</row>
    <row r="130" spans="1:41" ht="15" customHeight="1" x14ac:dyDescent="0.3">
      <c r="A130" s="2" t="s">
        <v>63</v>
      </c>
      <c r="B130" s="2" t="s">
        <v>2386</v>
      </c>
      <c r="C130" s="2" t="s">
        <v>815</v>
      </c>
      <c r="D130" s="2" t="s">
        <v>2387</v>
      </c>
      <c r="E130" s="115" t="s">
        <v>4173</v>
      </c>
      <c r="F130" s="2">
        <v>11</v>
      </c>
      <c r="G130" s="2" t="s">
        <v>36</v>
      </c>
      <c r="H130" s="2" t="s">
        <v>61</v>
      </c>
      <c r="I130" s="2" t="s">
        <v>62</v>
      </c>
      <c r="J130" s="2" t="s">
        <v>38</v>
      </c>
      <c r="K130" s="2" t="s">
        <v>562</v>
      </c>
      <c r="L130" s="2" t="s">
        <v>631</v>
      </c>
      <c r="M130" s="2" t="s">
        <v>1232</v>
      </c>
      <c r="N130" s="2" t="s">
        <v>1232</v>
      </c>
      <c r="O130" s="113" t="s">
        <v>644</v>
      </c>
      <c r="P130" s="2" t="s">
        <v>720</v>
      </c>
      <c r="Q130" s="2" t="s">
        <v>4551</v>
      </c>
      <c r="R130" s="2" t="s">
        <v>561</v>
      </c>
      <c r="S130" s="2" t="s">
        <v>560</v>
      </c>
      <c r="T130" s="2" t="s">
        <v>1234</v>
      </c>
      <c r="U130" s="2" t="s">
        <v>40</v>
      </c>
      <c r="V130" s="2" t="s">
        <v>40</v>
      </c>
      <c r="W130" s="2" t="s">
        <v>40</v>
      </c>
      <c r="X130" s="2" t="s">
        <v>41</v>
      </c>
      <c r="Y130" s="2">
        <v>0</v>
      </c>
      <c r="Z130" s="2" t="s">
        <v>41</v>
      </c>
      <c r="AA130" s="2" t="s">
        <v>197</v>
      </c>
      <c r="AB130" s="2" t="s">
        <v>1402</v>
      </c>
      <c r="AC130" s="2">
        <v>0</v>
      </c>
      <c r="AD130" s="2" t="s">
        <v>1414</v>
      </c>
      <c r="AE130" s="2">
        <v>1019950020</v>
      </c>
      <c r="AF130" s="2" t="s">
        <v>714</v>
      </c>
      <c r="AG130" s="2" t="s">
        <v>713</v>
      </c>
      <c r="AH130" s="2" t="s">
        <v>212</v>
      </c>
      <c r="AI130" s="2" t="s">
        <v>1393</v>
      </c>
      <c r="AJ130" s="2" t="s">
        <v>561</v>
      </c>
      <c r="AK130" s="2" t="s">
        <v>564</v>
      </c>
      <c r="AL130" s="2">
        <v>0</v>
      </c>
      <c r="AM130" s="2" t="s">
        <v>201</v>
      </c>
      <c r="AN130" s="2" t="s">
        <v>1531</v>
      </c>
      <c r="AO130" s="2" t="s">
        <v>40</v>
      </c>
    </row>
    <row r="131" spans="1:41" ht="15" customHeight="1" x14ac:dyDescent="0.3">
      <c r="A131" s="2" t="s">
        <v>63</v>
      </c>
      <c r="B131" s="2" t="s">
        <v>2386</v>
      </c>
      <c r="C131" s="2" t="s">
        <v>815</v>
      </c>
      <c r="D131" s="2" t="s">
        <v>2388</v>
      </c>
      <c r="E131" s="115" t="s">
        <v>4173</v>
      </c>
      <c r="F131" s="2">
        <v>13</v>
      </c>
      <c r="G131" s="2" t="s">
        <v>36</v>
      </c>
      <c r="H131" s="2" t="s">
        <v>61</v>
      </c>
      <c r="I131" s="2" t="s">
        <v>62</v>
      </c>
      <c r="J131" s="2" t="s">
        <v>38</v>
      </c>
      <c r="K131" s="2" t="s">
        <v>562</v>
      </c>
      <c r="L131" s="2" t="s">
        <v>631</v>
      </c>
      <c r="M131" s="2" t="s">
        <v>1232</v>
      </c>
      <c r="N131" s="2" t="s">
        <v>1232</v>
      </c>
      <c r="O131" s="113" t="s">
        <v>644</v>
      </c>
      <c r="P131" s="2" t="s">
        <v>720</v>
      </c>
      <c r="Q131" s="2" t="s">
        <v>4551</v>
      </c>
      <c r="R131" s="2" t="s">
        <v>561</v>
      </c>
      <c r="S131" s="2" t="s">
        <v>560</v>
      </c>
      <c r="T131" s="2" t="s">
        <v>1233</v>
      </c>
      <c r="U131" s="2" t="s">
        <v>40</v>
      </c>
      <c r="V131" s="2" t="s">
        <v>40</v>
      </c>
      <c r="W131" s="2" t="s">
        <v>41</v>
      </c>
      <c r="X131" s="2" t="s">
        <v>40</v>
      </c>
      <c r="Y131" s="2">
        <v>0</v>
      </c>
      <c r="Z131" s="2" t="s">
        <v>41</v>
      </c>
      <c r="AA131" s="2" t="s">
        <v>20</v>
      </c>
      <c r="AB131" s="2" t="s">
        <v>563</v>
      </c>
      <c r="AC131" s="2">
        <v>0</v>
      </c>
      <c r="AD131" s="2" t="s">
        <v>4043</v>
      </c>
      <c r="AE131" s="2">
        <v>1019950020</v>
      </c>
      <c r="AF131" s="2" t="s">
        <v>714</v>
      </c>
      <c r="AG131" s="2" t="s">
        <v>713</v>
      </c>
      <c r="AH131" s="2" t="s">
        <v>212</v>
      </c>
      <c r="AI131" s="2" t="s">
        <v>1393</v>
      </c>
      <c r="AJ131" s="2" t="s">
        <v>561</v>
      </c>
      <c r="AK131" s="2" t="s">
        <v>564</v>
      </c>
      <c r="AL131" s="2">
        <v>0</v>
      </c>
      <c r="AM131" s="2" t="s">
        <v>201</v>
      </c>
      <c r="AN131" s="2" t="s">
        <v>463</v>
      </c>
      <c r="AO131" s="2" t="s">
        <v>40</v>
      </c>
    </row>
    <row r="132" spans="1:41" ht="15" customHeight="1" x14ac:dyDescent="0.3">
      <c r="A132" s="2" t="s">
        <v>63</v>
      </c>
      <c r="B132" s="2" t="s">
        <v>2386</v>
      </c>
      <c r="C132" s="2" t="s">
        <v>815</v>
      </c>
      <c r="D132" s="2" t="s">
        <v>2389</v>
      </c>
      <c r="E132" s="115" t="s">
        <v>4173</v>
      </c>
      <c r="F132" s="2">
        <v>15</v>
      </c>
      <c r="G132" s="2" t="s">
        <v>36</v>
      </c>
      <c r="H132" s="2" t="s">
        <v>61</v>
      </c>
      <c r="I132" s="2" t="s">
        <v>62</v>
      </c>
      <c r="J132" s="2" t="s">
        <v>38</v>
      </c>
      <c r="K132" s="2" t="s">
        <v>562</v>
      </c>
      <c r="L132" s="2" t="s">
        <v>631</v>
      </c>
      <c r="M132" s="2" t="s">
        <v>1232</v>
      </c>
      <c r="N132" s="2" t="s">
        <v>1232</v>
      </c>
      <c r="O132" s="113" t="s">
        <v>644</v>
      </c>
      <c r="P132" s="2" t="s">
        <v>720</v>
      </c>
      <c r="Q132" s="2" t="s">
        <v>4551</v>
      </c>
      <c r="R132" s="2" t="s">
        <v>561</v>
      </c>
      <c r="S132" s="2" t="s">
        <v>560</v>
      </c>
      <c r="T132" s="2" t="s">
        <v>1235</v>
      </c>
      <c r="U132" s="2" t="s">
        <v>40</v>
      </c>
      <c r="V132" s="2" t="s">
        <v>40</v>
      </c>
      <c r="W132" s="2" t="s">
        <v>41</v>
      </c>
      <c r="X132" s="2" t="s">
        <v>40</v>
      </c>
      <c r="Y132" s="2">
        <v>0</v>
      </c>
      <c r="Z132" s="2" t="s">
        <v>41</v>
      </c>
      <c r="AA132" s="2" t="s">
        <v>20</v>
      </c>
      <c r="AB132" s="2" t="s">
        <v>563</v>
      </c>
      <c r="AC132" s="2">
        <v>0</v>
      </c>
      <c r="AD132" s="2" t="s">
        <v>1415</v>
      </c>
      <c r="AE132" s="2">
        <v>1019950020</v>
      </c>
      <c r="AF132" s="2" t="s">
        <v>714</v>
      </c>
      <c r="AG132" s="2" t="s">
        <v>713</v>
      </c>
      <c r="AH132" s="2" t="s">
        <v>212</v>
      </c>
      <c r="AI132" s="2" t="s">
        <v>1393</v>
      </c>
      <c r="AJ132" s="2" t="s">
        <v>561</v>
      </c>
      <c r="AK132" s="2" t="s">
        <v>564</v>
      </c>
      <c r="AL132" s="2">
        <v>0</v>
      </c>
      <c r="AM132" s="2" t="s">
        <v>201</v>
      </c>
      <c r="AN132" s="2">
        <v>0</v>
      </c>
      <c r="AO132" s="2" t="s">
        <v>40</v>
      </c>
    </row>
    <row r="133" spans="1:41" ht="15" customHeight="1" x14ac:dyDescent="0.3">
      <c r="A133" s="2" t="s">
        <v>63</v>
      </c>
      <c r="B133" s="2" t="s">
        <v>2386</v>
      </c>
      <c r="C133" s="2" t="s">
        <v>813</v>
      </c>
      <c r="D133" s="2" t="s">
        <v>814</v>
      </c>
      <c r="E133" s="115" t="s">
        <v>4601</v>
      </c>
      <c r="F133" s="2">
        <v>1</v>
      </c>
      <c r="G133" s="2" t="s">
        <v>36</v>
      </c>
      <c r="H133" s="2" t="s">
        <v>61</v>
      </c>
      <c r="I133" s="2" t="s">
        <v>62</v>
      </c>
      <c r="J133" s="2" t="s">
        <v>1217</v>
      </c>
      <c r="K133" s="2" t="s">
        <v>64</v>
      </c>
      <c r="L133" s="2" t="s">
        <v>631</v>
      </c>
      <c r="M133" s="2" t="s">
        <v>1232</v>
      </c>
      <c r="N133" s="2" t="s">
        <v>1232</v>
      </c>
      <c r="O133" s="113" t="s">
        <v>645</v>
      </c>
      <c r="P133" s="2" t="s">
        <v>720</v>
      </c>
      <c r="Q133" s="2" t="s">
        <v>1221</v>
      </c>
      <c r="R133" s="2" t="s">
        <v>561</v>
      </c>
      <c r="S133" s="2" t="s">
        <v>560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1413</v>
      </c>
      <c r="AG133" s="2" t="s">
        <v>713</v>
      </c>
      <c r="AH133" s="2" t="s">
        <v>212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</row>
    <row r="134" spans="1:41" ht="15" customHeight="1" x14ac:dyDescent="0.3">
      <c r="A134" s="2" t="s">
        <v>63</v>
      </c>
      <c r="B134" s="2" t="s">
        <v>2386</v>
      </c>
      <c r="C134" s="2" t="s">
        <v>815</v>
      </c>
      <c r="D134" s="2" t="s">
        <v>2390</v>
      </c>
      <c r="E134" s="115" t="s">
        <v>4601</v>
      </c>
      <c r="F134" s="2">
        <v>3</v>
      </c>
      <c r="G134" s="2" t="s">
        <v>36</v>
      </c>
      <c r="H134" s="2" t="s">
        <v>61</v>
      </c>
      <c r="I134" s="2" t="s">
        <v>62</v>
      </c>
      <c r="J134" s="2" t="s">
        <v>38</v>
      </c>
      <c r="K134" s="2" t="s">
        <v>562</v>
      </c>
      <c r="L134" s="2" t="s">
        <v>631</v>
      </c>
      <c r="M134" s="2" t="s">
        <v>1232</v>
      </c>
      <c r="N134" s="2" t="s">
        <v>1232</v>
      </c>
      <c r="O134" s="113" t="s">
        <v>645</v>
      </c>
      <c r="P134" s="2" t="s">
        <v>720</v>
      </c>
      <c r="Q134" s="2" t="s">
        <v>4551</v>
      </c>
      <c r="R134" s="2" t="s">
        <v>561</v>
      </c>
      <c r="S134" s="2" t="s">
        <v>560</v>
      </c>
      <c r="T134" s="2" t="s">
        <v>3430</v>
      </c>
      <c r="U134" s="2" t="s">
        <v>40</v>
      </c>
      <c r="V134" s="2" t="s">
        <v>40</v>
      </c>
      <c r="W134" s="2" t="s">
        <v>41</v>
      </c>
      <c r="X134" s="2" t="s">
        <v>40</v>
      </c>
      <c r="Y134" s="2">
        <v>0</v>
      </c>
      <c r="Z134" s="2" t="s">
        <v>41</v>
      </c>
      <c r="AA134" s="2" t="s">
        <v>20</v>
      </c>
      <c r="AB134" s="2" t="s">
        <v>563</v>
      </c>
      <c r="AC134" s="2">
        <v>0</v>
      </c>
      <c r="AD134" s="2" t="s">
        <v>4044</v>
      </c>
      <c r="AE134" s="2">
        <v>1019960004</v>
      </c>
      <c r="AF134" s="2" t="s">
        <v>714</v>
      </c>
      <c r="AG134" s="2" t="s">
        <v>713</v>
      </c>
      <c r="AH134" s="2" t="s">
        <v>212</v>
      </c>
      <c r="AI134" s="2" t="s">
        <v>1393</v>
      </c>
      <c r="AJ134" s="2" t="s">
        <v>561</v>
      </c>
      <c r="AK134" s="2" t="s">
        <v>564</v>
      </c>
      <c r="AL134" s="2">
        <v>0</v>
      </c>
      <c r="AM134" s="2" t="s">
        <v>201</v>
      </c>
      <c r="AN134" s="2" t="s">
        <v>463</v>
      </c>
      <c r="AO134" s="2" t="s">
        <v>40</v>
      </c>
    </row>
    <row r="135" spans="1:41" ht="15" customHeight="1" x14ac:dyDescent="0.3">
      <c r="A135" s="2" t="s">
        <v>63</v>
      </c>
      <c r="B135" s="2" t="s">
        <v>2386</v>
      </c>
      <c r="C135" s="2" t="s">
        <v>815</v>
      </c>
      <c r="D135" s="2" t="s">
        <v>2391</v>
      </c>
      <c r="E135" s="115" t="s">
        <v>4601</v>
      </c>
      <c r="F135" s="2">
        <v>3</v>
      </c>
      <c r="G135" s="2" t="s">
        <v>36</v>
      </c>
      <c r="H135" s="2" t="s">
        <v>61</v>
      </c>
      <c r="I135" s="2" t="s">
        <v>62</v>
      </c>
      <c r="J135" s="2" t="s">
        <v>38</v>
      </c>
      <c r="K135" s="2" t="s">
        <v>562</v>
      </c>
      <c r="L135" s="2" t="s">
        <v>631</v>
      </c>
      <c r="M135" s="2" t="s">
        <v>1232</v>
      </c>
      <c r="N135" s="2" t="s">
        <v>1232</v>
      </c>
      <c r="O135" s="113" t="s">
        <v>645</v>
      </c>
      <c r="P135" s="2" t="s">
        <v>720</v>
      </c>
      <c r="Q135" s="2" t="s">
        <v>4551</v>
      </c>
      <c r="R135" s="2" t="s">
        <v>561</v>
      </c>
      <c r="S135" s="2" t="s">
        <v>560</v>
      </c>
      <c r="T135" s="2" t="s">
        <v>1314</v>
      </c>
      <c r="U135" s="2" t="s">
        <v>40</v>
      </c>
      <c r="V135" s="2" t="s">
        <v>40</v>
      </c>
      <c r="W135" s="2" t="s">
        <v>40</v>
      </c>
      <c r="X135" s="2" t="s">
        <v>41</v>
      </c>
      <c r="Y135" s="2">
        <v>0</v>
      </c>
      <c r="Z135" s="2" t="s">
        <v>41</v>
      </c>
      <c r="AA135" s="2" t="s">
        <v>197</v>
      </c>
      <c r="AB135" s="2" t="s">
        <v>1402</v>
      </c>
      <c r="AC135" s="2">
        <v>0</v>
      </c>
      <c r="AD135" s="2" t="s">
        <v>1467</v>
      </c>
      <c r="AE135" s="2">
        <v>1019950020</v>
      </c>
      <c r="AF135" s="2" t="s">
        <v>714</v>
      </c>
      <c r="AG135" s="2" t="s">
        <v>713</v>
      </c>
      <c r="AH135" s="2" t="s">
        <v>212</v>
      </c>
      <c r="AI135" s="2" t="s">
        <v>1393</v>
      </c>
      <c r="AJ135" s="2" t="s">
        <v>561</v>
      </c>
      <c r="AK135" s="2" t="s">
        <v>564</v>
      </c>
      <c r="AL135" s="2">
        <v>0</v>
      </c>
      <c r="AM135" s="2" t="s">
        <v>201</v>
      </c>
      <c r="AN135" s="2" t="s">
        <v>1531</v>
      </c>
      <c r="AO135" s="2" t="s">
        <v>40</v>
      </c>
    </row>
    <row r="136" spans="1:41" ht="15" customHeight="1" x14ac:dyDescent="0.3">
      <c r="A136" s="2" t="s">
        <v>63</v>
      </c>
      <c r="B136" s="2" t="s">
        <v>2386</v>
      </c>
      <c r="C136" s="2" t="s">
        <v>815</v>
      </c>
      <c r="D136" s="2" t="s">
        <v>2387</v>
      </c>
      <c r="E136" s="115" t="s">
        <v>4601</v>
      </c>
      <c r="F136" s="2">
        <v>10</v>
      </c>
      <c r="G136" s="2" t="s">
        <v>36</v>
      </c>
      <c r="H136" s="2" t="s">
        <v>61</v>
      </c>
      <c r="I136" s="2" t="s">
        <v>62</v>
      </c>
      <c r="J136" s="2" t="s">
        <v>38</v>
      </c>
      <c r="K136" s="2" t="s">
        <v>562</v>
      </c>
      <c r="L136" s="2" t="s">
        <v>631</v>
      </c>
      <c r="M136" s="2" t="s">
        <v>1232</v>
      </c>
      <c r="N136" s="2" t="s">
        <v>1232</v>
      </c>
      <c r="O136" s="113" t="s">
        <v>645</v>
      </c>
      <c r="P136" s="2" t="s">
        <v>720</v>
      </c>
      <c r="Q136" s="2" t="s">
        <v>4551</v>
      </c>
      <c r="R136" s="2" t="s">
        <v>561</v>
      </c>
      <c r="S136" s="2" t="s">
        <v>560</v>
      </c>
      <c r="T136" s="2" t="s">
        <v>1234</v>
      </c>
      <c r="U136" s="2" t="s">
        <v>40</v>
      </c>
      <c r="V136" s="2" t="s">
        <v>40</v>
      </c>
      <c r="W136" s="2" t="s">
        <v>40</v>
      </c>
      <c r="X136" s="2" t="s">
        <v>41</v>
      </c>
      <c r="Y136" s="2">
        <v>0</v>
      </c>
      <c r="Z136" s="2" t="s">
        <v>41</v>
      </c>
      <c r="AA136" s="2" t="s">
        <v>197</v>
      </c>
      <c r="AB136" s="2" t="s">
        <v>1402</v>
      </c>
      <c r="AC136" s="2">
        <v>0</v>
      </c>
      <c r="AD136" s="2" t="s">
        <v>1414</v>
      </c>
      <c r="AE136" s="2">
        <v>1019950020</v>
      </c>
      <c r="AF136" s="2" t="s">
        <v>714</v>
      </c>
      <c r="AG136" s="2" t="s">
        <v>713</v>
      </c>
      <c r="AH136" s="2" t="s">
        <v>212</v>
      </c>
      <c r="AI136" s="2" t="s">
        <v>1393</v>
      </c>
      <c r="AJ136" s="2" t="s">
        <v>561</v>
      </c>
      <c r="AK136" s="2" t="s">
        <v>564</v>
      </c>
      <c r="AL136" s="2">
        <v>0</v>
      </c>
      <c r="AM136" s="2" t="s">
        <v>201</v>
      </c>
      <c r="AN136" s="2" t="s">
        <v>1531</v>
      </c>
      <c r="AO136" s="2" t="s">
        <v>40</v>
      </c>
    </row>
    <row r="137" spans="1:41" ht="15" customHeight="1" x14ac:dyDescent="0.3">
      <c r="A137" s="2" t="s">
        <v>63</v>
      </c>
      <c r="B137" s="2" t="s">
        <v>2386</v>
      </c>
      <c r="C137" s="2" t="s">
        <v>815</v>
      </c>
      <c r="D137" s="2" t="s">
        <v>2388</v>
      </c>
      <c r="E137" s="115" t="s">
        <v>4601</v>
      </c>
      <c r="F137" s="2">
        <v>12</v>
      </c>
      <c r="G137" s="2" t="s">
        <v>36</v>
      </c>
      <c r="H137" s="2" t="s">
        <v>61</v>
      </c>
      <c r="I137" s="2" t="s">
        <v>62</v>
      </c>
      <c r="J137" s="2" t="s">
        <v>38</v>
      </c>
      <c r="K137" s="2" t="s">
        <v>562</v>
      </c>
      <c r="L137" s="2" t="s">
        <v>631</v>
      </c>
      <c r="M137" s="2" t="s">
        <v>1232</v>
      </c>
      <c r="N137" s="2" t="s">
        <v>1232</v>
      </c>
      <c r="O137" s="113" t="s">
        <v>645</v>
      </c>
      <c r="P137" s="2" t="s">
        <v>720</v>
      </c>
      <c r="Q137" s="2" t="s">
        <v>4551</v>
      </c>
      <c r="R137" s="2" t="s">
        <v>561</v>
      </c>
      <c r="S137" s="2" t="s">
        <v>560</v>
      </c>
      <c r="T137" s="2" t="s">
        <v>1233</v>
      </c>
      <c r="U137" s="2" t="s">
        <v>40</v>
      </c>
      <c r="V137" s="2" t="s">
        <v>40</v>
      </c>
      <c r="W137" s="2" t="s">
        <v>41</v>
      </c>
      <c r="X137" s="2" t="s">
        <v>40</v>
      </c>
      <c r="Y137" s="2">
        <v>0</v>
      </c>
      <c r="Z137" s="2" t="s">
        <v>41</v>
      </c>
      <c r="AA137" s="2" t="s">
        <v>20</v>
      </c>
      <c r="AB137" s="2" t="s">
        <v>563</v>
      </c>
      <c r="AC137" s="2">
        <v>0</v>
      </c>
      <c r="AD137" s="2" t="s">
        <v>4043</v>
      </c>
      <c r="AE137" s="2">
        <v>1019950020</v>
      </c>
      <c r="AF137" s="2" t="s">
        <v>714</v>
      </c>
      <c r="AG137" s="2" t="s">
        <v>713</v>
      </c>
      <c r="AH137" s="2" t="s">
        <v>212</v>
      </c>
      <c r="AI137" s="2" t="s">
        <v>1393</v>
      </c>
      <c r="AJ137" s="2" t="s">
        <v>561</v>
      </c>
      <c r="AK137" s="2" t="s">
        <v>564</v>
      </c>
      <c r="AL137" s="2">
        <v>0</v>
      </c>
      <c r="AM137" s="2" t="s">
        <v>201</v>
      </c>
      <c r="AN137" s="2" t="s">
        <v>463</v>
      </c>
      <c r="AO137" s="2" t="s">
        <v>40</v>
      </c>
    </row>
    <row r="138" spans="1:41" ht="15" customHeight="1" x14ac:dyDescent="0.3">
      <c r="A138" s="2" t="s">
        <v>63</v>
      </c>
      <c r="B138" s="2" t="s">
        <v>2386</v>
      </c>
      <c r="C138" s="2" t="s">
        <v>815</v>
      </c>
      <c r="D138" s="2" t="s">
        <v>2389</v>
      </c>
      <c r="E138" s="115" t="s">
        <v>4601</v>
      </c>
      <c r="F138" s="2">
        <v>9</v>
      </c>
      <c r="G138" s="2" t="s">
        <v>36</v>
      </c>
      <c r="H138" s="2" t="s">
        <v>61</v>
      </c>
      <c r="I138" s="2" t="s">
        <v>62</v>
      </c>
      <c r="J138" s="2" t="s">
        <v>38</v>
      </c>
      <c r="K138" s="2" t="s">
        <v>562</v>
      </c>
      <c r="L138" s="2" t="s">
        <v>631</v>
      </c>
      <c r="M138" s="2" t="s">
        <v>1232</v>
      </c>
      <c r="N138" s="2" t="s">
        <v>1232</v>
      </c>
      <c r="O138" s="113" t="s">
        <v>645</v>
      </c>
      <c r="P138" s="2" t="s">
        <v>720</v>
      </c>
      <c r="Q138" s="2" t="s">
        <v>4551</v>
      </c>
      <c r="R138" s="2" t="s">
        <v>561</v>
      </c>
      <c r="S138" s="2" t="s">
        <v>560</v>
      </c>
      <c r="T138" s="2" t="s">
        <v>1235</v>
      </c>
      <c r="U138" s="2" t="s">
        <v>40</v>
      </c>
      <c r="V138" s="2" t="s">
        <v>40</v>
      </c>
      <c r="W138" s="2" t="s">
        <v>41</v>
      </c>
      <c r="X138" s="2" t="s">
        <v>40</v>
      </c>
      <c r="Y138" s="2">
        <v>0</v>
      </c>
      <c r="Z138" s="2" t="s">
        <v>41</v>
      </c>
      <c r="AA138" s="2" t="s">
        <v>20</v>
      </c>
      <c r="AB138" s="2" t="s">
        <v>563</v>
      </c>
      <c r="AC138" s="2">
        <v>0</v>
      </c>
      <c r="AD138" s="2" t="s">
        <v>1415</v>
      </c>
      <c r="AE138" s="2">
        <v>1019950020</v>
      </c>
      <c r="AF138" s="2" t="s">
        <v>714</v>
      </c>
      <c r="AG138" s="2" t="s">
        <v>713</v>
      </c>
      <c r="AH138" s="2" t="s">
        <v>212</v>
      </c>
      <c r="AI138" s="2" t="s">
        <v>1393</v>
      </c>
      <c r="AJ138" s="2" t="s">
        <v>561</v>
      </c>
      <c r="AK138" s="2" t="s">
        <v>564</v>
      </c>
      <c r="AL138" s="2">
        <v>0</v>
      </c>
      <c r="AM138" s="2" t="s">
        <v>201</v>
      </c>
      <c r="AN138" s="2">
        <v>0</v>
      </c>
      <c r="AO138" s="2" t="s">
        <v>40</v>
      </c>
    </row>
    <row r="139" spans="1:41" ht="15" customHeight="1" x14ac:dyDescent="0.3">
      <c r="A139" s="2" t="s">
        <v>63</v>
      </c>
      <c r="B139" s="2" t="s">
        <v>2386</v>
      </c>
      <c r="C139" s="2" t="s">
        <v>815</v>
      </c>
      <c r="D139" s="2" t="s">
        <v>2392</v>
      </c>
      <c r="E139" s="115" t="s">
        <v>4601</v>
      </c>
      <c r="F139" s="2">
        <v>2</v>
      </c>
      <c r="G139" s="2" t="s">
        <v>36</v>
      </c>
      <c r="H139" s="2" t="s">
        <v>61</v>
      </c>
      <c r="I139" s="2" t="s">
        <v>62</v>
      </c>
      <c r="J139" s="2" t="s">
        <v>38</v>
      </c>
      <c r="K139" s="2" t="s">
        <v>562</v>
      </c>
      <c r="L139" s="2" t="s">
        <v>631</v>
      </c>
      <c r="M139" s="2" t="s">
        <v>1232</v>
      </c>
      <c r="N139" s="2" t="s">
        <v>1232</v>
      </c>
      <c r="O139" s="113" t="s">
        <v>645</v>
      </c>
      <c r="P139" s="2" t="s">
        <v>720</v>
      </c>
      <c r="Q139" s="2" t="s">
        <v>4551</v>
      </c>
      <c r="R139" s="2" t="s">
        <v>561</v>
      </c>
      <c r="S139" s="2" t="s">
        <v>560</v>
      </c>
      <c r="T139" s="2" t="s">
        <v>3431</v>
      </c>
      <c r="U139" s="2" t="s">
        <v>40</v>
      </c>
      <c r="V139" s="2" t="s">
        <v>40</v>
      </c>
      <c r="W139" s="2" t="s">
        <v>41</v>
      </c>
      <c r="X139" s="2" t="s">
        <v>40</v>
      </c>
      <c r="Y139" s="2">
        <v>0</v>
      </c>
      <c r="Z139" s="2" t="s">
        <v>41</v>
      </c>
      <c r="AA139" s="2" t="s">
        <v>20</v>
      </c>
      <c r="AB139" s="2" t="s">
        <v>563</v>
      </c>
      <c r="AC139" s="2">
        <v>0</v>
      </c>
      <c r="AD139" s="2" t="s">
        <v>4578</v>
      </c>
      <c r="AE139" s="2">
        <v>1019960004</v>
      </c>
      <c r="AF139" s="2" t="s">
        <v>714</v>
      </c>
      <c r="AG139" s="2" t="s">
        <v>713</v>
      </c>
      <c r="AH139" s="2" t="s">
        <v>212</v>
      </c>
      <c r="AI139" s="2" t="s">
        <v>1393</v>
      </c>
      <c r="AJ139" s="2" t="s">
        <v>561</v>
      </c>
      <c r="AK139" s="2" t="s">
        <v>564</v>
      </c>
      <c r="AL139" s="2">
        <v>0</v>
      </c>
      <c r="AM139" s="2" t="s">
        <v>201</v>
      </c>
      <c r="AN139" s="2" t="s">
        <v>463</v>
      </c>
      <c r="AO139" s="2" t="s">
        <v>40</v>
      </c>
    </row>
    <row r="140" spans="1:41" ht="15" customHeight="1" x14ac:dyDescent="0.3">
      <c r="A140" s="2" t="s">
        <v>63</v>
      </c>
      <c r="B140" s="2" t="s">
        <v>2386</v>
      </c>
      <c r="C140" s="2" t="s">
        <v>813</v>
      </c>
      <c r="D140" s="2" t="s">
        <v>814</v>
      </c>
      <c r="E140" s="115" t="s">
        <v>4602</v>
      </c>
      <c r="F140" s="2">
        <v>1</v>
      </c>
      <c r="G140" s="2" t="s">
        <v>36</v>
      </c>
      <c r="H140" s="2" t="s">
        <v>61</v>
      </c>
      <c r="I140" s="2" t="s">
        <v>62</v>
      </c>
      <c r="J140" s="2" t="s">
        <v>1217</v>
      </c>
      <c r="K140" s="2" t="s">
        <v>64</v>
      </c>
      <c r="L140" s="2" t="s">
        <v>631</v>
      </c>
      <c r="M140" s="2" t="s">
        <v>1232</v>
      </c>
      <c r="N140" s="2" t="s">
        <v>1232</v>
      </c>
      <c r="O140" s="113" t="s">
        <v>645</v>
      </c>
      <c r="P140" s="2" t="s">
        <v>720</v>
      </c>
      <c r="Q140" s="2" t="s">
        <v>1221</v>
      </c>
      <c r="R140" s="2" t="s">
        <v>561</v>
      </c>
      <c r="S140" s="2" t="s">
        <v>560</v>
      </c>
      <c r="T140" s="2" t="e">
        <v>#VALUE!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1413</v>
      </c>
      <c r="AG140" s="2" t="s">
        <v>713</v>
      </c>
      <c r="AH140" s="2" t="s">
        <v>212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</row>
    <row r="141" spans="1:41" ht="15" customHeight="1" x14ac:dyDescent="0.3">
      <c r="A141" s="2" t="s">
        <v>63</v>
      </c>
      <c r="B141" s="2" t="s">
        <v>2386</v>
      </c>
      <c r="C141" s="2" t="s">
        <v>813</v>
      </c>
      <c r="D141" s="2" t="s">
        <v>3589</v>
      </c>
      <c r="E141" s="115" t="s">
        <v>4602</v>
      </c>
      <c r="F141" s="2">
        <v>8</v>
      </c>
      <c r="G141" s="2" t="s">
        <v>36</v>
      </c>
      <c r="H141" s="2" t="s">
        <v>61</v>
      </c>
      <c r="I141" s="2" t="s">
        <v>62</v>
      </c>
      <c r="J141" s="2" t="s">
        <v>1217</v>
      </c>
      <c r="K141" s="2" t="s">
        <v>64</v>
      </c>
      <c r="L141" s="2" t="s">
        <v>631</v>
      </c>
      <c r="M141" s="2" t="s">
        <v>1232</v>
      </c>
      <c r="N141" s="2" t="s">
        <v>1232</v>
      </c>
      <c r="O141" s="113" t="s">
        <v>645</v>
      </c>
      <c r="P141" s="2" t="s">
        <v>720</v>
      </c>
      <c r="Q141" s="2" t="s">
        <v>1221</v>
      </c>
      <c r="R141" s="2" t="s">
        <v>561</v>
      </c>
      <c r="S141" s="2" t="s">
        <v>560</v>
      </c>
      <c r="T141" s="2" t="e">
        <v>#VALUE!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1413</v>
      </c>
      <c r="AG141" s="2" t="s">
        <v>713</v>
      </c>
      <c r="AH141" s="2" t="s">
        <v>212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</row>
    <row r="142" spans="1:41" ht="15" customHeight="1" x14ac:dyDescent="0.3">
      <c r="A142" s="2" t="s">
        <v>63</v>
      </c>
      <c r="B142" s="2" t="s">
        <v>2386</v>
      </c>
      <c r="C142" s="2" t="s">
        <v>815</v>
      </c>
      <c r="D142" s="2" t="s">
        <v>2390</v>
      </c>
      <c r="E142" s="115" t="s">
        <v>4602</v>
      </c>
      <c r="F142" s="2">
        <v>6</v>
      </c>
      <c r="G142" s="2" t="s">
        <v>36</v>
      </c>
      <c r="H142" s="2" t="s">
        <v>61</v>
      </c>
      <c r="I142" s="2" t="s">
        <v>62</v>
      </c>
      <c r="J142" s="2" t="s">
        <v>38</v>
      </c>
      <c r="K142" s="2" t="s">
        <v>562</v>
      </c>
      <c r="L142" s="2" t="s">
        <v>631</v>
      </c>
      <c r="M142" s="2" t="s">
        <v>1232</v>
      </c>
      <c r="N142" s="2" t="s">
        <v>1232</v>
      </c>
      <c r="O142" s="113" t="s">
        <v>645</v>
      </c>
      <c r="P142" s="2" t="s">
        <v>720</v>
      </c>
      <c r="Q142" s="2" t="s">
        <v>4551</v>
      </c>
      <c r="R142" s="2" t="s">
        <v>561</v>
      </c>
      <c r="S142" s="2" t="s">
        <v>560</v>
      </c>
      <c r="T142" s="2" t="s">
        <v>3430</v>
      </c>
      <c r="U142" s="2" t="s">
        <v>40</v>
      </c>
      <c r="V142" s="2" t="s">
        <v>40</v>
      </c>
      <c r="W142" s="2" t="s">
        <v>41</v>
      </c>
      <c r="X142" s="2" t="s">
        <v>40</v>
      </c>
      <c r="Y142" s="2">
        <v>0</v>
      </c>
      <c r="Z142" s="2" t="s">
        <v>41</v>
      </c>
      <c r="AA142" s="2" t="s">
        <v>20</v>
      </c>
      <c r="AB142" s="2" t="s">
        <v>563</v>
      </c>
      <c r="AC142" s="2">
        <v>0</v>
      </c>
      <c r="AD142" s="2" t="s">
        <v>4044</v>
      </c>
      <c r="AE142" s="2">
        <v>1019960004</v>
      </c>
      <c r="AF142" s="2" t="s">
        <v>714</v>
      </c>
      <c r="AG142" s="2" t="s">
        <v>713</v>
      </c>
      <c r="AH142" s="2" t="s">
        <v>212</v>
      </c>
      <c r="AI142" s="2" t="s">
        <v>1393</v>
      </c>
      <c r="AJ142" s="2" t="s">
        <v>561</v>
      </c>
      <c r="AK142" s="2" t="s">
        <v>564</v>
      </c>
      <c r="AL142" s="2">
        <v>0</v>
      </c>
      <c r="AM142" s="2" t="s">
        <v>201</v>
      </c>
      <c r="AN142" s="2" t="s">
        <v>463</v>
      </c>
      <c r="AO142" s="2" t="s">
        <v>40</v>
      </c>
    </row>
    <row r="143" spans="1:41" ht="15" customHeight="1" x14ac:dyDescent="0.3">
      <c r="A143" s="2" t="s">
        <v>63</v>
      </c>
      <c r="B143" s="2" t="s">
        <v>2386</v>
      </c>
      <c r="C143" s="2" t="s">
        <v>815</v>
      </c>
      <c r="D143" s="2" t="s">
        <v>2391</v>
      </c>
      <c r="E143" s="115" t="s">
        <v>4602</v>
      </c>
      <c r="F143" s="2">
        <v>2</v>
      </c>
      <c r="G143" s="2" t="s">
        <v>36</v>
      </c>
      <c r="H143" s="2" t="s">
        <v>61</v>
      </c>
      <c r="I143" s="2" t="s">
        <v>62</v>
      </c>
      <c r="J143" s="2" t="s">
        <v>38</v>
      </c>
      <c r="K143" s="2" t="s">
        <v>562</v>
      </c>
      <c r="L143" s="2" t="s">
        <v>631</v>
      </c>
      <c r="M143" s="2" t="s">
        <v>1232</v>
      </c>
      <c r="N143" s="2" t="s">
        <v>1232</v>
      </c>
      <c r="O143" s="113" t="s">
        <v>645</v>
      </c>
      <c r="P143" s="2" t="s">
        <v>720</v>
      </c>
      <c r="Q143" s="2" t="s">
        <v>4551</v>
      </c>
      <c r="R143" s="2" t="s">
        <v>561</v>
      </c>
      <c r="S143" s="2" t="s">
        <v>560</v>
      </c>
      <c r="T143" s="2" t="s">
        <v>1314</v>
      </c>
      <c r="U143" s="2" t="s">
        <v>40</v>
      </c>
      <c r="V143" s="2" t="s">
        <v>40</v>
      </c>
      <c r="W143" s="2" t="s">
        <v>40</v>
      </c>
      <c r="X143" s="2" t="s">
        <v>41</v>
      </c>
      <c r="Y143" s="2">
        <v>0</v>
      </c>
      <c r="Z143" s="2" t="s">
        <v>41</v>
      </c>
      <c r="AA143" s="2" t="s">
        <v>197</v>
      </c>
      <c r="AB143" s="2" t="s">
        <v>1402</v>
      </c>
      <c r="AC143" s="2">
        <v>0</v>
      </c>
      <c r="AD143" s="2" t="s">
        <v>1467</v>
      </c>
      <c r="AE143" s="2">
        <v>1019950020</v>
      </c>
      <c r="AF143" s="2" t="s">
        <v>714</v>
      </c>
      <c r="AG143" s="2" t="s">
        <v>713</v>
      </c>
      <c r="AH143" s="2" t="s">
        <v>212</v>
      </c>
      <c r="AI143" s="2" t="s">
        <v>1393</v>
      </c>
      <c r="AJ143" s="2" t="s">
        <v>561</v>
      </c>
      <c r="AK143" s="2" t="s">
        <v>564</v>
      </c>
      <c r="AL143" s="2">
        <v>0</v>
      </c>
      <c r="AM143" s="2" t="s">
        <v>201</v>
      </c>
      <c r="AN143" s="2" t="s">
        <v>1531</v>
      </c>
      <c r="AO143" s="2" t="s">
        <v>40</v>
      </c>
    </row>
    <row r="144" spans="1:41" ht="15" customHeight="1" x14ac:dyDescent="0.3">
      <c r="A144" s="2" t="s">
        <v>63</v>
      </c>
      <c r="B144" s="2" t="s">
        <v>2386</v>
      </c>
      <c r="C144" s="2" t="s">
        <v>815</v>
      </c>
      <c r="D144" s="2" t="s">
        <v>2388</v>
      </c>
      <c r="E144" s="115" t="s">
        <v>4602</v>
      </c>
      <c r="F144" s="2">
        <v>11</v>
      </c>
      <c r="G144" s="2" t="s">
        <v>36</v>
      </c>
      <c r="H144" s="2" t="s">
        <v>61</v>
      </c>
      <c r="I144" s="2" t="s">
        <v>62</v>
      </c>
      <c r="J144" s="2" t="s">
        <v>38</v>
      </c>
      <c r="K144" s="2" t="s">
        <v>562</v>
      </c>
      <c r="L144" s="2" t="s">
        <v>631</v>
      </c>
      <c r="M144" s="2" t="s">
        <v>1232</v>
      </c>
      <c r="N144" s="2" t="s">
        <v>1232</v>
      </c>
      <c r="O144" s="113" t="s">
        <v>645</v>
      </c>
      <c r="P144" s="2" t="s">
        <v>720</v>
      </c>
      <c r="Q144" s="2" t="s">
        <v>4551</v>
      </c>
      <c r="R144" s="2" t="s">
        <v>561</v>
      </c>
      <c r="S144" s="2" t="s">
        <v>560</v>
      </c>
      <c r="T144" s="2" t="s">
        <v>1233</v>
      </c>
      <c r="U144" s="2" t="s">
        <v>40</v>
      </c>
      <c r="V144" s="2" t="s">
        <v>40</v>
      </c>
      <c r="W144" s="2" t="s">
        <v>41</v>
      </c>
      <c r="X144" s="2" t="s">
        <v>40</v>
      </c>
      <c r="Y144" s="2">
        <v>0</v>
      </c>
      <c r="Z144" s="2" t="s">
        <v>41</v>
      </c>
      <c r="AA144" s="2" t="s">
        <v>20</v>
      </c>
      <c r="AB144" s="2" t="s">
        <v>563</v>
      </c>
      <c r="AC144" s="2">
        <v>0</v>
      </c>
      <c r="AD144" s="2" t="s">
        <v>4043</v>
      </c>
      <c r="AE144" s="2">
        <v>1019950020</v>
      </c>
      <c r="AF144" s="2" t="s">
        <v>714</v>
      </c>
      <c r="AG144" s="2" t="s">
        <v>713</v>
      </c>
      <c r="AH144" s="2" t="s">
        <v>212</v>
      </c>
      <c r="AI144" s="2" t="s">
        <v>1393</v>
      </c>
      <c r="AJ144" s="2" t="s">
        <v>561</v>
      </c>
      <c r="AK144" s="2" t="s">
        <v>564</v>
      </c>
      <c r="AL144" s="2">
        <v>0</v>
      </c>
      <c r="AM144" s="2" t="s">
        <v>201</v>
      </c>
      <c r="AN144" s="2" t="s">
        <v>463</v>
      </c>
      <c r="AO144" s="2" t="s">
        <v>40</v>
      </c>
    </row>
    <row r="145" spans="1:41" ht="15" customHeight="1" x14ac:dyDescent="0.3">
      <c r="A145" s="2" t="s">
        <v>63</v>
      </c>
      <c r="B145" s="2" t="s">
        <v>2386</v>
      </c>
      <c r="C145" s="2" t="s">
        <v>815</v>
      </c>
      <c r="D145" s="2" t="s">
        <v>2389</v>
      </c>
      <c r="E145" s="115" t="s">
        <v>4602</v>
      </c>
      <c r="F145" s="2">
        <v>8</v>
      </c>
      <c r="G145" s="2" t="s">
        <v>36</v>
      </c>
      <c r="H145" s="2" t="s">
        <v>61</v>
      </c>
      <c r="I145" s="2" t="s">
        <v>62</v>
      </c>
      <c r="J145" s="2" t="s">
        <v>38</v>
      </c>
      <c r="K145" s="2" t="s">
        <v>562</v>
      </c>
      <c r="L145" s="2" t="s">
        <v>631</v>
      </c>
      <c r="M145" s="2" t="s">
        <v>1232</v>
      </c>
      <c r="N145" s="2" t="s">
        <v>1232</v>
      </c>
      <c r="O145" s="113" t="s">
        <v>645</v>
      </c>
      <c r="P145" s="2" t="s">
        <v>720</v>
      </c>
      <c r="Q145" s="2" t="s">
        <v>4551</v>
      </c>
      <c r="R145" s="2" t="s">
        <v>561</v>
      </c>
      <c r="S145" s="2" t="s">
        <v>560</v>
      </c>
      <c r="T145" s="2" t="s">
        <v>1235</v>
      </c>
      <c r="U145" s="2" t="s">
        <v>40</v>
      </c>
      <c r="V145" s="2" t="s">
        <v>40</v>
      </c>
      <c r="W145" s="2" t="s">
        <v>41</v>
      </c>
      <c r="X145" s="2" t="s">
        <v>40</v>
      </c>
      <c r="Y145" s="2">
        <v>0</v>
      </c>
      <c r="Z145" s="2" t="s">
        <v>41</v>
      </c>
      <c r="AA145" s="2" t="s">
        <v>20</v>
      </c>
      <c r="AB145" s="2" t="s">
        <v>563</v>
      </c>
      <c r="AC145" s="2">
        <v>0</v>
      </c>
      <c r="AD145" s="2" t="s">
        <v>1415</v>
      </c>
      <c r="AE145" s="2">
        <v>1019950020</v>
      </c>
      <c r="AF145" s="2" t="s">
        <v>714</v>
      </c>
      <c r="AG145" s="2" t="s">
        <v>713</v>
      </c>
      <c r="AH145" s="2" t="s">
        <v>212</v>
      </c>
      <c r="AI145" s="2" t="s">
        <v>1393</v>
      </c>
      <c r="AJ145" s="2" t="s">
        <v>561</v>
      </c>
      <c r="AK145" s="2" t="s">
        <v>564</v>
      </c>
      <c r="AL145" s="2">
        <v>0</v>
      </c>
      <c r="AM145" s="2" t="s">
        <v>201</v>
      </c>
      <c r="AN145" s="2">
        <v>0</v>
      </c>
      <c r="AO145" s="2" t="s">
        <v>40</v>
      </c>
    </row>
    <row r="146" spans="1:41" ht="15" customHeight="1" x14ac:dyDescent="0.3">
      <c r="A146" s="2" t="s">
        <v>63</v>
      </c>
      <c r="B146" s="2" t="s">
        <v>2386</v>
      </c>
      <c r="C146" s="2" t="s">
        <v>815</v>
      </c>
      <c r="D146" s="2" t="s">
        <v>2392</v>
      </c>
      <c r="E146" s="115" t="s">
        <v>4602</v>
      </c>
      <c r="F146" s="2">
        <v>4</v>
      </c>
      <c r="G146" s="2" t="s">
        <v>36</v>
      </c>
      <c r="H146" s="2" t="s">
        <v>61</v>
      </c>
      <c r="I146" s="2" t="s">
        <v>62</v>
      </c>
      <c r="J146" s="2" t="s">
        <v>38</v>
      </c>
      <c r="K146" s="2" t="s">
        <v>562</v>
      </c>
      <c r="L146" s="2" t="s">
        <v>631</v>
      </c>
      <c r="M146" s="2" t="s">
        <v>1232</v>
      </c>
      <c r="N146" s="2" t="s">
        <v>1232</v>
      </c>
      <c r="O146" s="113" t="s">
        <v>645</v>
      </c>
      <c r="P146" s="2" t="s">
        <v>720</v>
      </c>
      <c r="Q146" s="2" t="s">
        <v>4551</v>
      </c>
      <c r="R146" s="2" t="s">
        <v>561</v>
      </c>
      <c r="S146" s="2" t="s">
        <v>560</v>
      </c>
      <c r="T146" s="2" t="s">
        <v>3431</v>
      </c>
      <c r="U146" s="2" t="s">
        <v>40</v>
      </c>
      <c r="V146" s="2" t="s">
        <v>40</v>
      </c>
      <c r="W146" s="2" t="s">
        <v>41</v>
      </c>
      <c r="X146" s="2" t="s">
        <v>40</v>
      </c>
      <c r="Y146" s="2">
        <v>0</v>
      </c>
      <c r="Z146" s="2" t="s">
        <v>41</v>
      </c>
      <c r="AA146" s="2" t="s">
        <v>20</v>
      </c>
      <c r="AB146" s="2" t="s">
        <v>563</v>
      </c>
      <c r="AC146" s="2">
        <v>0</v>
      </c>
      <c r="AD146" s="2" t="s">
        <v>4578</v>
      </c>
      <c r="AE146" s="2">
        <v>1019960004</v>
      </c>
      <c r="AF146" s="2" t="s">
        <v>714</v>
      </c>
      <c r="AG146" s="2" t="s">
        <v>713</v>
      </c>
      <c r="AH146" s="2" t="s">
        <v>212</v>
      </c>
      <c r="AI146" s="2" t="s">
        <v>1393</v>
      </c>
      <c r="AJ146" s="2" t="s">
        <v>561</v>
      </c>
      <c r="AK146" s="2" t="s">
        <v>564</v>
      </c>
      <c r="AL146" s="2">
        <v>0</v>
      </c>
      <c r="AM146" s="2" t="s">
        <v>201</v>
      </c>
      <c r="AN146" s="2" t="s">
        <v>463</v>
      </c>
      <c r="AO146" s="2" t="s">
        <v>40</v>
      </c>
    </row>
    <row r="147" spans="1:41" ht="15" customHeight="1" x14ac:dyDescent="0.3">
      <c r="A147" s="2" t="s">
        <v>63</v>
      </c>
      <c r="B147" s="2" t="s">
        <v>2386</v>
      </c>
      <c r="C147" s="2" t="s">
        <v>813</v>
      </c>
      <c r="D147" s="2" t="s">
        <v>814</v>
      </c>
      <c r="E147" s="115" t="s">
        <v>4603</v>
      </c>
      <c r="F147" s="2">
        <v>1</v>
      </c>
      <c r="G147" s="2" t="s">
        <v>36</v>
      </c>
      <c r="H147" s="2" t="s">
        <v>61</v>
      </c>
      <c r="I147" s="2" t="s">
        <v>62</v>
      </c>
      <c r="J147" s="2" t="s">
        <v>1217</v>
      </c>
      <c r="K147" s="2" t="s">
        <v>64</v>
      </c>
      <c r="L147" s="2" t="s">
        <v>631</v>
      </c>
      <c r="M147" s="2" t="s">
        <v>1232</v>
      </c>
      <c r="N147" s="2" t="s">
        <v>1232</v>
      </c>
      <c r="O147" s="113" t="s">
        <v>645</v>
      </c>
      <c r="P147" s="2" t="s">
        <v>720</v>
      </c>
      <c r="Q147" s="2" t="s">
        <v>1221</v>
      </c>
      <c r="R147" s="2" t="s">
        <v>561</v>
      </c>
      <c r="S147" s="2" t="s">
        <v>560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1413</v>
      </c>
      <c r="AG147" s="2" t="s">
        <v>713</v>
      </c>
      <c r="AH147" s="2" t="s">
        <v>212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</row>
    <row r="148" spans="1:41" ht="15" customHeight="1" x14ac:dyDescent="0.3">
      <c r="A148" s="2" t="s">
        <v>63</v>
      </c>
      <c r="B148" s="2" t="s">
        <v>2386</v>
      </c>
      <c r="C148" s="2" t="s">
        <v>813</v>
      </c>
      <c r="D148" s="2" t="s">
        <v>3589</v>
      </c>
      <c r="E148" s="115" t="s">
        <v>4603</v>
      </c>
      <c r="F148" s="2">
        <v>11</v>
      </c>
      <c r="G148" s="2" t="s">
        <v>36</v>
      </c>
      <c r="H148" s="2" t="s">
        <v>61</v>
      </c>
      <c r="I148" s="2" t="s">
        <v>62</v>
      </c>
      <c r="J148" s="2" t="s">
        <v>1217</v>
      </c>
      <c r="K148" s="2" t="s">
        <v>64</v>
      </c>
      <c r="L148" s="2" t="s">
        <v>631</v>
      </c>
      <c r="M148" s="2" t="s">
        <v>1232</v>
      </c>
      <c r="N148" s="2" t="s">
        <v>1232</v>
      </c>
      <c r="O148" s="113" t="s">
        <v>645</v>
      </c>
      <c r="P148" s="2" t="s">
        <v>720</v>
      </c>
      <c r="Q148" s="2" t="s">
        <v>1221</v>
      </c>
      <c r="R148" s="2" t="s">
        <v>561</v>
      </c>
      <c r="S148" s="2" t="s">
        <v>560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1413</v>
      </c>
      <c r="AG148" s="2" t="s">
        <v>713</v>
      </c>
      <c r="AH148" s="2" t="s">
        <v>212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</row>
    <row r="149" spans="1:41" ht="15" customHeight="1" x14ac:dyDescent="0.3">
      <c r="A149" s="2" t="s">
        <v>63</v>
      </c>
      <c r="B149" s="2" t="s">
        <v>2386</v>
      </c>
      <c r="C149" s="2" t="s">
        <v>815</v>
      </c>
      <c r="D149" s="2" t="s">
        <v>2390</v>
      </c>
      <c r="E149" s="115" t="s">
        <v>4603</v>
      </c>
      <c r="F149" s="2">
        <v>9</v>
      </c>
      <c r="G149" s="2" t="s">
        <v>36</v>
      </c>
      <c r="H149" s="2" t="s">
        <v>61</v>
      </c>
      <c r="I149" s="2" t="s">
        <v>62</v>
      </c>
      <c r="J149" s="2" t="s">
        <v>38</v>
      </c>
      <c r="K149" s="2" t="s">
        <v>562</v>
      </c>
      <c r="L149" s="2" t="s">
        <v>631</v>
      </c>
      <c r="M149" s="2" t="s">
        <v>1232</v>
      </c>
      <c r="N149" s="2" t="s">
        <v>1232</v>
      </c>
      <c r="O149" s="113" t="s">
        <v>645</v>
      </c>
      <c r="P149" s="2" t="s">
        <v>720</v>
      </c>
      <c r="Q149" s="2" t="s">
        <v>4551</v>
      </c>
      <c r="R149" s="2" t="s">
        <v>561</v>
      </c>
      <c r="S149" s="2" t="s">
        <v>560</v>
      </c>
      <c r="T149" s="2" t="s">
        <v>3430</v>
      </c>
      <c r="U149" s="2" t="s">
        <v>40</v>
      </c>
      <c r="V149" s="2" t="s">
        <v>40</v>
      </c>
      <c r="W149" s="2" t="s">
        <v>41</v>
      </c>
      <c r="X149" s="2" t="s">
        <v>40</v>
      </c>
      <c r="Y149" s="2">
        <v>0</v>
      </c>
      <c r="Z149" s="2" t="s">
        <v>41</v>
      </c>
      <c r="AA149" s="2" t="s">
        <v>20</v>
      </c>
      <c r="AB149" s="2" t="s">
        <v>563</v>
      </c>
      <c r="AC149" s="2">
        <v>0</v>
      </c>
      <c r="AD149" s="2" t="s">
        <v>4044</v>
      </c>
      <c r="AE149" s="2">
        <v>1019960004</v>
      </c>
      <c r="AF149" s="2" t="s">
        <v>714</v>
      </c>
      <c r="AG149" s="2" t="s">
        <v>713</v>
      </c>
      <c r="AH149" s="2" t="s">
        <v>212</v>
      </c>
      <c r="AI149" s="2" t="s">
        <v>1393</v>
      </c>
      <c r="AJ149" s="2" t="s">
        <v>561</v>
      </c>
      <c r="AK149" s="2" t="s">
        <v>564</v>
      </c>
      <c r="AL149" s="2">
        <v>0</v>
      </c>
      <c r="AM149" s="2" t="s">
        <v>201</v>
      </c>
      <c r="AN149" s="2" t="s">
        <v>463</v>
      </c>
      <c r="AO149" s="2" t="s">
        <v>40</v>
      </c>
    </row>
    <row r="150" spans="1:41" ht="15" customHeight="1" x14ac:dyDescent="0.3">
      <c r="A150" s="2" t="s">
        <v>63</v>
      </c>
      <c r="B150" s="2" t="s">
        <v>2386</v>
      </c>
      <c r="C150" s="2" t="s">
        <v>815</v>
      </c>
      <c r="D150" s="2" t="s">
        <v>2391</v>
      </c>
      <c r="E150" s="115" t="s">
        <v>4603</v>
      </c>
      <c r="F150" s="2">
        <v>5</v>
      </c>
      <c r="G150" s="2" t="s">
        <v>36</v>
      </c>
      <c r="H150" s="2" t="s">
        <v>61</v>
      </c>
      <c r="I150" s="2" t="s">
        <v>62</v>
      </c>
      <c r="J150" s="2" t="s">
        <v>38</v>
      </c>
      <c r="K150" s="2" t="s">
        <v>562</v>
      </c>
      <c r="L150" s="2" t="s">
        <v>631</v>
      </c>
      <c r="M150" s="2" t="s">
        <v>1232</v>
      </c>
      <c r="N150" s="2" t="s">
        <v>1232</v>
      </c>
      <c r="O150" s="113" t="s">
        <v>645</v>
      </c>
      <c r="P150" s="2" t="s">
        <v>720</v>
      </c>
      <c r="Q150" s="2" t="s">
        <v>4551</v>
      </c>
      <c r="R150" s="2" t="s">
        <v>561</v>
      </c>
      <c r="S150" s="2" t="s">
        <v>560</v>
      </c>
      <c r="T150" s="2" t="s">
        <v>1314</v>
      </c>
      <c r="U150" s="2" t="s">
        <v>40</v>
      </c>
      <c r="V150" s="2" t="s">
        <v>40</v>
      </c>
      <c r="W150" s="2" t="s">
        <v>40</v>
      </c>
      <c r="X150" s="2" t="s">
        <v>41</v>
      </c>
      <c r="Y150" s="2">
        <v>0</v>
      </c>
      <c r="Z150" s="2" t="s">
        <v>41</v>
      </c>
      <c r="AA150" s="2" t="s">
        <v>197</v>
      </c>
      <c r="AB150" s="2" t="s">
        <v>1402</v>
      </c>
      <c r="AC150" s="2">
        <v>0</v>
      </c>
      <c r="AD150" s="2" t="s">
        <v>1467</v>
      </c>
      <c r="AE150" s="2">
        <v>1019950020</v>
      </c>
      <c r="AF150" s="2" t="s">
        <v>714</v>
      </c>
      <c r="AG150" s="2" t="s">
        <v>713</v>
      </c>
      <c r="AH150" s="2" t="s">
        <v>212</v>
      </c>
      <c r="AI150" s="2" t="s">
        <v>1393</v>
      </c>
      <c r="AJ150" s="2" t="s">
        <v>561</v>
      </c>
      <c r="AK150" s="2" t="s">
        <v>564</v>
      </c>
      <c r="AL150" s="2">
        <v>0</v>
      </c>
      <c r="AM150" s="2" t="s">
        <v>201</v>
      </c>
      <c r="AN150" s="2" t="s">
        <v>1531</v>
      </c>
      <c r="AO150" s="2" t="s">
        <v>40</v>
      </c>
    </row>
    <row r="151" spans="1:41" ht="15" customHeight="1" x14ac:dyDescent="0.3">
      <c r="A151" s="2" t="s">
        <v>63</v>
      </c>
      <c r="B151" s="2" t="s">
        <v>2386</v>
      </c>
      <c r="C151" s="2" t="s">
        <v>815</v>
      </c>
      <c r="D151" s="2" t="s">
        <v>2388</v>
      </c>
      <c r="E151" s="115" t="s">
        <v>4603</v>
      </c>
      <c r="F151" s="2">
        <v>5</v>
      </c>
      <c r="G151" s="2" t="s">
        <v>36</v>
      </c>
      <c r="H151" s="2" t="s">
        <v>61</v>
      </c>
      <c r="I151" s="2" t="s">
        <v>62</v>
      </c>
      <c r="J151" s="2" t="s">
        <v>38</v>
      </c>
      <c r="K151" s="2" t="s">
        <v>562</v>
      </c>
      <c r="L151" s="2" t="s">
        <v>631</v>
      </c>
      <c r="M151" s="2" t="s">
        <v>1232</v>
      </c>
      <c r="N151" s="2" t="s">
        <v>1232</v>
      </c>
      <c r="O151" s="113" t="s">
        <v>645</v>
      </c>
      <c r="P151" s="2" t="s">
        <v>720</v>
      </c>
      <c r="Q151" s="2" t="s">
        <v>4551</v>
      </c>
      <c r="R151" s="2" t="s">
        <v>561</v>
      </c>
      <c r="S151" s="2" t="s">
        <v>560</v>
      </c>
      <c r="T151" s="2" t="s">
        <v>1233</v>
      </c>
      <c r="U151" s="2" t="s">
        <v>40</v>
      </c>
      <c r="V151" s="2" t="s">
        <v>40</v>
      </c>
      <c r="W151" s="2" t="s">
        <v>41</v>
      </c>
      <c r="X151" s="2" t="s">
        <v>40</v>
      </c>
      <c r="Y151" s="2">
        <v>0</v>
      </c>
      <c r="Z151" s="2" t="s">
        <v>41</v>
      </c>
      <c r="AA151" s="2" t="s">
        <v>20</v>
      </c>
      <c r="AB151" s="2" t="s">
        <v>563</v>
      </c>
      <c r="AC151" s="2">
        <v>0</v>
      </c>
      <c r="AD151" s="2" t="s">
        <v>4043</v>
      </c>
      <c r="AE151" s="2">
        <v>1019950020</v>
      </c>
      <c r="AF151" s="2" t="s">
        <v>714</v>
      </c>
      <c r="AG151" s="2" t="s">
        <v>713</v>
      </c>
      <c r="AH151" s="2" t="s">
        <v>212</v>
      </c>
      <c r="AI151" s="2" t="s">
        <v>1393</v>
      </c>
      <c r="AJ151" s="2" t="s">
        <v>561</v>
      </c>
      <c r="AK151" s="2" t="s">
        <v>564</v>
      </c>
      <c r="AL151" s="2">
        <v>0</v>
      </c>
      <c r="AM151" s="2" t="s">
        <v>201</v>
      </c>
      <c r="AN151" s="2" t="s">
        <v>463</v>
      </c>
      <c r="AO151" s="2" t="s">
        <v>40</v>
      </c>
    </row>
    <row r="152" spans="1:41" ht="15" customHeight="1" x14ac:dyDescent="0.3">
      <c r="A152" s="2" t="s">
        <v>63</v>
      </c>
      <c r="B152" s="2" t="s">
        <v>2386</v>
      </c>
      <c r="C152" s="2" t="s">
        <v>815</v>
      </c>
      <c r="D152" s="2" t="s">
        <v>2389</v>
      </c>
      <c r="E152" s="115" t="s">
        <v>4603</v>
      </c>
      <c r="F152" s="2">
        <v>5</v>
      </c>
      <c r="G152" s="2" t="s">
        <v>36</v>
      </c>
      <c r="H152" s="2" t="s">
        <v>61</v>
      </c>
      <c r="I152" s="2" t="s">
        <v>62</v>
      </c>
      <c r="J152" s="2" t="s">
        <v>38</v>
      </c>
      <c r="K152" s="2" t="s">
        <v>562</v>
      </c>
      <c r="L152" s="2" t="s">
        <v>631</v>
      </c>
      <c r="M152" s="2" t="s">
        <v>1232</v>
      </c>
      <c r="N152" s="2" t="s">
        <v>1232</v>
      </c>
      <c r="O152" s="113" t="s">
        <v>645</v>
      </c>
      <c r="P152" s="2" t="s">
        <v>720</v>
      </c>
      <c r="Q152" s="2" t="s">
        <v>4551</v>
      </c>
      <c r="R152" s="2" t="s">
        <v>561</v>
      </c>
      <c r="S152" s="2" t="s">
        <v>560</v>
      </c>
      <c r="T152" s="2" t="s">
        <v>1235</v>
      </c>
      <c r="U152" s="2" t="s">
        <v>40</v>
      </c>
      <c r="V152" s="2" t="s">
        <v>40</v>
      </c>
      <c r="W152" s="2" t="s">
        <v>41</v>
      </c>
      <c r="X152" s="2" t="s">
        <v>40</v>
      </c>
      <c r="Y152" s="2">
        <v>0</v>
      </c>
      <c r="Z152" s="2" t="s">
        <v>41</v>
      </c>
      <c r="AA152" s="2" t="s">
        <v>20</v>
      </c>
      <c r="AB152" s="2" t="s">
        <v>563</v>
      </c>
      <c r="AC152" s="2">
        <v>0</v>
      </c>
      <c r="AD152" s="2" t="s">
        <v>1415</v>
      </c>
      <c r="AE152" s="2">
        <v>1019950020</v>
      </c>
      <c r="AF152" s="2" t="s">
        <v>714</v>
      </c>
      <c r="AG152" s="2" t="s">
        <v>713</v>
      </c>
      <c r="AH152" s="2" t="s">
        <v>212</v>
      </c>
      <c r="AI152" s="2" t="s">
        <v>1393</v>
      </c>
      <c r="AJ152" s="2" t="s">
        <v>561</v>
      </c>
      <c r="AK152" s="2" t="s">
        <v>564</v>
      </c>
      <c r="AL152" s="2">
        <v>0</v>
      </c>
      <c r="AM152" s="2" t="s">
        <v>201</v>
      </c>
      <c r="AN152" s="2">
        <v>0</v>
      </c>
      <c r="AO152" s="2" t="s">
        <v>40</v>
      </c>
    </row>
    <row r="153" spans="1:41" ht="15" customHeight="1" x14ac:dyDescent="0.3">
      <c r="A153" s="2" t="s">
        <v>63</v>
      </c>
      <c r="B153" s="2" t="s">
        <v>2386</v>
      </c>
      <c r="C153" s="2" t="s">
        <v>815</v>
      </c>
      <c r="D153" s="2" t="s">
        <v>2392</v>
      </c>
      <c r="E153" s="115" t="s">
        <v>4603</v>
      </c>
      <c r="F153" s="2">
        <v>4</v>
      </c>
      <c r="G153" s="2" t="s">
        <v>36</v>
      </c>
      <c r="H153" s="2" t="s">
        <v>61</v>
      </c>
      <c r="I153" s="2" t="s">
        <v>62</v>
      </c>
      <c r="J153" s="2" t="s">
        <v>38</v>
      </c>
      <c r="K153" s="2" t="s">
        <v>562</v>
      </c>
      <c r="L153" s="2" t="s">
        <v>631</v>
      </c>
      <c r="M153" s="2" t="s">
        <v>1232</v>
      </c>
      <c r="N153" s="2" t="s">
        <v>1232</v>
      </c>
      <c r="O153" s="113" t="s">
        <v>645</v>
      </c>
      <c r="P153" s="2" t="s">
        <v>720</v>
      </c>
      <c r="Q153" s="2" t="s">
        <v>4551</v>
      </c>
      <c r="R153" s="2" t="s">
        <v>561</v>
      </c>
      <c r="S153" s="2" t="s">
        <v>560</v>
      </c>
      <c r="T153" s="2" t="s">
        <v>3431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0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4578</v>
      </c>
      <c r="AE153" s="2">
        <v>1019960004</v>
      </c>
      <c r="AF153" s="2" t="s">
        <v>714</v>
      </c>
      <c r="AG153" s="2" t="s">
        <v>713</v>
      </c>
      <c r="AH153" s="2" t="s">
        <v>212</v>
      </c>
      <c r="AI153" s="2" t="s">
        <v>1393</v>
      </c>
      <c r="AJ153" s="2" t="s">
        <v>561</v>
      </c>
      <c r="AK153" s="2" t="s">
        <v>564</v>
      </c>
      <c r="AL153" s="2">
        <v>0</v>
      </c>
      <c r="AM153" s="2" t="s">
        <v>201</v>
      </c>
      <c r="AN153" s="2" t="s">
        <v>463</v>
      </c>
      <c r="AO153" s="2" t="s">
        <v>40</v>
      </c>
    </row>
    <row r="154" spans="1:41" ht="15" customHeight="1" x14ac:dyDescent="0.3">
      <c r="A154" s="2" t="s">
        <v>63</v>
      </c>
      <c r="B154" s="2" t="s">
        <v>2386</v>
      </c>
      <c r="C154" s="2" t="s">
        <v>813</v>
      </c>
      <c r="D154" s="2" t="s">
        <v>814</v>
      </c>
      <c r="E154" s="115" t="s">
        <v>4604</v>
      </c>
      <c r="F154" s="2">
        <v>1</v>
      </c>
      <c r="G154" s="2" t="s">
        <v>36</v>
      </c>
      <c r="H154" s="2" t="s">
        <v>61</v>
      </c>
      <c r="I154" s="2" t="s">
        <v>62</v>
      </c>
      <c r="J154" s="2" t="s">
        <v>1217</v>
      </c>
      <c r="K154" s="2" t="s">
        <v>64</v>
      </c>
      <c r="L154" s="2" t="s">
        <v>631</v>
      </c>
      <c r="M154" s="2" t="s">
        <v>1232</v>
      </c>
      <c r="N154" s="2" t="s">
        <v>1232</v>
      </c>
      <c r="O154" s="113" t="s">
        <v>645</v>
      </c>
      <c r="P154" s="2" t="s">
        <v>720</v>
      </c>
      <c r="Q154" s="2" t="s">
        <v>1221</v>
      </c>
      <c r="R154" s="2" t="s">
        <v>561</v>
      </c>
      <c r="S154" s="2" t="s">
        <v>560</v>
      </c>
      <c r="T154" s="2" t="e">
        <v>#VALUE!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1413</v>
      </c>
      <c r="AG154" s="2" t="s">
        <v>713</v>
      </c>
      <c r="AH154" s="2" t="s">
        <v>212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</row>
    <row r="155" spans="1:41" ht="15" customHeight="1" x14ac:dyDescent="0.3">
      <c r="A155" s="2" t="s">
        <v>63</v>
      </c>
      <c r="B155" s="2" t="s">
        <v>2386</v>
      </c>
      <c r="C155" s="2" t="s">
        <v>813</v>
      </c>
      <c r="D155" s="2" t="s">
        <v>3589</v>
      </c>
      <c r="E155" s="115" t="s">
        <v>4604</v>
      </c>
      <c r="F155" s="2">
        <v>5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631</v>
      </c>
      <c r="M155" s="2" t="s">
        <v>1232</v>
      </c>
      <c r="N155" s="2" t="s">
        <v>1232</v>
      </c>
      <c r="O155" s="113" t="s">
        <v>645</v>
      </c>
      <c r="P155" s="2" t="s">
        <v>720</v>
      </c>
      <c r="Q155" s="2" t="s">
        <v>1221</v>
      </c>
      <c r="R155" s="2" t="s">
        <v>561</v>
      </c>
      <c r="S155" s="2" t="s">
        <v>560</v>
      </c>
      <c r="T155" s="2" t="e">
        <v>#VALUE!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1413</v>
      </c>
      <c r="AG155" s="2" t="s">
        <v>713</v>
      </c>
      <c r="AH155" s="2" t="s">
        <v>212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40</v>
      </c>
    </row>
    <row r="156" spans="1:41" ht="15" customHeight="1" x14ac:dyDescent="0.3">
      <c r="A156" s="2" t="s">
        <v>63</v>
      </c>
      <c r="B156" s="2" t="s">
        <v>2386</v>
      </c>
      <c r="C156" s="2" t="s">
        <v>815</v>
      </c>
      <c r="D156" s="2" t="s">
        <v>2390</v>
      </c>
      <c r="E156" s="115" t="s">
        <v>4604</v>
      </c>
      <c r="F156" s="2">
        <v>7</v>
      </c>
      <c r="G156" s="2" t="s">
        <v>36</v>
      </c>
      <c r="H156" s="2" t="s">
        <v>61</v>
      </c>
      <c r="I156" s="2" t="s">
        <v>62</v>
      </c>
      <c r="J156" s="2" t="s">
        <v>38</v>
      </c>
      <c r="K156" s="2" t="s">
        <v>562</v>
      </c>
      <c r="L156" s="2" t="s">
        <v>631</v>
      </c>
      <c r="M156" s="2" t="s">
        <v>1232</v>
      </c>
      <c r="N156" s="2" t="s">
        <v>1232</v>
      </c>
      <c r="O156" s="113" t="s">
        <v>645</v>
      </c>
      <c r="P156" s="2" t="s">
        <v>720</v>
      </c>
      <c r="Q156" s="2" t="s">
        <v>4551</v>
      </c>
      <c r="R156" s="2" t="s">
        <v>561</v>
      </c>
      <c r="S156" s="2" t="s">
        <v>560</v>
      </c>
      <c r="T156" s="2" t="s">
        <v>3430</v>
      </c>
      <c r="U156" s="2" t="s">
        <v>40</v>
      </c>
      <c r="V156" s="2" t="s">
        <v>40</v>
      </c>
      <c r="W156" s="2" t="s">
        <v>41</v>
      </c>
      <c r="X156" s="2" t="s">
        <v>40</v>
      </c>
      <c r="Y156" s="2">
        <v>0</v>
      </c>
      <c r="Z156" s="2" t="s">
        <v>41</v>
      </c>
      <c r="AA156" s="2" t="s">
        <v>20</v>
      </c>
      <c r="AB156" s="2" t="s">
        <v>563</v>
      </c>
      <c r="AC156" s="2">
        <v>0</v>
      </c>
      <c r="AD156" s="2" t="s">
        <v>4044</v>
      </c>
      <c r="AE156" s="2">
        <v>1019960004</v>
      </c>
      <c r="AF156" s="2" t="s">
        <v>714</v>
      </c>
      <c r="AG156" s="2" t="s">
        <v>713</v>
      </c>
      <c r="AH156" s="2" t="s">
        <v>212</v>
      </c>
      <c r="AI156" s="2" t="s">
        <v>1393</v>
      </c>
      <c r="AJ156" s="2" t="s">
        <v>561</v>
      </c>
      <c r="AK156" s="2" t="s">
        <v>564</v>
      </c>
      <c r="AL156" s="2">
        <v>0</v>
      </c>
      <c r="AM156" s="2" t="s">
        <v>201</v>
      </c>
      <c r="AN156" s="2" t="s">
        <v>463</v>
      </c>
      <c r="AO156" s="2" t="s">
        <v>40</v>
      </c>
    </row>
    <row r="157" spans="1:41" ht="15" customHeight="1" x14ac:dyDescent="0.3">
      <c r="A157" s="2" t="s">
        <v>63</v>
      </c>
      <c r="B157" s="2" t="s">
        <v>2386</v>
      </c>
      <c r="C157" s="2" t="s">
        <v>815</v>
      </c>
      <c r="D157" s="2" t="s">
        <v>2391</v>
      </c>
      <c r="E157" s="115" t="s">
        <v>4604</v>
      </c>
      <c r="F157" s="2">
        <v>5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562</v>
      </c>
      <c r="L157" s="2" t="s">
        <v>631</v>
      </c>
      <c r="M157" s="2" t="s">
        <v>1232</v>
      </c>
      <c r="N157" s="2" t="s">
        <v>1232</v>
      </c>
      <c r="O157" s="113" t="s">
        <v>645</v>
      </c>
      <c r="P157" s="2" t="s">
        <v>720</v>
      </c>
      <c r="Q157" s="2" t="s">
        <v>4551</v>
      </c>
      <c r="R157" s="2" t="s">
        <v>561</v>
      </c>
      <c r="S157" s="2" t="s">
        <v>560</v>
      </c>
      <c r="T157" s="2" t="s">
        <v>1314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1467</v>
      </c>
      <c r="AE157" s="2">
        <v>1019950020</v>
      </c>
      <c r="AF157" s="2" t="s">
        <v>714</v>
      </c>
      <c r="AG157" s="2" t="s">
        <v>713</v>
      </c>
      <c r="AH157" s="2" t="s">
        <v>212</v>
      </c>
      <c r="AI157" s="2" t="s">
        <v>1393</v>
      </c>
      <c r="AJ157" s="2" t="s">
        <v>561</v>
      </c>
      <c r="AK157" s="2" t="s">
        <v>564</v>
      </c>
      <c r="AL157" s="2">
        <v>0</v>
      </c>
      <c r="AM157" s="2" t="s">
        <v>201</v>
      </c>
      <c r="AN157" s="2" t="s">
        <v>1531</v>
      </c>
      <c r="AO157" s="2" t="s">
        <v>40</v>
      </c>
    </row>
    <row r="158" spans="1:41" ht="15" customHeight="1" x14ac:dyDescent="0.3">
      <c r="A158" s="2" t="s">
        <v>63</v>
      </c>
      <c r="B158" s="2" t="s">
        <v>2386</v>
      </c>
      <c r="C158" s="2" t="s">
        <v>815</v>
      </c>
      <c r="D158" s="2" t="s">
        <v>2388</v>
      </c>
      <c r="E158" s="115" t="s">
        <v>4604</v>
      </c>
      <c r="F158" s="2">
        <v>5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562</v>
      </c>
      <c r="L158" s="2" t="s">
        <v>631</v>
      </c>
      <c r="M158" s="2" t="s">
        <v>1232</v>
      </c>
      <c r="N158" s="2" t="s">
        <v>1232</v>
      </c>
      <c r="O158" s="113" t="s">
        <v>645</v>
      </c>
      <c r="P158" s="2" t="s">
        <v>720</v>
      </c>
      <c r="Q158" s="2" t="s">
        <v>4551</v>
      </c>
      <c r="R158" s="2" t="s">
        <v>561</v>
      </c>
      <c r="S158" s="2" t="s">
        <v>560</v>
      </c>
      <c r="T158" s="2" t="s">
        <v>1233</v>
      </c>
      <c r="U158" s="2" t="s">
        <v>40</v>
      </c>
      <c r="V158" s="2" t="s">
        <v>40</v>
      </c>
      <c r="W158" s="2" t="s">
        <v>41</v>
      </c>
      <c r="X158" s="2" t="s">
        <v>40</v>
      </c>
      <c r="Y158" s="2">
        <v>0</v>
      </c>
      <c r="Z158" s="2" t="s">
        <v>41</v>
      </c>
      <c r="AA158" s="2" t="s">
        <v>20</v>
      </c>
      <c r="AB158" s="2" t="s">
        <v>563</v>
      </c>
      <c r="AC158" s="2">
        <v>0</v>
      </c>
      <c r="AD158" s="2" t="s">
        <v>4043</v>
      </c>
      <c r="AE158" s="2">
        <v>1019950020</v>
      </c>
      <c r="AF158" s="2" t="s">
        <v>714</v>
      </c>
      <c r="AG158" s="2" t="s">
        <v>713</v>
      </c>
      <c r="AH158" s="2" t="s">
        <v>212</v>
      </c>
      <c r="AI158" s="2" t="s">
        <v>1393</v>
      </c>
      <c r="AJ158" s="2" t="s">
        <v>561</v>
      </c>
      <c r="AK158" s="2" t="s">
        <v>564</v>
      </c>
      <c r="AL158" s="2">
        <v>0</v>
      </c>
      <c r="AM158" s="2" t="s">
        <v>201</v>
      </c>
      <c r="AN158" s="2" t="s">
        <v>463</v>
      </c>
      <c r="AO158" s="2" t="s">
        <v>40</v>
      </c>
    </row>
    <row r="159" spans="1:41" ht="15" customHeight="1" x14ac:dyDescent="0.3">
      <c r="A159" s="2" t="s">
        <v>63</v>
      </c>
      <c r="B159" s="2" t="s">
        <v>2386</v>
      </c>
      <c r="C159" s="2" t="s">
        <v>815</v>
      </c>
      <c r="D159" s="2" t="s">
        <v>2389</v>
      </c>
      <c r="E159" s="115" t="s">
        <v>4604</v>
      </c>
      <c r="F159" s="2">
        <v>5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562</v>
      </c>
      <c r="L159" s="2" t="s">
        <v>631</v>
      </c>
      <c r="M159" s="2" t="s">
        <v>1232</v>
      </c>
      <c r="N159" s="2" t="s">
        <v>1232</v>
      </c>
      <c r="O159" s="113" t="s">
        <v>645</v>
      </c>
      <c r="P159" s="2" t="s">
        <v>720</v>
      </c>
      <c r="Q159" s="2" t="s">
        <v>4551</v>
      </c>
      <c r="R159" s="2" t="s">
        <v>561</v>
      </c>
      <c r="S159" s="2" t="s">
        <v>560</v>
      </c>
      <c r="T159" s="2" t="s">
        <v>1235</v>
      </c>
      <c r="U159" s="2" t="s">
        <v>40</v>
      </c>
      <c r="V159" s="2" t="s">
        <v>40</v>
      </c>
      <c r="W159" s="2" t="s">
        <v>41</v>
      </c>
      <c r="X159" s="2" t="s">
        <v>40</v>
      </c>
      <c r="Y159" s="2">
        <v>0</v>
      </c>
      <c r="Z159" s="2" t="s">
        <v>41</v>
      </c>
      <c r="AA159" s="2" t="s">
        <v>20</v>
      </c>
      <c r="AB159" s="2" t="s">
        <v>563</v>
      </c>
      <c r="AC159" s="2">
        <v>0</v>
      </c>
      <c r="AD159" s="2" t="s">
        <v>1415</v>
      </c>
      <c r="AE159" s="2">
        <v>1019950020</v>
      </c>
      <c r="AF159" s="2" t="s">
        <v>714</v>
      </c>
      <c r="AG159" s="2" t="s">
        <v>713</v>
      </c>
      <c r="AH159" s="2" t="s">
        <v>212</v>
      </c>
      <c r="AI159" s="2" t="s">
        <v>1393</v>
      </c>
      <c r="AJ159" s="2" t="s">
        <v>561</v>
      </c>
      <c r="AK159" s="2" t="s">
        <v>564</v>
      </c>
      <c r="AL159" s="2">
        <v>0</v>
      </c>
      <c r="AM159" s="2" t="s">
        <v>201</v>
      </c>
      <c r="AN159" s="2">
        <v>0</v>
      </c>
      <c r="AO159" s="2" t="s">
        <v>40</v>
      </c>
    </row>
    <row r="160" spans="1:41" ht="15" customHeight="1" x14ac:dyDescent="0.3">
      <c r="A160" s="2" t="s">
        <v>63</v>
      </c>
      <c r="B160" s="2" t="s">
        <v>2386</v>
      </c>
      <c r="C160" s="2" t="s">
        <v>815</v>
      </c>
      <c r="D160" s="2" t="s">
        <v>2392</v>
      </c>
      <c r="E160" s="115" t="s">
        <v>4604</v>
      </c>
      <c r="F160" s="2">
        <v>2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562</v>
      </c>
      <c r="L160" s="2" t="s">
        <v>631</v>
      </c>
      <c r="M160" s="2" t="s">
        <v>1232</v>
      </c>
      <c r="N160" s="2" t="s">
        <v>1232</v>
      </c>
      <c r="O160" s="113" t="s">
        <v>645</v>
      </c>
      <c r="P160" s="2" t="s">
        <v>720</v>
      </c>
      <c r="Q160" s="2" t="s">
        <v>4551</v>
      </c>
      <c r="R160" s="2" t="s">
        <v>561</v>
      </c>
      <c r="S160" s="2" t="s">
        <v>560</v>
      </c>
      <c r="T160" s="2" t="s">
        <v>3431</v>
      </c>
      <c r="U160" s="2" t="s">
        <v>40</v>
      </c>
      <c r="V160" s="2" t="s">
        <v>40</v>
      </c>
      <c r="W160" s="2" t="s">
        <v>41</v>
      </c>
      <c r="X160" s="2" t="s">
        <v>40</v>
      </c>
      <c r="Y160" s="2">
        <v>0</v>
      </c>
      <c r="Z160" s="2" t="s">
        <v>41</v>
      </c>
      <c r="AA160" s="2" t="s">
        <v>20</v>
      </c>
      <c r="AB160" s="2" t="s">
        <v>563</v>
      </c>
      <c r="AC160" s="2">
        <v>0</v>
      </c>
      <c r="AD160" s="2" t="s">
        <v>4578</v>
      </c>
      <c r="AE160" s="2">
        <v>1019960004</v>
      </c>
      <c r="AF160" s="2" t="s">
        <v>714</v>
      </c>
      <c r="AG160" s="2" t="s">
        <v>713</v>
      </c>
      <c r="AH160" s="2" t="s">
        <v>212</v>
      </c>
      <c r="AI160" s="2" t="s">
        <v>1393</v>
      </c>
      <c r="AJ160" s="2" t="s">
        <v>561</v>
      </c>
      <c r="AK160" s="2" t="s">
        <v>564</v>
      </c>
      <c r="AL160" s="2">
        <v>0</v>
      </c>
      <c r="AM160" s="2" t="s">
        <v>201</v>
      </c>
      <c r="AN160" s="2" t="s">
        <v>463</v>
      </c>
      <c r="AO160" s="2" t="s">
        <v>40</v>
      </c>
    </row>
    <row r="161" spans="1:41" ht="15" customHeight="1" x14ac:dyDescent="0.3">
      <c r="A161" s="2" t="s">
        <v>63</v>
      </c>
      <c r="B161" s="2" t="s">
        <v>2386</v>
      </c>
      <c r="C161" s="2" t="s">
        <v>813</v>
      </c>
      <c r="D161" s="2" t="s">
        <v>4189</v>
      </c>
      <c r="E161" s="115" t="s">
        <v>4604</v>
      </c>
      <c r="F161" s="2">
        <v>10</v>
      </c>
      <c r="G161" s="2" t="s">
        <v>36</v>
      </c>
      <c r="H161" s="2" t="s">
        <v>61</v>
      </c>
      <c r="I161" s="2" t="s">
        <v>62</v>
      </c>
      <c r="J161" s="2" t="s">
        <v>1217</v>
      </c>
      <c r="K161" s="2" t="s">
        <v>64</v>
      </c>
      <c r="L161" s="2" t="s">
        <v>631</v>
      </c>
      <c r="M161" s="2" t="s">
        <v>1232</v>
      </c>
      <c r="N161" s="2" t="s">
        <v>1232</v>
      </c>
      <c r="O161" s="113" t="s">
        <v>645</v>
      </c>
      <c r="P161" s="2" t="s">
        <v>720</v>
      </c>
      <c r="Q161" s="2" t="s">
        <v>1221</v>
      </c>
      <c r="R161" s="2" t="s">
        <v>561</v>
      </c>
      <c r="S161" s="2" t="s">
        <v>560</v>
      </c>
      <c r="T161" s="2" t="s">
        <v>4552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1402</v>
      </c>
      <c r="AC161" s="2">
        <v>0</v>
      </c>
      <c r="AD161" s="2" t="s">
        <v>4579</v>
      </c>
      <c r="AE161" s="2">
        <v>1069960001</v>
      </c>
      <c r="AF161" s="2" t="s">
        <v>1413</v>
      </c>
      <c r="AG161" s="2" t="s">
        <v>713</v>
      </c>
      <c r="AH161" s="2" t="s">
        <v>212</v>
      </c>
      <c r="AI161" s="2" t="s">
        <v>1393</v>
      </c>
      <c r="AJ161" s="2" t="s">
        <v>561</v>
      </c>
      <c r="AK161" s="2" t="s">
        <v>564</v>
      </c>
      <c r="AL161" s="2">
        <v>0</v>
      </c>
      <c r="AM161" s="2" t="s">
        <v>199</v>
      </c>
      <c r="AN161" s="2" t="s">
        <v>565</v>
      </c>
      <c r="AO161" s="2" t="s">
        <v>41</v>
      </c>
    </row>
    <row r="162" spans="1:41" ht="15" customHeight="1" x14ac:dyDescent="0.3">
      <c r="A162" s="2" t="s">
        <v>4190</v>
      </c>
      <c r="B162" s="2" t="s">
        <v>4191</v>
      </c>
      <c r="C162" s="2" t="s">
        <v>633</v>
      </c>
      <c r="D162" s="2" t="s">
        <v>4192</v>
      </c>
      <c r="E162" s="115" t="s">
        <v>4173</v>
      </c>
      <c r="F162" s="2">
        <v>38</v>
      </c>
      <c r="G162" s="2" t="s">
        <v>36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113" t="s">
        <v>644</v>
      </c>
      <c r="P162" s="2" t="s">
        <v>720</v>
      </c>
      <c r="Q162" s="2">
        <v>0</v>
      </c>
      <c r="R162" s="2">
        <v>0</v>
      </c>
      <c r="S162" s="2">
        <v>0</v>
      </c>
      <c r="T162" s="2" t="e">
        <v>#VALUE!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 t="s">
        <v>713</v>
      </c>
      <c r="AH162" s="2">
        <v>0</v>
      </c>
      <c r="AI162" s="2" t="s">
        <v>1393</v>
      </c>
      <c r="AJ162" s="2">
        <v>0</v>
      </c>
      <c r="AK162" s="2">
        <v>0</v>
      </c>
      <c r="AL162" s="2">
        <v>0</v>
      </c>
      <c r="AM162" s="2" t="e">
        <v>#N/A</v>
      </c>
      <c r="AN162" s="2">
        <v>0</v>
      </c>
      <c r="AO162" s="2" t="s">
        <v>40</v>
      </c>
    </row>
    <row r="163" spans="1:41" ht="15" customHeight="1" x14ac:dyDescent="0.3">
      <c r="A163" s="2" t="s">
        <v>4190</v>
      </c>
      <c r="B163" s="2" t="s">
        <v>4191</v>
      </c>
      <c r="C163" s="2" t="s">
        <v>633</v>
      </c>
      <c r="D163" s="2" t="s">
        <v>4192</v>
      </c>
      <c r="E163" s="115" t="s">
        <v>4173</v>
      </c>
      <c r="F163" s="2">
        <v>7</v>
      </c>
      <c r="G163" s="2" t="s">
        <v>66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113" t="s">
        <v>644</v>
      </c>
      <c r="P163" s="2" t="s">
        <v>720</v>
      </c>
      <c r="Q163" s="2">
        <v>0</v>
      </c>
      <c r="R163" s="2">
        <v>0</v>
      </c>
      <c r="S163" s="2">
        <v>0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 t="s">
        <v>713</v>
      </c>
      <c r="AH163" s="2">
        <v>0</v>
      </c>
      <c r="AI163" s="2" t="s">
        <v>1393</v>
      </c>
      <c r="AJ163" s="2">
        <v>0</v>
      </c>
      <c r="AK163" s="2">
        <v>0</v>
      </c>
      <c r="AL163" s="2">
        <v>0</v>
      </c>
      <c r="AM163" s="2" t="e">
        <v>#N/A</v>
      </c>
      <c r="AN163" s="2">
        <v>0</v>
      </c>
      <c r="AO163" s="2" t="s">
        <v>40</v>
      </c>
    </row>
    <row r="164" spans="1:41" ht="15" customHeight="1" x14ac:dyDescent="0.3">
      <c r="A164" s="2" t="s">
        <v>4190</v>
      </c>
      <c r="B164" s="2" t="s">
        <v>4191</v>
      </c>
      <c r="C164" s="2" t="s">
        <v>633</v>
      </c>
      <c r="D164" s="2" t="s">
        <v>4192</v>
      </c>
      <c r="E164" s="115" t="s">
        <v>4601</v>
      </c>
      <c r="F164" s="2">
        <v>16</v>
      </c>
      <c r="G164" s="2" t="s">
        <v>36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113" t="s">
        <v>645</v>
      </c>
      <c r="P164" s="2" t="s">
        <v>720</v>
      </c>
      <c r="Q164" s="2">
        <v>0</v>
      </c>
      <c r="R164" s="2">
        <v>0</v>
      </c>
      <c r="S164" s="2">
        <v>0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 t="s">
        <v>713</v>
      </c>
      <c r="AH164" s="2">
        <v>0</v>
      </c>
      <c r="AI164" s="2" t="s">
        <v>1393</v>
      </c>
      <c r="AJ164" s="2">
        <v>0</v>
      </c>
      <c r="AK164" s="2">
        <v>0</v>
      </c>
      <c r="AL164" s="2">
        <v>0</v>
      </c>
      <c r="AM164" s="2" t="e">
        <v>#N/A</v>
      </c>
      <c r="AN164" s="2">
        <v>0</v>
      </c>
      <c r="AO164" s="2" t="s">
        <v>40</v>
      </c>
    </row>
    <row r="165" spans="1:41" ht="15" customHeight="1" x14ac:dyDescent="0.3">
      <c r="A165" s="2" t="s">
        <v>4190</v>
      </c>
      <c r="B165" s="2" t="s">
        <v>4191</v>
      </c>
      <c r="C165" s="2" t="s">
        <v>633</v>
      </c>
      <c r="D165" s="2" t="s">
        <v>4192</v>
      </c>
      <c r="E165" s="115" t="s">
        <v>4601</v>
      </c>
      <c r="F165" s="2">
        <v>8.5</v>
      </c>
      <c r="G165" s="2" t="s">
        <v>66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113" t="s">
        <v>645</v>
      </c>
      <c r="P165" s="2" t="s">
        <v>720</v>
      </c>
      <c r="Q165" s="2">
        <v>0</v>
      </c>
      <c r="R165" s="2">
        <v>0</v>
      </c>
      <c r="S165" s="2">
        <v>0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 t="s">
        <v>713</v>
      </c>
      <c r="AH165" s="2">
        <v>0</v>
      </c>
      <c r="AI165" s="2" t="s">
        <v>1393</v>
      </c>
      <c r="AJ165" s="2">
        <v>0</v>
      </c>
      <c r="AK165" s="2">
        <v>0</v>
      </c>
      <c r="AL165" s="2">
        <v>0</v>
      </c>
      <c r="AM165" s="2" t="e">
        <v>#N/A</v>
      </c>
      <c r="AN165" s="2">
        <v>0</v>
      </c>
      <c r="AO165" s="2" t="s">
        <v>40</v>
      </c>
    </row>
    <row r="166" spans="1:41" ht="15" customHeight="1" x14ac:dyDescent="0.3">
      <c r="A166" s="2" t="s">
        <v>3590</v>
      </c>
      <c r="B166" s="2" t="s">
        <v>3591</v>
      </c>
      <c r="C166" s="2" t="s">
        <v>3592</v>
      </c>
      <c r="D166" s="2" t="s">
        <v>3593</v>
      </c>
      <c r="E166" s="115" t="s">
        <v>4173</v>
      </c>
      <c r="F166" s="2">
        <v>6</v>
      </c>
      <c r="G166" s="2" t="s">
        <v>36</v>
      </c>
      <c r="H166" s="2" t="s">
        <v>61</v>
      </c>
      <c r="I166" s="2" t="s">
        <v>62</v>
      </c>
      <c r="J166" s="2" t="s">
        <v>712</v>
      </c>
      <c r="K166" s="2" t="s">
        <v>1306</v>
      </c>
      <c r="L166" s="2" t="s">
        <v>1210</v>
      </c>
      <c r="M166" s="2" t="s">
        <v>44</v>
      </c>
      <c r="N166" s="2" t="s">
        <v>44</v>
      </c>
      <c r="O166" s="113" t="s">
        <v>644</v>
      </c>
      <c r="P166" s="2" t="s">
        <v>720</v>
      </c>
      <c r="Q166" s="2" t="s">
        <v>49</v>
      </c>
      <c r="R166" s="2">
        <v>0</v>
      </c>
      <c r="S166" s="2">
        <v>0</v>
      </c>
      <c r="T166" s="2" t="e">
        <v>#VALUE!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4580</v>
      </c>
      <c r="AG166" s="2" t="s">
        <v>713</v>
      </c>
      <c r="AH166" s="2">
        <v>0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40</v>
      </c>
    </row>
    <row r="167" spans="1:41" ht="15" customHeight="1" x14ac:dyDescent="0.3">
      <c r="A167" s="2" t="s">
        <v>3590</v>
      </c>
      <c r="B167" s="2" t="s">
        <v>3591</v>
      </c>
      <c r="C167" s="2" t="s">
        <v>3592</v>
      </c>
      <c r="D167" s="2" t="s">
        <v>3593</v>
      </c>
      <c r="E167" s="115" t="s">
        <v>4601</v>
      </c>
      <c r="F167" s="2">
        <v>6</v>
      </c>
      <c r="G167" s="2" t="s">
        <v>36</v>
      </c>
      <c r="H167" s="2" t="s">
        <v>61</v>
      </c>
      <c r="I167" s="2" t="s">
        <v>62</v>
      </c>
      <c r="J167" s="2" t="s">
        <v>712</v>
      </c>
      <c r="K167" s="2" t="s">
        <v>1306</v>
      </c>
      <c r="L167" s="2" t="s">
        <v>1210</v>
      </c>
      <c r="M167" s="2" t="s">
        <v>44</v>
      </c>
      <c r="N167" s="2" t="s">
        <v>44</v>
      </c>
      <c r="O167" s="113" t="s">
        <v>645</v>
      </c>
      <c r="P167" s="2" t="s">
        <v>720</v>
      </c>
      <c r="Q167" s="2" t="s">
        <v>49</v>
      </c>
      <c r="R167" s="2">
        <v>0</v>
      </c>
      <c r="S167" s="2">
        <v>0</v>
      </c>
      <c r="T167" s="2" t="e">
        <v>#VALUE!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4580</v>
      </c>
      <c r="AG167" s="2" t="s">
        <v>713</v>
      </c>
      <c r="AH167" s="2">
        <v>0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40</v>
      </c>
    </row>
    <row r="168" spans="1:41" ht="15" customHeight="1" x14ac:dyDescent="0.3">
      <c r="A168" s="2" t="s">
        <v>3590</v>
      </c>
      <c r="B168" s="2" t="s">
        <v>3591</v>
      </c>
      <c r="C168" s="2" t="s">
        <v>3592</v>
      </c>
      <c r="D168" s="2" t="s">
        <v>3593</v>
      </c>
      <c r="E168" s="115" t="s">
        <v>4602</v>
      </c>
      <c r="F168" s="2">
        <v>6</v>
      </c>
      <c r="G168" s="2" t="s">
        <v>36</v>
      </c>
      <c r="H168" s="2" t="s">
        <v>61</v>
      </c>
      <c r="I168" s="2" t="s">
        <v>62</v>
      </c>
      <c r="J168" s="2" t="s">
        <v>712</v>
      </c>
      <c r="K168" s="2" t="s">
        <v>1306</v>
      </c>
      <c r="L168" s="2" t="s">
        <v>1210</v>
      </c>
      <c r="M168" s="2" t="s">
        <v>44</v>
      </c>
      <c r="N168" s="2" t="s">
        <v>44</v>
      </c>
      <c r="O168" s="113" t="s">
        <v>645</v>
      </c>
      <c r="P168" s="2" t="s">
        <v>720</v>
      </c>
      <c r="Q168" s="2" t="s">
        <v>49</v>
      </c>
      <c r="R168" s="2">
        <v>0</v>
      </c>
      <c r="S168" s="2">
        <v>0</v>
      </c>
      <c r="T168" s="2" t="e">
        <v>#VALUE!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4580</v>
      </c>
      <c r="AG168" s="2" t="s">
        <v>713</v>
      </c>
      <c r="AH168" s="2">
        <v>0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</row>
    <row r="169" spans="1:41" ht="15" customHeight="1" x14ac:dyDescent="0.3">
      <c r="A169" s="2" t="s">
        <v>3590</v>
      </c>
      <c r="B169" s="2" t="s">
        <v>3591</v>
      </c>
      <c r="C169" s="2" t="s">
        <v>3592</v>
      </c>
      <c r="D169" s="2" t="s">
        <v>3593</v>
      </c>
      <c r="E169" s="115" t="s">
        <v>4603</v>
      </c>
      <c r="F169" s="2">
        <v>6</v>
      </c>
      <c r="G169" s="2" t="s">
        <v>36</v>
      </c>
      <c r="H169" s="2" t="s">
        <v>61</v>
      </c>
      <c r="I169" s="2" t="s">
        <v>62</v>
      </c>
      <c r="J169" s="2" t="s">
        <v>712</v>
      </c>
      <c r="K169" s="2" t="s">
        <v>1306</v>
      </c>
      <c r="L169" s="2" t="s">
        <v>1210</v>
      </c>
      <c r="M169" s="2" t="s">
        <v>44</v>
      </c>
      <c r="N169" s="2" t="s">
        <v>44</v>
      </c>
      <c r="O169" s="113" t="s">
        <v>645</v>
      </c>
      <c r="P169" s="2" t="s">
        <v>720</v>
      </c>
      <c r="Q169" s="2" t="s">
        <v>49</v>
      </c>
      <c r="R169" s="2">
        <v>0</v>
      </c>
      <c r="S169" s="2">
        <v>0</v>
      </c>
      <c r="T169" s="2" t="e">
        <v>#VALUE!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4580</v>
      </c>
      <c r="AG169" s="2" t="s">
        <v>713</v>
      </c>
      <c r="AH169" s="2">
        <v>0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</row>
    <row r="170" spans="1:41" ht="15" customHeight="1" x14ac:dyDescent="0.3">
      <c r="A170" s="2" t="s">
        <v>3590</v>
      </c>
      <c r="B170" s="2" t="s">
        <v>3591</v>
      </c>
      <c r="C170" s="2" t="s">
        <v>3592</v>
      </c>
      <c r="D170" s="2" t="s">
        <v>3593</v>
      </c>
      <c r="E170" s="115" t="s">
        <v>4604</v>
      </c>
      <c r="F170" s="2">
        <v>6</v>
      </c>
      <c r="G170" s="2" t="s">
        <v>36</v>
      </c>
      <c r="H170" s="2" t="s">
        <v>61</v>
      </c>
      <c r="I170" s="2" t="s">
        <v>62</v>
      </c>
      <c r="J170" s="2" t="s">
        <v>712</v>
      </c>
      <c r="K170" s="2" t="s">
        <v>1306</v>
      </c>
      <c r="L170" s="2" t="s">
        <v>1210</v>
      </c>
      <c r="M170" s="2" t="s">
        <v>44</v>
      </c>
      <c r="N170" s="2" t="s">
        <v>44</v>
      </c>
      <c r="O170" s="113" t="s">
        <v>645</v>
      </c>
      <c r="P170" s="2" t="s">
        <v>720</v>
      </c>
      <c r="Q170" s="2" t="s">
        <v>49</v>
      </c>
      <c r="R170" s="2">
        <v>0</v>
      </c>
      <c r="S170" s="2">
        <v>0</v>
      </c>
      <c r="T170" s="2" t="e">
        <v>#VALUE!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4580</v>
      </c>
      <c r="AG170" s="2" t="s">
        <v>713</v>
      </c>
      <c r="AH170" s="2">
        <v>0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</row>
    <row r="171" spans="1:41" ht="15" customHeight="1" x14ac:dyDescent="0.3">
      <c r="A171" s="2" t="s">
        <v>4193</v>
      </c>
      <c r="B171" s="2" t="s">
        <v>4194</v>
      </c>
      <c r="C171" s="2" t="s">
        <v>627</v>
      </c>
      <c r="D171" s="2" t="s">
        <v>4195</v>
      </c>
      <c r="E171" s="115" t="s">
        <v>4173</v>
      </c>
      <c r="F171" s="2">
        <v>35</v>
      </c>
      <c r="G171" s="2" t="s">
        <v>36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113" t="s">
        <v>644</v>
      </c>
      <c r="P171" s="2" t="s">
        <v>720</v>
      </c>
      <c r="Q171" s="2">
        <v>0</v>
      </c>
      <c r="R171" s="2">
        <v>0</v>
      </c>
      <c r="S171" s="2">
        <v>0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 t="s">
        <v>713</v>
      </c>
      <c r="AH171" s="2">
        <v>0</v>
      </c>
      <c r="AI171" s="2" t="s">
        <v>1393</v>
      </c>
      <c r="AJ171" s="2">
        <v>0</v>
      </c>
      <c r="AK171" s="2">
        <v>0</v>
      </c>
      <c r="AL171" s="2">
        <v>0</v>
      </c>
      <c r="AM171" s="2" t="e">
        <v>#N/A</v>
      </c>
      <c r="AN171" s="2">
        <v>0</v>
      </c>
      <c r="AO171" s="2" t="s">
        <v>40</v>
      </c>
    </row>
    <row r="172" spans="1:41" ht="15" customHeight="1" x14ac:dyDescent="0.3">
      <c r="A172" s="2" t="s">
        <v>4193</v>
      </c>
      <c r="B172" s="2" t="s">
        <v>4194</v>
      </c>
      <c r="C172" s="2" t="s">
        <v>627</v>
      </c>
      <c r="D172" s="2" t="s">
        <v>4195</v>
      </c>
      <c r="E172" s="115" t="s">
        <v>4601</v>
      </c>
      <c r="F172" s="2">
        <v>35</v>
      </c>
      <c r="G172" s="2" t="s">
        <v>36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113" t="s">
        <v>645</v>
      </c>
      <c r="P172" s="2" t="s">
        <v>720</v>
      </c>
      <c r="Q172" s="2">
        <v>0</v>
      </c>
      <c r="R172" s="2">
        <v>0</v>
      </c>
      <c r="S172" s="2">
        <v>0</v>
      </c>
      <c r="T172" s="2" t="e">
        <v>#VALUE!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 t="s">
        <v>713</v>
      </c>
      <c r="AH172" s="2">
        <v>0</v>
      </c>
      <c r="AI172" s="2" t="s">
        <v>1393</v>
      </c>
      <c r="AJ172" s="2">
        <v>0</v>
      </c>
      <c r="AK172" s="2">
        <v>0</v>
      </c>
      <c r="AL172" s="2">
        <v>0</v>
      </c>
      <c r="AM172" s="2" t="e">
        <v>#N/A</v>
      </c>
      <c r="AN172" s="2">
        <v>0</v>
      </c>
      <c r="AO172" s="2" t="s">
        <v>40</v>
      </c>
    </row>
    <row r="173" spans="1:41" ht="15" customHeight="1" x14ac:dyDescent="0.3">
      <c r="A173" s="2" t="s">
        <v>4193</v>
      </c>
      <c r="B173" s="2" t="s">
        <v>4194</v>
      </c>
      <c r="C173" s="2" t="s">
        <v>627</v>
      </c>
      <c r="D173" s="2" t="s">
        <v>4195</v>
      </c>
      <c r="E173" s="115" t="s">
        <v>4602</v>
      </c>
      <c r="F173" s="2">
        <v>35</v>
      </c>
      <c r="G173" s="2" t="s">
        <v>36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113" t="s">
        <v>645</v>
      </c>
      <c r="P173" s="2" t="s">
        <v>720</v>
      </c>
      <c r="Q173" s="2">
        <v>0</v>
      </c>
      <c r="R173" s="2">
        <v>0</v>
      </c>
      <c r="S173" s="2">
        <v>0</v>
      </c>
      <c r="T173" s="2" t="e">
        <v>#VALUE!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 t="s">
        <v>713</v>
      </c>
      <c r="AH173" s="2">
        <v>0</v>
      </c>
      <c r="AI173" s="2" t="s">
        <v>1393</v>
      </c>
      <c r="AJ173" s="2">
        <v>0</v>
      </c>
      <c r="AK173" s="2">
        <v>0</v>
      </c>
      <c r="AL173" s="2">
        <v>0</v>
      </c>
      <c r="AM173" s="2" t="e">
        <v>#N/A</v>
      </c>
      <c r="AN173" s="2">
        <v>0</v>
      </c>
      <c r="AO173" s="2" t="s">
        <v>40</v>
      </c>
    </row>
    <row r="174" spans="1:41" ht="15" customHeight="1" x14ac:dyDescent="0.3">
      <c r="A174" s="2" t="s">
        <v>4193</v>
      </c>
      <c r="B174" s="2" t="s">
        <v>4194</v>
      </c>
      <c r="C174" s="2" t="s">
        <v>627</v>
      </c>
      <c r="D174" s="2" t="s">
        <v>4195</v>
      </c>
      <c r="E174" s="115" t="s">
        <v>4603</v>
      </c>
      <c r="F174" s="2">
        <v>35</v>
      </c>
      <c r="G174" s="2" t="s">
        <v>36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113" t="s">
        <v>645</v>
      </c>
      <c r="P174" s="2" t="s">
        <v>720</v>
      </c>
      <c r="Q174" s="2">
        <v>0</v>
      </c>
      <c r="R174" s="2">
        <v>0</v>
      </c>
      <c r="S174" s="2">
        <v>0</v>
      </c>
      <c r="T174" s="2" t="e">
        <v>#VALUE!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 t="s">
        <v>713</v>
      </c>
      <c r="AH174" s="2">
        <v>0</v>
      </c>
      <c r="AI174" s="2" t="s">
        <v>1393</v>
      </c>
      <c r="AJ174" s="2">
        <v>0</v>
      </c>
      <c r="AK174" s="2">
        <v>0</v>
      </c>
      <c r="AL174" s="2">
        <v>0</v>
      </c>
      <c r="AM174" s="2" t="e">
        <v>#N/A</v>
      </c>
      <c r="AN174" s="2">
        <v>0</v>
      </c>
      <c r="AO174" s="2" t="s">
        <v>40</v>
      </c>
    </row>
    <row r="175" spans="1:41" ht="15" customHeight="1" x14ac:dyDescent="0.3">
      <c r="A175" s="2" t="s">
        <v>4193</v>
      </c>
      <c r="B175" s="2" t="s">
        <v>4194</v>
      </c>
      <c r="C175" s="2" t="s">
        <v>627</v>
      </c>
      <c r="D175" s="2" t="s">
        <v>4195</v>
      </c>
      <c r="E175" s="115" t="s">
        <v>4604</v>
      </c>
      <c r="F175" s="2">
        <v>35</v>
      </c>
      <c r="G175" s="2" t="s">
        <v>36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113" t="s">
        <v>645</v>
      </c>
      <c r="P175" s="2" t="s">
        <v>720</v>
      </c>
      <c r="Q175" s="2">
        <v>0</v>
      </c>
      <c r="R175" s="2">
        <v>0</v>
      </c>
      <c r="S175" s="2">
        <v>0</v>
      </c>
      <c r="T175" s="2" t="e">
        <v>#VALUE!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 t="s">
        <v>713</v>
      </c>
      <c r="AH175" s="2">
        <v>0</v>
      </c>
      <c r="AI175" s="2" t="s">
        <v>1393</v>
      </c>
      <c r="AJ175" s="2">
        <v>0</v>
      </c>
      <c r="AK175" s="2">
        <v>0</v>
      </c>
      <c r="AL175" s="2">
        <v>0</v>
      </c>
      <c r="AM175" s="2" t="e">
        <v>#N/A</v>
      </c>
      <c r="AN175" s="2">
        <v>0</v>
      </c>
      <c r="AO175" s="2" t="s">
        <v>40</v>
      </c>
    </row>
    <row r="176" spans="1:41" ht="15" customHeight="1" x14ac:dyDescent="0.3">
      <c r="A176" s="2" t="s">
        <v>668</v>
      </c>
      <c r="B176" s="2" t="s">
        <v>816</v>
      </c>
      <c r="C176" s="2" t="s">
        <v>796</v>
      </c>
      <c r="D176" s="2" t="s">
        <v>2393</v>
      </c>
      <c r="E176" s="115" t="s">
        <v>4173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1213</v>
      </c>
      <c r="N176" s="2" t="s">
        <v>1213</v>
      </c>
      <c r="O176" s="113" t="s">
        <v>644</v>
      </c>
      <c r="P176" s="2" t="s">
        <v>720</v>
      </c>
      <c r="Q176" s="2" t="s">
        <v>1221</v>
      </c>
      <c r="R176" s="2" t="s">
        <v>1214</v>
      </c>
      <c r="S176" s="2" t="s">
        <v>1215</v>
      </c>
      <c r="T176" s="2" t="e">
        <v>#VALUE!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43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41</v>
      </c>
    </row>
    <row r="177" spans="1:41" ht="15" customHeight="1" x14ac:dyDescent="0.3">
      <c r="A177" s="2" t="s">
        <v>668</v>
      </c>
      <c r="B177" s="2" t="s">
        <v>816</v>
      </c>
      <c r="C177" s="2" t="s">
        <v>796</v>
      </c>
      <c r="D177" s="2" t="s">
        <v>2394</v>
      </c>
      <c r="E177" s="115" t="s">
        <v>4173</v>
      </c>
      <c r="F177" s="2">
        <v>13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1213</v>
      </c>
      <c r="N177" s="2" t="s">
        <v>1213</v>
      </c>
      <c r="O177" s="113" t="s">
        <v>644</v>
      </c>
      <c r="P177" s="2" t="s">
        <v>720</v>
      </c>
      <c r="Q177" s="2" t="s">
        <v>1221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</row>
    <row r="178" spans="1:41" ht="15" customHeight="1" x14ac:dyDescent="0.3">
      <c r="A178" s="2" t="s">
        <v>668</v>
      </c>
      <c r="B178" s="2" t="s">
        <v>816</v>
      </c>
      <c r="C178" s="2" t="s">
        <v>796</v>
      </c>
      <c r="D178" s="2" t="s">
        <v>2395</v>
      </c>
      <c r="E178" s="115" t="s">
        <v>4173</v>
      </c>
      <c r="F178" s="2">
        <v>5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1213</v>
      </c>
      <c r="N178" s="2" t="s">
        <v>1213</v>
      </c>
      <c r="O178" s="113" t="s">
        <v>644</v>
      </c>
      <c r="P178" s="2" t="s">
        <v>720</v>
      </c>
      <c r="Q178" s="2" t="s">
        <v>1221</v>
      </c>
      <c r="R178" s="2" t="s">
        <v>1214</v>
      </c>
      <c r="S178" s="2" t="s">
        <v>1215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</row>
    <row r="179" spans="1:41" ht="15" customHeight="1" x14ac:dyDescent="0.3">
      <c r="A179" s="2" t="s">
        <v>668</v>
      </c>
      <c r="B179" s="2" t="s">
        <v>816</v>
      </c>
      <c r="C179" s="2" t="s">
        <v>796</v>
      </c>
      <c r="D179" s="2" t="s">
        <v>2396</v>
      </c>
      <c r="E179" s="115" t="s">
        <v>4173</v>
      </c>
      <c r="F179" s="2">
        <v>5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1213</v>
      </c>
      <c r="N179" s="2" t="s">
        <v>1213</v>
      </c>
      <c r="O179" s="113" t="s">
        <v>644</v>
      </c>
      <c r="P179" s="2" t="s">
        <v>720</v>
      </c>
      <c r="Q179" s="2" t="s">
        <v>1221</v>
      </c>
      <c r="R179" s="2" t="s">
        <v>1214</v>
      </c>
      <c r="S179" s="2" t="s">
        <v>1215</v>
      </c>
      <c r="T179" s="2" t="e">
        <v>#VALUE!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40</v>
      </c>
    </row>
    <row r="180" spans="1:41" ht="15" customHeight="1" x14ac:dyDescent="0.3">
      <c r="A180" s="2" t="s">
        <v>668</v>
      </c>
      <c r="B180" s="2" t="s">
        <v>816</v>
      </c>
      <c r="C180" s="2" t="s">
        <v>796</v>
      </c>
      <c r="D180" s="2" t="s">
        <v>2397</v>
      </c>
      <c r="E180" s="115" t="s">
        <v>4173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1213</v>
      </c>
      <c r="N180" s="2" t="s">
        <v>1213</v>
      </c>
      <c r="O180" s="113" t="s">
        <v>644</v>
      </c>
      <c r="P180" s="2" t="s">
        <v>720</v>
      </c>
      <c r="Q180" s="2" t="s">
        <v>1221</v>
      </c>
      <c r="R180" s="2" t="s">
        <v>1214</v>
      </c>
      <c r="S180" s="2" t="s">
        <v>1215</v>
      </c>
      <c r="T180" s="2" t="e">
        <v>#VALUE!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40</v>
      </c>
    </row>
    <row r="181" spans="1:41" ht="15" customHeight="1" x14ac:dyDescent="0.3">
      <c r="A181" s="2" t="s">
        <v>668</v>
      </c>
      <c r="B181" s="2" t="s">
        <v>816</v>
      </c>
      <c r="C181" s="2" t="s">
        <v>793</v>
      </c>
      <c r="D181" s="2" t="s">
        <v>2398</v>
      </c>
      <c r="E181" s="115" t="s">
        <v>4173</v>
      </c>
      <c r="F181" s="2">
        <v>7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1212</v>
      </c>
      <c r="M181" s="2" t="s">
        <v>1213</v>
      </c>
      <c r="N181" s="2" t="s">
        <v>1213</v>
      </c>
      <c r="O181" s="113" t="s">
        <v>644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e">
        <v>#VALUE!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</row>
    <row r="182" spans="1:41" ht="15" customHeight="1" x14ac:dyDescent="0.3">
      <c r="A182" s="2" t="s">
        <v>668</v>
      </c>
      <c r="B182" s="2" t="s">
        <v>816</v>
      </c>
      <c r="C182" s="2" t="s">
        <v>793</v>
      </c>
      <c r="D182" s="2" t="s">
        <v>2399</v>
      </c>
      <c r="E182" s="115" t="s">
        <v>4173</v>
      </c>
      <c r="F182" s="2">
        <v>4</v>
      </c>
      <c r="G182" s="2" t="s">
        <v>36</v>
      </c>
      <c r="H182" s="2" t="s">
        <v>198</v>
      </c>
      <c r="I182" s="2" t="s">
        <v>37</v>
      </c>
      <c r="J182" s="2" t="s">
        <v>712</v>
      </c>
      <c r="K182" s="2" t="s">
        <v>46</v>
      </c>
      <c r="L182" s="2" t="s">
        <v>1212</v>
      </c>
      <c r="M182" s="2" t="s">
        <v>1213</v>
      </c>
      <c r="N182" s="2" t="s">
        <v>1213</v>
      </c>
      <c r="O182" s="113" t="s">
        <v>644</v>
      </c>
      <c r="P182" s="2" t="s">
        <v>720</v>
      </c>
      <c r="Q182" s="2" t="s">
        <v>591</v>
      </c>
      <c r="R182" s="2" t="s">
        <v>1214</v>
      </c>
      <c r="S182" s="2" t="s">
        <v>1215</v>
      </c>
      <c r="T182" s="2" t="e">
        <v>#VALUE!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46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</row>
    <row r="183" spans="1:41" ht="15" customHeight="1" x14ac:dyDescent="0.3">
      <c r="A183" s="2" t="s">
        <v>668</v>
      </c>
      <c r="B183" s="2" t="s">
        <v>816</v>
      </c>
      <c r="C183" s="2" t="s">
        <v>796</v>
      </c>
      <c r="D183" s="2" t="s">
        <v>2400</v>
      </c>
      <c r="E183" s="115" t="s">
        <v>4173</v>
      </c>
      <c r="F183" s="2">
        <v>8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1239</v>
      </c>
      <c r="M183" s="2" t="s">
        <v>1213</v>
      </c>
      <c r="N183" s="2" t="s">
        <v>1213</v>
      </c>
      <c r="O183" s="113" t="s">
        <v>644</v>
      </c>
      <c r="P183" s="2" t="s">
        <v>720</v>
      </c>
      <c r="Q183" s="2" t="s">
        <v>1221</v>
      </c>
      <c r="R183" s="2" t="s">
        <v>1214</v>
      </c>
      <c r="S183" s="2" t="s">
        <v>1215</v>
      </c>
      <c r="T183" s="2" t="s">
        <v>1218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1402</v>
      </c>
      <c r="AC183" s="2">
        <v>0</v>
      </c>
      <c r="AD183" s="2" t="s">
        <v>1403</v>
      </c>
      <c r="AE183" s="2">
        <v>1069960001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 t="s">
        <v>1214</v>
      </c>
      <c r="AK183" s="2" t="s">
        <v>1406</v>
      </c>
      <c r="AL183" s="2">
        <v>0</v>
      </c>
      <c r="AM183" s="2" t="s">
        <v>199</v>
      </c>
      <c r="AN183" s="2">
        <v>0</v>
      </c>
      <c r="AO183" s="2" t="s">
        <v>41</v>
      </c>
    </row>
    <row r="184" spans="1:41" ht="15" customHeight="1" x14ac:dyDescent="0.3">
      <c r="A184" s="2" t="s">
        <v>668</v>
      </c>
      <c r="B184" s="2" t="s">
        <v>816</v>
      </c>
      <c r="C184" s="2" t="s">
        <v>810</v>
      </c>
      <c r="D184" s="2" t="s">
        <v>2401</v>
      </c>
      <c r="E184" s="115" t="s">
        <v>4601</v>
      </c>
      <c r="F184" s="2">
        <v>3.5</v>
      </c>
      <c r="G184" s="2" t="s">
        <v>36</v>
      </c>
      <c r="H184" s="2" t="s">
        <v>198</v>
      </c>
      <c r="I184" s="2" t="s">
        <v>37</v>
      </c>
      <c r="J184" s="2" t="s">
        <v>712</v>
      </c>
      <c r="K184" s="2" t="s">
        <v>52</v>
      </c>
      <c r="L184" s="2" t="s">
        <v>1210</v>
      </c>
      <c r="M184" s="2" t="s">
        <v>44</v>
      </c>
      <c r="N184" s="2" t="s">
        <v>44</v>
      </c>
      <c r="O184" s="113" t="s">
        <v>645</v>
      </c>
      <c r="P184" s="2" t="s">
        <v>720</v>
      </c>
      <c r="Q184" s="2" t="s">
        <v>49</v>
      </c>
      <c r="R184" s="2">
        <v>0</v>
      </c>
      <c r="S184" s="2">
        <v>0</v>
      </c>
      <c r="T184" s="2" t="e">
        <v>#VALUE!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52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</row>
    <row r="185" spans="1:41" ht="15" customHeight="1" x14ac:dyDescent="0.3">
      <c r="A185" s="2" t="s">
        <v>668</v>
      </c>
      <c r="B185" s="2" t="s">
        <v>816</v>
      </c>
      <c r="C185" s="2" t="s">
        <v>796</v>
      </c>
      <c r="D185" s="2" t="s">
        <v>2402</v>
      </c>
      <c r="E185" s="115" t="s">
        <v>4601</v>
      </c>
      <c r="F185" s="2">
        <v>1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1239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1221</v>
      </c>
      <c r="R185" s="2" t="s">
        <v>1214</v>
      </c>
      <c r="S185" s="2" t="s">
        <v>1215</v>
      </c>
      <c r="T185" s="2" t="e">
        <v>#VALUE!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40</v>
      </c>
    </row>
    <row r="186" spans="1:41" ht="15" customHeight="1" x14ac:dyDescent="0.3">
      <c r="A186" s="2" t="s">
        <v>668</v>
      </c>
      <c r="B186" s="2" t="s">
        <v>816</v>
      </c>
      <c r="C186" s="2" t="s">
        <v>796</v>
      </c>
      <c r="D186" s="2" t="s">
        <v>2403</v>
      </c>
      <c r="E186" s="115" t="s">
        <v>4601</v>
      </c>
      <c r="F186" s="2">
        <v>0.5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1213</v>
      </c>
      <c r="N186" s="2" t="s">
        <v>1213</v>
      </c>
      <c r="O186" s="113" t="s">
        <v>645</v>
      </c>
      <c r="P186" s="2" t="s">
        <v>720</v>
      </c>
      <c r="Q186" s="2" t="s">
        <v>1221</v>
      </c>
      <c r="R186" s="2" t="s">
        <v>1214</v>
      </c>
      <c r="S186" s="2" t="s">
        <v>1215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43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</row>
    <row r="187" spans="1:41" ht="15" customHeight="1" x14ac:dyDescent="0.3">
      <c r="A187" s="2" t="s">
        <v>668</v>
      </c>
      <c r="B187" s="2" t="s">
        <v>816</v>
      </c>
      <c r="C187" s="2" t="s">
        <v>796</v>
      </c>
      <c r="D187" s="2" t="s">
        <v>2394</v>
      </c>
      <c r="E187" s="115" t="s">
        <v>4601</v>
      </c>
      <c r="F187" s="2">
        <v>12</v>
      </c>
      <c r="G187" s="2" t="s">
        <v>36</v>
      </c>
      <c r="H187" s="2" t="s">
        <v>198</v>
      </c>
      <c r="I187" s="2" t="s">
        <v>37</v>
      </c>
      <c r="J187" s="2" t="s">
        <v>1217</v>
      </c>
      <c r="K187" s="2" t="s">
        <v>43</v>
      </c>
      <c r="L187" s="2" t="s">
        <v>1239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1221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43</v>
      </c>
      <c r="AG187" s="2" t="s">
        <v>37</v>
      </c>
      <c r="AH187" s="2" t="s">
        <v>635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</row>
    <row r="188" spans="1:41" ht="15" customHeight="1" x14ac:dyDescent="0.3">
      <c r="A188" s="2" t="s">
        <v>668</v>
      </c>
      <c r="B188" s="2" t="s">
        <v>816</v>
      </c>
      <c r="C188" s="2" t="s">
        <v>796</v>
      </c>
      <c r="D188" s="2" t="s">
        <v>2396</v>
      </c>
      <c r="E188" s="115" t="s">
        <v>4601</v>
      </c>
      <c r="F188" s="2">
        <v>4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1239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1221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635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</row>
    <row r="189" spans="1:41" ht="15" customHeight="1" x14ac:dyDescent="0.3">
      <c r="A189" s="2" t="s">
        <v>668</v>
      </c>
      <c r="B189" s="2" t="s">
        <v>816</v>
      </c>
      <c r="C189" s="2" t="s">
        <v>796</v>
      </c>
      <c r="D189" s="2" t="s">
        <v>2404</v>
      </c>
      <c r="E189" s="115" t="s">
        <v>4601</v>
      </c>
      <c r="F189" s="2">
        <v>14</v>
      </c>
      <c r="G189" s="2" t="s">
        <v>36</v>
      </c>
      <c r="H189" s="2" t="s">
        <v>198</v>
      </c>
      <c r="I189" s="2" t="s">
        <v>37</v>
      </c>
      <c r="J189" s="2" t="s">
        <v>1217</v>
      </c>
      <c r="K189" s="2" t="s">
        <v>43</v>
      </c>
      <c r="L189" s="2" t="s">
        <v>1239</v>
      </c>
      <c r="M189" s="2" t="s">
        <v>1213</v>
      </c>
      <c r="N189" s="2" t="s">
        <v>1213</v>
      </c>
      <c r="O189" s="113" t="s">
        <v>645</v>
      </c>
      <c r="P189" s="2" t="s">
        <v>720</v>
      </c>
      <c r="Q189" s="2" t="s">
        <v>1221</v>
      </c>
      <c r="R189" s="2" t="s">
        <v>1214</v>
      </c>
      <c r="S189" s="2" t="s">
        <v>1215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43</v>
      </c>
      <c r="AG189" s="2" t="s">
        <v>37</v>
      </c>
      <c r="AH189" s="2" t="s">
        <v>635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</row>
    <row r="190" spans="1:41" ht="15" customHeight="1" x14ac:dyDescent="0.3">
      <c r="A190" s="2" t="s">
        <v>668</v>
      </c>
      <c r="B190" s="2" t="s">
        <v>816</v>
      </c>
      <c r="C190" s="2" t="s">
        <v>796</v>
      </c>
      <c r="D190" s="2" t="s">
        <v>2405</v>
      </c>
      <c r="E190" s="115" t="s">
        <v>4601</v>
      </c>
      <c r="F190" s="2">
        <v>1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1213</v>
      </c>
      <c r="N190" s="2" t="s">
        <v>1213</v>
      </c>
      <c r="O190" s="113" t="s">
        <v>645</v>
      </c>
      <c r="P190" s="2" t="s">
        <v>720</v>
      </c>
      <c r="Q190" s="2" t="s">
        <v>1221</v>
      </c>
      <c r="R190" s="2" t="s">
        <v>1214</v>
      </c>
      <c r="S190" s="2" t="s">
        <v>1215</v>
      </c>
      <c r="T190" s="2" t="e">
        <v>#VALUE!</v>
      </c>
      <c r="U190" s="2" t="s">
        <v>41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43</v>
      </c>
      <c r="AG190" s="2" t="s">
        <v>37</v>
      </c>
      <c r="AH190" s="2" t="s">
        <v>635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41</v>
      </c>
    </row>
    <row r="191" spans="1:41" ht="15" customHeight="1" x14ac:dyDescent="0.3">
      <c r="A191" s="2" t="s">
        <v>668</v>
      </c>
      <c r="B191" s="2" t="s">
        <v>816</v>
      </c>
      <c r="C191" s="2" t="s">
        <v>810</v>
      </c>
      <c r="D191" s="2" t="s">
        <v>2401</v>
      </c>
      <c r="E191" s="115" t="s">
        <v>4602</v>
      </c>
      <c r="F191" s="2">
        <v>3</v>
      </c>
      <c r="G191" s="2" t="s">
        <v>36</v>
      </c>
      <c r="H191" s="2" t="s">
        <v>198</v>
      </c>
      <c r="I191" s="2" t="s">
        <v>37</v>
      </c>
      <c r="J191" s="2" t="s">
        <v>712</v>
      </c>
      <c r="K191" s="2" t="s">
        <v>52</v>
      </c>
      <c r="L191" s="2" t="s">
        <v>1210</v>
      </c>
      <c r="M191" s="2" t="s">
        <v>44</v>
      </c>
      <c r="N191" s="2" t="s">
        <v>44</v>
      </c>
      <c r="O191" s="113" t="s">
        <v>645</v>
      </c>
      <c r="P191" s="2" t="s">
        <v>720</v>
      </c>
      <c r="Q191" s="2" t="s">
        <v>49</v>
      </c>
      <c r="R191" s="2">
        <v>0</v>
      </c>
      <c r="S191" s="2">
        <v>0</v>
      </c>
      <c r="T191" s="2" t="e">
        <v>#VALUE!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>
        <v>0</v>
      </c>
      <c r="AC191" s="2">
        <v>0</v>
      </c>
      <c r="AD191" s="2">
        <v>0</v>
      </c>
      <c r="AE191" s="2">
        <v>0</v>
      </c>
      <c r="AF191" s="2" t="s">
        <v>52</v>
      </c>
      <c r="AG191" s="2" t="s">
        <v>37</v>
      </c>
      <c r="AH191" s="2" t="s">
        <v>635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199</v>
      </c>
      <c r="AN191" s="2">
        <v>0</v>
      </c>
      <c r="AO191" s="2" t="s">
        <v>40</v>
      </c>
    </row>
    <row r="192" spans="1:41" ht="15" customHeight="1" x14ac:dyDescent="0.3">
      <c r="A192" s="2" t="s">
        <v>668</v>
      </c>
      <c r="B192" s="2" t="s">
        <v>816</v>
      </c>
      <c r="C192" s="2" t="s">
        <v>796</v>
      </c>
      <c r="D192" s="2" t="s">
        <v>2394</v>
      </c>
      <c r="E192" s="115" t="s">
        <v>4602</v>
      </c>
      <c r="F192" s="2">
        <v>4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1213</v>
      </c>
      <c r="N192" s="2" t="s">
        <v>1213</v>
      </c>
      <c r="O192" s="113" t="s">
        <v>645</v>
      </c>
      <c r="P192" s="2" t="s">
        <v>720</v>
      </c>
      <c r="Q192" s="2" t="s">
        <v>1221</v>
      </c>
      <c r="R192" s="2" t="s">
        <v>1214</v>
      </c>
      <c r="S192" s="2" t="s">
        <v>1215</v>
      </c>
      <c r="T192" s="2" t="e">
        <v>#VALUE!</v>
      </c>
      <c r="U192" s="2" t="s">
        <v>40</v>
      </c>
      <c r="V192" s="2" t="s">
        <v>40</v>
      </c>
      <c r="W192" s="2" t="s">
        <v>40</v>
      </c>
      <c r="X192" s="2" t="s">
        <v>40</v>
      </c>
      <c r="Y192" s="2">
        <v>0</v>
      </c>
      <c r="Z192" s="2" t="s">
        <v>40</v>
      </c>
      <c r="AA192" s="2" t="s">
        <v>662</v>
      </c>
      <c r="AB192" s="2">
        <v>0</v>
      </c>
      <c r="AC192" s="2">
        <v>0</v>
      </c>
      <c r="AD192" s="2">
        <v>0</v>
      </c>
      <c r="AE192" s="2">
        <v>0</v>
      </c>
      <c r="AF192" s="2" t="s">
        <v>43</v>
      </c>
      <c r="AG192" s="2" t="s">
        <v>37</v>
      </c>
      <c r="AH192" s="2" t="s">
        <v>635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199</v>
      </c>
      <c r="AN192" s="2">
        <v>0</v>
      </c>
      <c r="AO192" s="2" t="s">
        <v>40</v>
      </c>
    </row>
    <row r="193" spans="1:41" ht="15" customHeight="1" x14ac:dyDescent="0.3">
      <c r="A193" s="2" t="s">
        <v>668</v>
      </c>
      <c r="B193" s="2" t="s">
        <v>816</v>
      </c>
      <c r="C193" s="2" t="s">
        <v>796</v>
      </c>
      <c r="D193" s="2" t="s">
        <v>2396</v>
      </c>
      <c r="E193" s="115" t="s">
        <v>4602</v>
      </c>
      <c r="F193" s="2">
        <v>2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1239</v>
      </c>
      <c r="M193" s="2" t="s">
        <v>1213</v>
      </c>
      <c r="N193" s="2" t="s">
        <v>1213</v>
      </c>
      <c r="O193" s="113" t="s">
        <v>645</v>
      </c>
      <c r="P193" s="2" t="s">
        <v>720</v>
      </c>
      <c r="Q193" s="2" t="s">
        <v>1221</v>
      </c>
      <c r="R193" s="2" t="s">
        <v>1214</v>
      </c>
      <c r="S193" s="2" t="s">
        <v>1215</v>
      </c>
      <c r="T193" s="2" t="e">
        <v>#VALUE!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635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</row>
    <row r="194" spans="1:41" ht="15" customHeight="1" x14ac:dyDescent="0.3">
      <c r="A194" s="2" t="s">
        <v>668</v>
      </c>
      <c r="B194" s="2" t="s">
        <v>816</v>
      </c>
      <c r="C194" s="2" t="s">
        <v>796</v>
      </c>
      <c r="D194" s="2" t="s">
        <v>2400</v>
      </c>
      <c r="E194" s="115" t="s">
        <v>4602</v>
      </c>
      <c r="F194" s="2">
        <v>9</v>
      </c>
      <c r="G194" s="2" t="s">
        <v>36</v>
      </c>
      <c r="H194" s="2" t="s">
        <v>198</v>
      </c>
      <c r="I194" s="2" t="s">
        <v>37</v>
      </c>
      <c r="J194" s="2" t="s">
        <v>1217</v>
      </c>
      <c r="K194" s="2" t="s">
        <v>43</v>
      </c>
      <c r="L194" s="2" t="s">
        <v>1239</v>
      </c>
      <c r="M194" s="2" t="s">
        <v>1213</v>
      </c>
      <c r="N194" s="2" t="s">
        <v>1213</v>
      </c>
      <c r="O194" s="113" t="s">
        <v>645</v>
      </c>
      <c r="P194" s="2" t="s">
        <v>720</v>
      </c>
      <c r="Q194" s="2" t="s">
        <v>1221</v>
      </c>
      <c r="R194" s="2" t="s">
        <v>1214</v>
      </c>
      <c r="S194" s="2" t="s">
        <v>1215</v>
      </c>
      <c r="T194" s="2" t="s">
        <v>1218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1402</v>
      </c>
      <c r="AC194" s="2">
        <v>0</v>
      </c>
      <c r="AD194" s="2" t="s">
        <v>1403</v>
      </c>
      <c r="AE194" s="2">
        <v>1069960001</v>
      </c>
      <c r="AF194" s="2" t="s">
        <v>43</v>
      </c>
      <c r="AG194" s="2" t="s">
        <v>37</v>
      </c>
      <c r="AH194" s="2" t="s">
        <v>635</v>
      </c>
      <c r="AI194" s="2" t="s">
        <v>1393</v>
      </c>
      <c r="AJ194" s="2" t="s">
        <v>1214</v>
      </c>
      <c r="AK194" s="2" t="s">
        <v>1406</v>
      </c>
      <c r="AL194" s="2">
        <v>0</v>
      </c>
      <c r="AM194" s="2" t="s">
        <v>199</v>
      </c>
      <c r="AN194" s="2">
        <v>0</v>
      </c>
      <c r="AO194" s="2" t="s">
        <v>41</v>
      </c>
    </row>
    <row r="195" spans="1:41" ht="15" customHeight="1" x14ac:dyDescent="0.3">
      <c r="A195" s="2" t="s">
        <v>668</v>
      </c>
      <c r="B195" s="2" t="s">
        <v>816</v>
      </c>
      <c r="C195" s="2" t="s">
        <v>810</v>
      </c>
      <c r="D195" s="2" t="s">
        <v>2401</v>
      </c>
      <c r="E195" s="115" t="s">
        <v>4603</v>
      </c>
      <c r="F195" s="2">
        <v>6</v>
      </c>
      <c r="G195" s="2" t="s">
        <v>36</v>
      </c>
      <c r="H195" s="2" t="s">
        <v>198</v>
      </c>
      <c r="I195" s="2" t="s">
        <v>37</v>
      </c>
      <c r="J195" s="2" t="s">
        <v>712</v>
      </c>
      <c r="K195" s="2" t="s">
        <v>52</v>
      </c>
      <c r="L195" s="2" t="s">
        <v>1210</v>
      </c>
      <c r="M195" s="2" t="s">
        <v>44</v>
      </c>
      <c r="N195" s="2" t="s">
        <v>44</v>
      </c>
      <c r="O195" s="113" t="s">
        <v>645</v>
      </c>
      <c r="P195" s="2" t="s">
        <v>720</v>
      </c>
      <c r="Q195" s="2" t="s">
        <v>49</v>
      </c>
      <c r="R195" s="2">
        <v>0</v>
      </c>
      <c r="S195" s="2">
        <v>0</v>
      </c>
      <c r="T195" s="2" t="e">
        <v>#VALUE!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52</v>
      </c>
      <c r="AG195" s="2" t="s">
        <v>37</v>
      </c>
      <c r="AH195" s="2" t="s">
        <v>635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40</v>
      </c>
    </row>
    <row r="196" spans="1:41" ht="15" customHeight="1" x14ac:dyDescent="0.3">
      <c r="A196" s="2" t="s">
        <v>668</v>
      </c>
      <c r="B196" s="2" t="s">
        <v>816</v>
      </c>
      <c r="C196" s="2" t="s">
        <v>793</v>
      </c>
      <c r="D196" s="2" t="s">
        <v>4196</v>
      </c>
      <c r="E196" s="115" t="s">
        <v>4603</v>
      </c>
      <c r="F196" s="2">
        <v>3</v>
      </c>
      <c r="G196" s="2" t="s">
        <v>36</v>
      </c>
      <c r="H196" s="2" t="s">
        <v>198</v>
      </c>
      <c r="I196" s="2" t="s">
        <v>37</v>
      </c>
      <c r="J196" s="2" t="s">
        <v>712</v>
      </c>
      <c r="K196" s="2" t="s">
        <v>46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e">
        <v>#VALUE!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46</v>
      </c>
      <c r="AG196" s="2" t="s">
        <v>37</v>
      </c>
      <c r="AH196" s="2" t="s">
        <v>635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</row>
    <row r="197" spans="1:41" ht="15" customHeight="1" x14ac:dyDescent="0.3">
      <c r="A197" s="2" t="s">
        <v>668</v>
      </c>
      <c r="B197" s="2" t="s">
        <v>816</v>
      </c>
      <c r="C197" s="2" t="s">
        <v>793</v>
      </c>
      <c r="D197" s="2" t="s">
        <v>4197</v>
      </c>
      <c r="E197" s="115" t="s">
        <v>4603</v>
      </c>
      <c r="F197" s="2">
        <v>1</v>
      </c>
      <c r="G197" s="2" t="s">
        <v>36</v>
      </c>
      <c r="H197" s="2" t="s">
        <v>198</v>
      </c>
      <c r="I197" s="2" t="s">
        <v>37</v>
      </c>
      <c r="J197" s="2" t="s">
        <v>712</v>
      </c>
      <c r="K197" s="2" t="s">
        <v>46</v>
      </c>
      <c r="L197" s="2" t="s">
        <v>1212</v>
      </c>
      <c r="M197" s="2" t="s">
        <v>1213</v>
      </c>
      <c r="N197" s="2" t="s">
        <v>1213</v>
      </c>
      <c r="O197" s="113" t="s">
        <v>645</v>
      </c>
      <c r="P197" s="2" t="s">
        <v>720</v>
      </c>
      <c r="Q197" s="2" t="s">
        <v>591</v>
      </c>
      <c r="R197" s="2" t="s">
        <v>1214</v>
      </c>
      <c r="S197" s="2" t="s">
        <v>1215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46</v>
      </c>
      <c r="AG197" s="2" t="s">
        <v>37</v>
      </c>
      <c r="AH197" s="2" t="s">
        <v>635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</row>
    <row r="198" spans="1:41" ht="15" customHeight="1" x14ac:dyDescent="0.3">
      <c r="A198" s="2" t="s">
        <v>668</v>
      </c>
      <c r="B198" s="2" t="s">
        <v>816</v>
      </c>
      <c r="C198" s="2" t="s">
        <v>796</v>
      </c>
      <c r="D198" s="2" t="s">
        <v>2394</v>
      </c>
      <c r="E198" s="115" t="s">
        <v>4603</v>
      </c>
      <c r="F198" s="2">
        <v>13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1213</v>
      </c>
      <c r="N198" s="2" t="s">
        <v>1213</v>
      </c>
      <c r="O198" s="113" t="s">
        <v>645</v>
      </c>
      <c r="P198" s="2" t="s">
        <v>720</v>
      </c>
      <c r="Q198" s="2" t="s">
        <v>1221</v>
      </c>
      <c r="R198" s="2" t="s">
        <v>1214</v>
      </c>
      <c r="S198" s="2" t="s">
        <v>1215</v>
      </c>
      <c r="T198" s="2" t="e">
        <v>#VALUE!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635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</row>
    <row r="199" spans="1:41" ht="15" customHeight="1" x14ac:dyDescent="0.3">
      <c r="A199" s="2" t="s">
        <v>668</v>
      </c>
      <c r="B199" s="2" t="s">
        <v>816</v>
      </c>
      <c r="C199" s="2" t="s">
        <v>796</v>
      </c>
      <c r="D199" s="2" t="s">
        <v>2396</v>
      </c>
      <c r="E199" s="115" t="s">
        <v>4603</v>
      </c>
      <c r="F199" s="2">
        <v>5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1239</v>
      </c>
      <c r="M199" s="2" t="s">
        <v>1213</v>
      </c>
      <c r="N199" s="2" t="s">
        <v>1213</v>
      </c>
      <c r="O199" s="113" t="s">
        <v>645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e">
        <v>#VALUE!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43</v>
      </c>
      <c r="AG199" s="2" t="s">
        <v>37</v>
      </c>
      <c r="AH199" s="2" t="s">
        <v>635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</row>
    <row r="200" spans="1:41" ht="15" customHeight="1" x14ac:dyDescent="0.3">
      <c r="A200" s="2" t="s">
        <v>668</v>
      </c>
      <c r="B200" s="2" t="s">
        <v>816</v>
      </c>
      <c r="C200" s="2" t="s">
        <v>796</v>
      </c>
      <c r="D200" s="2" t="s">
        <v>4198</v>
      </c>
      <c r="E200" s="115" t="s">
        <v>4603</v>
      </c>
      <c r="F200" s="2">
        <v>2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1239</v>
      </c>
      <c r="M200" s="2" t="s">
        <v>1213</v>
      </c>
      <c r="N200" s="2" t="s">
        <v>1213</v>
      </c>
      <c r="O200" s="113" t="s">
        <v>645</v>
      </c>
      <c r="P200" s="2" t="s">
        <v>720</v>
      </c>
      <c r="Q200" s="2" t="s">
        <v>1221</v>
      </c>
      <c r="R200" s="2" t="s">
        <v>1214</v>
      </c>
      <c r="S200" s="2" t="s">
        <v>1215</v>
      </c>
      <c r="T200" s="2" t="e">
        <v>#VALUE!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43</v>
      </c>
      <c r="AG200" s="2" t="s">
        <v>37</v>
      </c>
      <c r="AH200" s="2" t="s">
        <v>635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40</v>
      </c>
    </row>
    <row r="201" spans="1:41" ht="15" customHeight="1" x14ac:dyDescent="0.3">
      <c r="A201" s="2" t="s">
        <v>668</v>
      </c>
      <c r="B201" s="2" t="s">
        <v>816</v>
      </c>
      <c r="C201" s="2" t="s">
        <v>796</v>
      </c>
      <c r="D201" s="2" t="s">
        <v>3811</v>
      </c>
      <c r="E201" s="115" t="s">
        <v>4603</v>
      </c>
      <c r="F201" s="2">
        <v>2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1213</v>
      </c>
      <c r="N201" s="2" t="s">
        <v>1213</v>
      </c>
      <c r="O201" s="113" t="s">
        <v>645</v>
      </c>
      <c r="P201" s="2" t="s">
        <v>720</v>
      </c>
      <c r="Q201" s="2" t="s">
        <v>1221</v>
      </c>
      <c r="R201" s="2" t="s">
        <v>1214</v>
      </c>
      <c r="S201" s="2" t="s">
        <v>1215</v>
      </c>
      <c r="T201" s="2" t="e">
        <v>#VALUE!</v>
      </c>
      <c r="U201" s="2" t="s">
        <v>41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43</v>
      </c>
      <c r="AG201" s="2" t="s">
        <v>37</v>
      </c>
      <c r="AH201" s="2" t="s">
        <v>635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41</v>
      </c>
    </row>
    <row r="202" spans="1:41" ht="15" customHeight="1" x14ac:dyDescent="0.3">
      <c r="A202" s="2" t="s">
        <v>668</v>
      </c>
      <c r="B202" s="2" t="s">
        <v>816</v>
      </c>
      <c r="C202" s="2" t="s">
        <v>796</v>
      </c>
      <c r="D202" s="2" t="s">
        <v>4199</v>
      </c>
      <c r="E202" s="115" t="s">
        <v>4603</v>
      </c>
      <c r="F202" s="2">
        <v>1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1239</v>
      </c>
      <c r="M202" s="2" t="s">
        <v>1213</v>
      </c>
      <c r="N202" s="2" t="s">
        <v>1213</v>
      </c>
      <c r="O202" s="113" t="s">
        <v>645</v>
      </c>
      <c r="P202" s="2" t="s">
        <v>720</v>
      </c>
      <c r="Q202" s="2" t="s">
        <v>1221</v>
      </c>
      <c r="R202" s="2" t="s">
        <v>1214</v>
      </c>
      <c r="S202" s="2" t="s">
        <v>1215</v>
      </c>
      <c r="T202" s="2" t="e">
        <v>#VALUE!</v>
      </c>
      <c r="U202" s="2" t="s">
        <v>41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41</v>
      </c>
    </row>
    <row r="203" spans="1:41" ht="15" customHeight="1" x14ac:dyDescent="0.3">
      <c r="A203" s="2" t="s">
        <v>668</v>
      </c>
      <c r="B203" s="2" t="s">
        <v>816</v>
      </c>
      <c r="C203" s="2" t="s">
        <v>796</v>
      </c>
      <c r="D203" s="2" t="s">
        <v>2400</v>
      </c>
      <c r="E203" s="115" t="s">
        <v>4603</v>
      </c>
      <c r="F203" s="2">
        <v>6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1239</v>
      </c>
      <c r="M203" s="2" t="s">
        <v>1213</v>
      </c>
      <c r="N203" s="2" t="s">
        <v>1213</v>
      </c>
      <c r="O203" s="113" t="s">
        <v>645</v>
      </c>
      <c r="P203" s="2" t="s">
        <v>720</v>
      </c>
      <c r="Q203" s="2" t="s">
        <v>1221</v>
      </c>
      <c r="R203" s="2" t="s">
        <v>1214</v>
      </c>
      <c r="S203" s="2" t="s">
        <v>1215</v>
      </c>
      <c r="T203" s="2" t="s">
        <v>1218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1402</v>
      </c>
      <c r="AC203" s="2">
        <v>0</v>
      </c>
      <c r="AD203" s="2" t="s">
        <v>1403</v>
      </c>
      <c r="AE203" s="2">
        <v>1069960001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 t="s">
        <v>1214</v>
      </c>
      <c r="AK203" s="2" t="s">
        <v>1406</v>
      </c>
      <c r="AL203" s="2">
        <v>0</v>
      </c>
      <c r="AM203" s="2" t="s">
        <v>199</v>
      </c>
      <c r="AN203" s="2">
        <v>0</v>
      </c>
      <c r="AO203" s="2" t="s">
        <v>41</v>
      </c>
    </row>
    <row r="204" spans="1:41" ht="15" customHeight="1" x14ac:dyDescent="0.3">
      <c r="A204" s="2" t="s">
        <v>668</v>
      </c>
      <c r="B204" s="2" t="s">
        <v>816</v>
      </c>
      <c r="C204" s="2" t="s">
        <v>810</v>
      </c>
      <c r="D204" s="2" t="s">
        <v>2401</v>
      </c>
      <c r="E204" s="115" t="s">
        <v>4604</v>
      </c>
      <c r="F204" s="2">
        <v>6</v>
      </c>
      <c r="G204" s="2" t="s">
        <v>36</v>
      </c>
      <c r="H204" s="2" t="s">
        <v>198</v>
      </c>
      <c r="I204" s="2" t="s">
        <v>37</v>
      </c>
      <c r="J204" s="2" t="s">
        <v>712</v>
      </c>
      <c r="K204" s="2" t="s">
        <v>52</v>
      </c>
      <c r="L204" s="2" t="s">
        <v>1210</v>
      </c>
      <c r="M204" s="2" t="s">
        <v>44</v>
      </c>
      <c r="N204" s="2" t="s">
        <v>44</v>
      </c>
      <c r="O204" s="113" t="s">
        <v>645</v>
      </c>
      <c r="P204" s="2" t="s">
        <v>720</v>
      </c>
      <c r="Q204" s="2" t="s">
        <v>49</v>
      </c>
      <c r="R204" s="2">
        <v>0</v>
      </c>
      <c r="S204" s="2">
        <v>0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52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</row>
    <row r="205" spans="1:41" ht="15" customHeight="1" x14ac:dyDescent="0.3">
      <c r="A205" s="2" t="s">
        <v>668</v>
      </c>
      <c r="B205" s="2" t="s">
        <v>816</v>
      </c>
      <c r="C205" s="2" t="s">
        <v>796</v>
      </c>
      <c r="D205" s="2" t="s">
        <v>4200</v>
      </c>
      <c r="E205" s="115" t="s">
        <v>4604</v>
      </c>
      <c r="F205" s="2">
        <v>4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1239</v>
      </c>
      <c r="M205" s="2" t="s">
        <v>1213</v>
      </c>
      <c r="N205" s="2" t="s">
        <v>1213</v>
      </c>
      <c r="O205" s="113" t="s">
        <v>645</v>
      </c>
      <c r="P205" s="2" t="s">
        <v>720</v>
      </c>
      <c r="Q205" s="2" t="s">
        <v>1221</v>
      </c>
      <c r="R205" s="2" t="s">
        <v>1214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</row>
    <row r="206" spans="1:41" ht="15" customHeight="1" x14ac:dyDescent="0.3">
      <c r="A206" s="2" t="s">
        <v>668</v>
      </c>
      <c r="B206" s="2" t="s">
        <v>816</v>
      </c>
      <c r="C206" s="2" t="s">
        <v>796</v>
      </c>
      <c r="D206" s="2" t="s">
        <v>4201</v>
      </c>
      <c r="E206" s="115" t="s">
        <v>4604</v>
      </c>
      <c r="F206" s="2">
        <v>4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1213</v>
      </c>
      <c r="N206" s="2" t="s">
        <v>1213</v>
      </c>
      <c r="O206" s="113" t="s">
        <v>645</v>
      </c>
      <c r="P206" s="2" t="s">
        <v>720</v>
      </c>
      <c r="Q206" s="2" t="s">
        <v>1221</v>
      </c>
      <c r="R206" s="2" t="s">
        <v>1214</v>
      </c>
      <c r="S206" s="2" t="s">
        <v>1215</v>
      </c>
      <c r="T206" s="2" t="e">
        <v>#VALUE!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</row>
    <row r="207" spans="1:41" ht="15" customHeight="1" x14ac:dyDescent="0.3">
      <c r="A207" s="2" t="s">
        <v>668</v>
      </c>
      <c r="B207" s="2" t="s">
        <v>816</v>
      </c>
      <c r="C207" s="2" t="s">
        <v>3695</v>
      </c>
      <c r="D207" s="2" t="s">
        <v>4196</v>
      </c>
      <c r="E207" s="115" t="s">
        <v>4604</v>
      </c>
      <c r="F207" s="2">
        <v>6.5</v>
      </c>
      <c r="G207" s="2" t="s">
        <v>36</v>
      </c>
      <c r="H207" s="2" t="s">
        <v>198</v>
      </c>
      <c r="I207" s="2" t="s">
        <v>37</v>
      </c>
      <c r="J207" s="2" t="s">
        <v>712</v>
      </c>
      <c r="K207" s="2" t="s">
        <v>46</v>
      </c>
      <c r="L207" s="2" t="s">
        <v>1212</v>
      </c>
      <c r="M207" s="2" t="s">
        <v>1224</v>
      </c>
      <c r="N207" s="2" t="s">
        <v>1225</v>
      </c>
      <c r="O207" s="113" t="s">
        <v>645</v>
      </c>
      <c r="P207" s="2" t="s">
        <v>720</v>
      </c>
      <c r="Q207" s="2" t="s">
        <v>1226</v>
      </c>
      <c r="R207" s="2" t="s">
        <v>1227</v>
      </c>
      <c r="S207" s="2" t="s">
        <v>1223</v>
      </c>
      <c r="T207" s="2" t="e">
        <v>#VALUE!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46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</row>
    <row r="208" spans="1:41" ht="15" customHeight="1" x14ac:dyDescent="0.3">
      <c r="A208" s="2" t="s">
        <v>668</v>
      </c>
      <c r="B208" s="2" t="s">
        <v>816</v>
      </c>
      <c r="C208" s="2" t="s">
        <v>796</v>
      </c>
      <c r="D208" s="2" t="s">
        <v>2965</v>
      </c>
      <c r="E208" s="115" t="s">
        <v>4604</v>
      </c>
      <c r="F208" s="2">
        <v>0.5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1239</v>
      </c>
      <c r="M208" s="2" t="s">
        <v>1213</v>
      </c>
      <c r="N208" s="2" t="s">
        <v>1213</v>
      </c>
      <c r="O208" s="113" t="s">
        <v>645</v>
      </c>
      <c r="P208" s="2" t="s">
        <v>720</v>
      </c>
      <c r="Q208" s="2" t="s">
        <v>1221</v>
      </c>
      <c r="R208" s="2" t="s">
        <v>1214</v>
      </c>
      <c r="S208" s="2" t="s">
        <v>1215</v>
      </c>
      <c r="T208" s="2" t="e">
        <v>#VALUE!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</row>
    <row r="209" spans="1:41" ht="15" customHeight="1" x14ac:dyDescent="0.3">
      <c r="A209" s="2" t="s">
        <v>668</v>
      </c>
      <c r="B209" s="2" t="s">
        <v>816</v>
      </c>
      <c r="C209" s="2" t="s">
        <v>821</v>
      </c>
      <c r="D209" s="2" t="s">
        <v>3987</v>
      </c>
      <c r="E209" s="115" t="s">
        <v>4604</v>
      </c>
      <c r="F209" s="2">
        <v>1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1239</v>
      </c>
      <c r="M209" s="2" t="s">
        <v>1211</v>
      </c>
      <c r="N209" s="2" t="s">
        <v>1211</v>
      </c>
      <c r="O209" s="113" t="s">
        <v>645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e">
        <v>#VALUE!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</row>
    <row r="210" spans="1:41" ht="15" customHeight="1" x14ac:dyDescent="0.3">
      <c r="A210" s="2" t="s">
        <v>668</v>
      </c>
      <c r="B210" s="2" t="s">
        <v>816</v>
      </c>
      <c r="C210" s="2" t="s">
        <v>796</v>
      </c>
      <c r="D210" s="2" t="s">
        <v>2394</v>
      </c>
      <c r="E210" s="115" t="s">
        <v>4604</v>
      </c>
      <c r="F210" s="2">
        <v>13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1239</v>
      </c>
      <c r="M210" s="2" t="s">
        <v>1213</v>
      </c>
      <c r="N210" s="2" t="s">
        <v>1213</v>
      </c>
      <c r="O210" s="113" t="s">
        <v>645</v>
      </c>
      <c r="P210" s="2" t="s">
        <v>720</v>
      </c>
      <c r="Q210" s="2" t="s">
        <v>1221</v>
      </c>
      <c r="R210" s="2" t="s">
        <v>1214</v>
      </c>
      <c r="S210" s="2" t="s">
        <v>1215</v>
      </c>
      <c r="T210" s="2" t="e">
        <v>#VALUE!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</row>
    <row r="211" spans="1:41" ht="15" customHeight="1" x14ac:dyDescent="0.3">
      <c r="A211" s="2" t="s">
        <v>668</v>
      </c>
      <c r="B211" s="2" t="s">
        <v>816</v>
      </c>
      <c r="C211" s="2" t="s">
        <v>796</v>
      </c>
      <c r="D211" s="2" t="s">
        <v>2396</v>
      </c>
      <c r="E211" s="115" t="s">
        <v>4604</v>
      </c>
      <c r="F211" s="2">
        <v>4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1239</v>
      </c>
      <c r="M211" s="2" t="s">
        <v>1213</v>
      </c>
      <c r="N211" s="2" t="s">
        <v>1213</v>
      </c>
      <c r="O211" s="113" t="s">
        <v>645</v>
      </c>
      <c r="P211" s="2" t="s">
        <v>720</v>
      </c>
      <c r="Q211" s="2" t="s">
        <v>1221</v>
      </c>
      <c r="R211" s="2" t="s">
        <v>1214</v>
      </c>
      <c r="S211" s="2" t="s">
        <v>1215</v>
      </c>
      <c r="T211" s="2" t="e">
        <v>#VALUE!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</row>
    <row r="212" spans="1:41" ht="15" customHeight="1" x14ac:dyDescent="0.3">
      <c r="A212" s="2" t="s">
        <v>668</v>
      </c>
      <c r="B212" s="2" t="s">
        <v>816</v>
      </c>
      <c r="C212" s="2" t="s">
        <v>796</v>
      </c>
      <c r="D212" s="2" t="s">
        <v>4198</v>
      </c>
      <c r="E212" s="115" t="s">
        <v>4604</v>
      </c>
      <c r="F212" s="2">
        <v>2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1239</v>
      </c>
      <c r="M212" s="2" t="s">
        <v>1213</v>
      </c>
      <c r="N212" s="2" t="s">
        <v>1213</v>
      </c>
      <c r="O212" s="113" t="s">
        <v>645</v>
      </c>
      <c r="P212" s="2" t="s">
        <v>720</v>
      </c>
      <c r="Q212" s="2" t="s">
        <v>1221</v>
      </c>
      <c r="R212" s="2" t="s">
        <v>1214</v>
      </c>
      <c r="S212" s="2" t="s">
        <v>1215</v>
      </c>
      <c r="T212" s="2" t="e">
        <v>#VALUE!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</row>
    <row r="213" spans="1:41" ht="15" customHeight="1" x14ac:dyDescent="0.3">
      <c r="A213" s="2" t="s">
        <v>668</v>
      </c>
      <c r="B213" s="2" t="s">
        <v>816</v>
      </c>
      <c r="C213" s="2" t="s">
        <v>796</v>
      </c>
      <c r="D213" s="2" t="s">
        <v>2400</v>
      </c>
      <c r="E213" s="115" t="s">
        <v>4604</v>
      </c>
      <c r="F213" s="2">
        <v>1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1239</v>
      </c>
      <c r="M213" s="2" t="s">
        <v>1213</v>
      </c>
      <c r="N213" s="2" t="s">
        <v>1213</v>
      </c>
      <c r="O213" s="113" t="s">
        <v>645</v>
      </c>
      <c r="P213" s="2" t="s">
        <v>720</v>
      </c>
      <c r="Q213" s="2" t="s">
        <v>1221</v>
      </c>
      <c r="R213" s="2" t="s">
        <v>1214</v>
      </c>
      <c r="S213" s="2" t="s">
        <v>1215</v>
      </c>
      <c r="T213" s="2" t="s">
        <v>1218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1402</v>
      </c>
      <c r="AC213" s="2">
        <v>0</v>
      </c>
      <c r="AD213" s="2" t="s">
        <v>1403</v>
      </c>
      <c r="AE213" s="2">
        <v>1069960001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 t="s">
        <v>1214</v>
      </c>
      <c r="AK213" s="2" t="s">
        <v>1406</v>
      </c>
      <c r="AL213" s="2">
        <v>0</v>
      </c>
      <c r="AM213" s="2" t="s">
        <v>199</v>
      </c>
      <c r="AN213" s="2">
        <v>0</v>
      </c>
      <c r="AO213" s="2" t="s">
        <v>41</v>
      </c>
    </row>
    <row r="214" spans="1:41" ht="15" customHeight="1" x14ac:dyDescent="0.3">
      <c r="A214" s="2" t="s">
        <v>817</v>
      </c>
      <c r="B214" s="2" t="s">
        <v>818</v>
      </c>
      <c r="C214" s="2" t="s">
        <v>819</v>
      </c>
      <c r="D214" s="2" t="s">
        <v>2406</v>
      </c>
      <c r="E214" s="115" t="s">
        <v>4173</v>
      </c>
      <c r="F214" s="2">
        <v>40</v>
      </c>
      <c r="G214" s="2" t="s">
        <v>36</v>
      </c>
      <c r="H214" s="2" t="s">
        <v>61</v>
      </c>
      <c r="I214" s="2" t="s">
        <v>62</v>
      </c>
      <c r="J214" s="2" t="s">
        <v>38</v>
      </c>
      <c r="K214" s="2" t="s">
        <v>1236</v>
      </c>
      <c r="L214" s="2" t="s">
        <v>1239</v>
      </c>
      <c r="M214" s="2" t="s">
        <v>1213</v>
      </c>
      <c r="N214" s="2" t="s">
        <v>1213</v>
      </c>
      <c r="O214" s="113" t="s">
        <v>644</v>
      </c>
      <c r="P214" s="2" t="s">
        <v>720</v>
      </c>
      <c r="Q214" s="2" t="s">
        <v>1221</v>
      </c>
      <c r="R214" s="2" t="s">
        <v>1214</v>
      </c>
      <c r="S214" s="2" t="s">
        <v>1215</v>
      </c>
      <c r="T214" s="2" t="e">
        <v>#VALUE!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1416</v>
      </c>
      <c r="AG214" s="2" t="s">
        <v>663</v>
      </c>
      <c r="AH214" s="2" t="s">
        <v>214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</row>
    <row r="215" spans="1:41" ht="15" customHeight="1" x14ac:dyDescent="0.3">
      <c r="A215" s="2" t="s">
        <v>817</v>
      </c>
      <c r="B215" s="2" t="s">
        <v>818</v>
      </c>
      <c r="C215" s="2" t="s">
        <v>820</v>
      </c>
      <c r="D215" s="2" t="s">
        <v>2407</v>
      </c>
      <c r="E215" s="115" t="s">
        <v>4173</v>
      </c>
      <c r="F215" s="2">
        <v>5</v>
      </c>
      <c r="G215" s="2" t="s">
        <v>36</v>
      </c>
      <c r="H215" s="2" t="s">
        <v>61</v>
      </c>
      <c r="I215" s="2" t="s">
        <v>62</v>
      </c>
      <c r="J215" s="2" t="s">
        <v>38</v>
      </c>
      <c r="K215" s="2" t="s">
        <v>562</v>
      </c>
      <c r="L215" s="2" t="s">
        <v>1212</v>
      </c>
      <c r="M215" s="2" t="s">
        <v>1237</v>
      </c>
      <c r="N215" s="2" t="s">
        <v>1237</v>
      </c>
      <c r="O215" s="113" t="s">
        <v>644</v>
      </c>
      <c r="P215" s="2" t="s">
        <v>720</v>
      </c>
      <c r="Q215" s="2" t="s">
        <v>591</v>
      </c>
      <c r="R215" s="2" t="s">
        <v>1214</v>
      </c>
      <c r="S215" s="2" t="s">
        <v>1215</v>
      </c>
      <c r="T215" s="2" t="s">
        <v>1238</v>
      </c>
      <c r="U215" s="2" t="s">
        <v>40</v>
      </c>
      <c r="V215" s="2" t="s">
        <v>40</v>
      </c>
      <c r="W215" s="2" t="s">
        <v>41</v>
      </c>
      <c r="X215" s="2" t="s">
        <v>40</v>
      </c>
      <c r="Y215" s="2">
        <v>0</v>
      </c>
      <c r="Z215" s="2" t="s">
        <v>41</v>
      </c>
      <c r="AA215" s="2" t="s">
        <v>20</v>
      </c>
      <c r="AB215" s="2" t="s">
        <v>563</v>
      </c>
      <c r="AC215" s="2">
        <v>0</v>
      </c>
      <c r="AD215" s="2" t="s">
        <v>1417</v>
      </c>
      <c r="AE215" s="2">
        <v>1019960005</v>
      </c>
      <c r="AF215" s="2" t="s">
        <v>664</v>
      </c>
      <c r="AG215" s="2" t="s">
        <v>663</v>
      </c>
      <c r="AH215" s="2" t="s">
        <v>214</v>
      </c>
      <c r="AI215" s="2" t="s">
        <v>1393</v>
      </c>
      <c r="AJ215" s="2" t="s">
        <v>1214</v>
      </c>
      <c r="AK215" s="2" t="s">
        <v>1406</v>
      </c>
      <c r="AL215" s="2">
        <v>0</v>
      </c>
      <c r="AM215" s="2" t="s">
        <v>201</v>
      </c>
      <c r="AN215" s="2" t="s">
        <v>463</v>
      </c>
      <c r="AO215" s="2" t="s">
        <v>40</v>
      </c>
    </row>
    <row r="216" spans="1:41" ht="15" customHeight="1" x14ac:dyDescent="0.3">
      <c r="A216" s="2" t="s">
        <v>817</v>
      </c>
      <c r="B216" s="2" t="s">
        <v>818</v>
      </c>
      <c r="C216" s="2" t="s">
        <v>819</v>
      </c>
      <c r="D216" s="2" t="s">
        <v>2406</v>
      </c>
      <c r="E216" s="115" t="s">
        <v>4601</v>
      </c>
      <c r="F216" s="2">
        <v>40</v>
      </c>
      <c r="G216" s="2" t="s">
        <v>36</v>
      </c>
      <c r="H216" s="2" t="s">
        <v>61</v>
      </c>
      <c r="I216" s="2" t="s">
        <v>62</v>
      </c>
      <c r="J216" s="2" t="s">
        <v>38</v>
      </c>
      <c r="K216" s="2" t="s">
        <v>1236</v>
      </c>
      <c r="L216" s="2" t="s">
        <v>1239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1221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1416</v>
      </c>
      <c r="AG216" s="2" t="s">
        <v>663</v>
      </c>
      <c r="AH216" s="2" t="s">
        <v>214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</row>
    <row r="217" spans="1:41" ht="15" customHeight="1" x14ac:dyDescent="0.3">
      <c r="A217" s="2" t="s">
        <v>817</v>
      </c>
      <c r="B217" s="2" t="s">
        <v>818</v>
      </c>
      <c r="C217" s="2" t="s">
        <v>2408</v>
      </c>
      <c r="D217" s="2" t="s">
        <v>2409</v>
      </c>
      <c r="E217" s="115" t="s">
        <v>4601</v>
      </c>
      <c r="F217" s="2">
        <v>10</v>
      </c>
      <c r="G217" s="2" t="s">
        <v>36</v>
      </c>
      <c r="H217" s="2" t="s">
        <v>61</v>
      </c>
      <c r="I217" s="2" t="s">
        <v>62</v>
      </c>
      <c r="J217" s="2" t="s">
        <v>38</v>
      </c>
      <c r="K217" s="2" t="s">
        <v>562</v>
      </c>
      <c r="L217" s="2" t="s">
        <v>1239</v>
      </c>
      <c r="M217" s="2" t="s">
        <v>1240</v>
      </c>
      <c r="N217" s="2" t="s">
        <v>1240</v>
      </c>
      <c r="O217" s="113" t="s">
        <v>645</v>
      </c>
      <c r="P217" s="2" t="s">
        <v>720</v>
      </c>
      <c r="Q217" s="2" t="s">
        <v>1226</v>
      </c>
      <c r="R217" s="2" t="s">
        <v>1241</v>
      </c>
      <c r="S217" s="2" t="s">
        <v>1203</v>
      </c>
      <c r="T217" s="2" t="s">
        <v>1242</v>
      </c>
      <c r="U217" s="2" t="s">
        <v>40</v>
      </c>
      <c r="V217" s="2" t="s">
        <v>40</v>
      </c>
      <c r="W217" s="2" t="s">
        <v>41</v>
      </c>
      <c r="X217" s="2" t="s">
        <v>40</v>
      </c>
      <c r="Y217" s="2">
        <v>0</v>
      </c>
      <c r="Z217" s="2" t="s">
        <v>41</v>
      </c>
      <c r="AA217" s="2" t="s">
        <v>20</v>
      </c>
      <c r="AB217" s="2" t="s">
        <v>563</v>
      </c>
      <c r="AC217" s="2">
        <v>0</v>
      </c>
      <c r="AD217" s="2" t="s">
        <v>1418</v>
      </c>
      <c r="AE217" s="2">
        <v>1019960005</v>
      </c>
      <c r="AF217" s="2" t="s">
        <v>664</v>
      </c>
      <c r="AG217" s="2" t="s">
        <v>663</v>
      </c>
      <c r="AH217" s="2" t="s">
        <v>214</v>
      </c>
      <c r="AI217" s="2" t="s">
        <v>1393</v>
      </c>
      <c r="AJ217" s="2" t="s">
        <v>1241</v>
      </c>
      <c r="AK217" s="2" t="s">
        <v>1419</v>
      </c>
      <c r="AL217" s="2">
        <v>0</v>
      </c>
      <c r="AM217" s="2" t="s">
        <v>201</v>
      </c>
      <c r="AN217" s="2" t="s">
        <v>463</v>
      </c>
      <c r="AO217" s="2" t="s">
        <v>40</v>
      </c>
    </row>
    <row r="218" spans="1:41" ht="15" customHeight="1" x14ac:dyDescent="0.3">
      <c r="A218" s="2" t="s">
        <v>817</v>
      </c>
      <c r="B218" s="2" t="s">
        <v>818</v>
      </c>
      <c r="C218" s="2" t="s">
        <v>819</v>
      </c>
      <c r="D218" s="2" t="s">
        <v>2406</v>
      </c>
      <c r="E218" s="115" t="s">
        <v>4602</v>
      </c>
      <c r="F218" s="2">
        <v>40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1239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1221</v>
      </c>
      <c r="R218" s="2" t="s">
        <v>1214</v>
      </c>
      <c r="S218" s="2" t="s">
        <v>1215</v>
      </c>
      <c r="T218" s="2" t="e">
        <v>#VALUE!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214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</row>
    <row r="219" spans="1:41" ht="15" customHeight="1" x14ac:dyDescent="0.3">
      <c r="A219" s="2" t="s">
        <v>817</v>
      </c>
      <c r="B219" s="2" t="s">
        <v>818</v>
      </c>
      <c r="C219" s="2" t="s">
        <v>2408</v>
      </c>
      <c r="D219" s="2" t="s">
        <v>2409</v>
      </c>
      <c r="E219" s="115" t="s">
        <v>4602</v>
      </c>
      <c r="F219" s="2">
        <v>5</v>
      </c>
      <c r="G219" s="2" t="s">
        <v>36</v>
      </c>
      <c r="H219" s="2" t="s">
        <v>61</v>
      </c>
      <c r="I219" s="2" t="s">
        <v>62</v>
      </c>
      <c r="J219" s="2" t="s">
        <v>38</v>
      </c>
      <c r="K219" s="2" t="s">
        <v>562</v>
      </c>
      <c r="L219" s="2" t="s">
        <v>1239</v>
      </c>
      <c r="M219" s="2" t="s">
        <v>1240</v>
      </c>
      <c r="N219" s="2" t="s">
        <v>1240</v>
      </c>
      <c r="O219" s="113" t="s">
        <v>645</v>
      </c>
      <c r="P219" s="2" t="s">
        <v>720</v>
      </c>
      <c r="Q219" s="2" t="s">
        <v>1226</v>
      </c>
      <c r="R219" s="2" t="s">
        <v>1241</v>
      </c>
      <c r="S219" s="2" t="s">
        <v>1203</v>
      </c>
      <c r="T219" s="2" t="s">
        <v>1242</v>
      </c>
      <c r="U219" s="2" t="s">
        <v>40</v>
      </c>
      <c r="V219" s="2" t="s">
        <v>40</v>
      </c>
      <c r="W219" s="2" t="s">
        <v>41</v>
      </c>
      <c r="X219" s="2" t="s">
        <v>40</v>
      </c>
      <c r="Y219" s="2">
        <v>0</v>
      </c>
      <c r="Z219" s="2" t="s">
        <v>41</v>
      </c>
      <c r="AA219" s="2" t="s">
        <v>20</v>
      </c>
      <c r="AB219" s="2" t="s">
        <v>563</v>
      </c>
      <c r="AC219" s="2">
        <v>0</v>
      </c>
      <c r="AD219" s="2" t="s">
        <v>1418</v>
      </c>
      <c r="AE219" s="2">
        <v>1019960005</v>
      </c>
      <c r="AF219" s="2" t="s">
        <v>664</v>
      </c>
      <c r="AG219" s="2" t="s">
        <v>663</v>
      </c>
      <c r="AH219" s="2" t="s">
        <v>214</v>
      </c>
      <c r="AI219" s="2" t="s">
        <v>1393</v>
      </c>
      <c r="AJ219" s="2" t="s">
        <v>1241</v>
      </c>
      <c r="AK219" s="2" t="s">
        <v>1419</v>
      </c>
      <c r="AL219" s="2">
        <v>0</v>
      </c>
      <c r="AM219" s="2" t="s">
        <v>201</v>
      </c>
      <c r="AN219" s="2" t="s">
        <v>463</v>
      </c>
      <c r="AO219" s="2" t="s">
        <v>40</v>
      </c>
    </row>
    <row r="220" spans="1:41" ht="15" customHeight="1" x14ac:dyDescent="0.3">
      <c r="A220" s="2" t="s">
        <v>817</v>
      </c>
      <c r="B220" s="2" t="s">
        <v>818</v>
      </c>
      <c r="C220" s="2" t="s">
        <v>819</v>
      </c>
      <c r="D220" s="2" t="s">
        <v>2406</v>
      </c>
      <c r="E220" s="115" t="s">
        <v>4603</v>
      </c>
      <c r="F220" s="2">
        <v>40</v>
      </c>
      <c r="G220" s="2" t="s">
        <v>36</v>
      </c>
      <c r="H220" s="2" t="s">
        <v>61</v>
      </c>
      <c r="I220" s="2" t="s">
        <v>62</v>
      </c>
      <c r="J220" s="2" t="s">
        <v>38</v>
      </c>
      <c r="K220" s="2" t="s">
        <v>1236</v>
      </c>
      <c r="L220" s="2" t="s">
        <v>1239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1221</v>
      </c>
      <c r="R220" s="2" t="s">
        <v>1214</v>
      </c>
      <c r="S220" s="2" t="s">
        <v>1215</v>
      </c>
      <c r="T220" s="2" t="e">
        <v>#VALUE!</v>
      </c>
      <c r="U220" s="2" t="s">
        <v>40</v>
      </c>
      <c r="V220" s="2" t="s">
        <v>41</v>
      </c>
      <c r="W220" s="2" t="s">
        <v>40</v>
      </c>
      <c r="X220" s="2" t="s">
        <v>40</v>
      </c>
      <c r="Y220" s="2">
        <v>0</v>
      </c>
      <c r="Z220" s="2" t="s">
        <v>41</v>
      </c>
      <c r="AA220" s="2" t="s">
        <v>21</v>
      </c>
      <c r="AB220" s="2">
        <v>0</v>
      </c>
      <c r="AC220" s="2">
        <v>0</v>
      </c>
      <c r="AD220" s="2">
        <v>0</v>
      </c>
      <c r="AE220" s="2">
        <v>0</v>
      </c>
      <c r="AF220" s="2" t="s">
        <v>1416</v>
      </c>
      <c r="AG220" s="2" t="s">
        <v>663</v>
      </c>
      <c r="AH220" s="2" t="s">
        <v>214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201</v>
      </c>
      <c r="AN220" s="2">
        <v>0</v>
      </c>
      <c r="AO220" s="2" t="s">
        <v>40</v>
      </c>
    </row>
    <row r="221" spans="1:41" ht="15" customHeight="1" x14ac:dyDescent="0.3">
      <c r="A221" s="2" t="s">
        <v>817</v>
      </c>
      <c r="B221" s="2" t="s">
        <v>818</v>
      </c>
      <c r="C221" s="2" t="s">
        <v>820</v>
      </c>
      <c r="D221" s="2" t="s">
        <v>2407</v>
      </c>
      <c r="E221" s="115" t="s">
        <v>4603</v>
      </c>
      <c r="F221" s="2">
        <v>5</v>
      </c>
      <c r="G221" s="2" t="s">
        <v>36</v>
      </c>
      <c r="H221" s="2" t="s">
        <v>61</v>
      </c>
      <c r="I221" s="2" t="s">
        <v>62</v>
      </c>
      <c r="J221" s="2" t="s">
        <v>38</v>
      </c>
      <c r="K221" s="2" t="s">
        <v>562</v>
      </c>
      <c r="L221" s="2" t="s">
        <v>1212</v>
      </c>
      <c r="M221" s="2" t="s">
        <v>1237</v>
      </c>
      <c r="N221" s="2" t="s">
        <v>1237</v>
      </c>
      <c r="O221" s="113" t="s">
        <v>645</v>
      </c>
      <c r="P221" s="2" t="s">
        <v>720</v>
      </c>
      <c r="Q221" s="2" t="s">
        <v>591</v>
      </c>
      <c r="R221" s="2" t="s">
        <v>1214</v>
      </c>
      <c r="S221" s="2" t="s">
        <v>1215</v>
      </c>
      <c r="T221" s="2" t="s">
        <v>1238</v>
      </c>
      <c r="U221" s="2" t="s">
        <v>40</v>
      </c>
      <c r="V221" s="2" t="s">
        <v>40</v>
      </c>
      <c r="W221" s="2" t="s">
        <v>41</v>
      </c>
      <c r="X221" s="2" t="s">
        <v>40</v>
      </c>
      <c r="Y221" s="2">
        <v>0</v>
      </c>
      <c r="Z221" s="2" t="s">
        <v>41</v>
      </c>
      <c r="AA221" s="2" t="s">
        <v>20</v>
      </c>
      <c r="AB221" s="2" t="s">
        <v>563</v>
      </c>
      <c r="AC221" s="2">
        <v>0</v>
      </c>
      <c r="AD221" s="2" t="s">
        <v>1417</v>
      </c>
      <c r="AE221" s="2">
        <v>1019960005</v>
      </c>
      <c r="AF221" s="2" t="s">
        <v>664</v>
      </c>
      <c r="AG221" s="2" t="s">
        <v>663</v>
      </c>
      <c r="AH221" s="2" t="s">
        <v>214</v>
      </c>
      <c r="AI221" s="2" t="s">
        <v>1393</v>
      </c>
      <c r="AJ221" s="2" t="s">
        <v>1214</v>
      </c>
      <c r="AK221" s="2" t="s">
        <v>1406</v>
      </c>
      <c r="AL221" s="2">
        <v>0</v>
      </c>
      <c r="AM221" s="2" t="s">
        <v>201</v>
      </c>
      <c r="AN221" s="2" t="s">
        <v>463</v>
      </c>
      <c r="AO221" s="2" t="s">
        <v>40</v>
      </c>
    </row>
    <row r="222" spans="1:41" ht="15" customHeight="1" x14ac:dyDescent="0.3">
      <c r="A222" s="2" t="s">
        <v>817</v>
      </c>
      <c r="B222" s="2" t="s">
        <v>818</v>
      </c>
      <c r="C222" s="2" t="s">
        <v>820</v>
      </c>
      <c r="D222" s="2" t="s">
        <v>4202</v>
      </c>
      <c r="E222" s="115" t="s">
        <v>4604</v>
      </c>
      <c r="F222" s="2">
        <v>3</v>
      </c>
      <c r="G222" s="2" t="s">
        <v>36</v>
      </c>
      <c r="H222" s="2" t="s">
        <v>61</v>
      </c>
      <c r="I222" s="2" t="s">
        <v>62</v>
      </c>
      <c r="J222" s="2" t="s">
        <v>38</v>
      </c>
      <c r="K222" s="2" t="s">
        <v>562</v>
      </c>
      <c r="L222" s="2" t="s">
        <v>1212</v>
      </c>
      <c r="M222" s="2" t="s">
        <v>1237</v>
      </c>
      <c r="N222" s="2" t="s">
        <v>1237</v>
      </c>
      <c r="O222" s="113" t="s">
        <v>645</v>
      </c>
      <c r="P222" s="2" t="s">
        <v>720</v>
      </c>
      <c r="Q222" s="2" t="s">
        <v>591</v>
      </c>
      <c r="R222" s="2" t="s">
        <v>1214</v>
      </c>
      <c r="S222" s="2" t="s">
        <v>1215</v>
      </c>
      <c r="T222" s="2" t="s">
        <v>4553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664</v>
      </c>
      <c r="AG222" s="2" t="s">
        <v>663</v>
      </c>
      <c r="AH222" s="2" t="s">
        <v>214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201</v>
      </c>
      <c r="AN222" s="2">
        <v>0</v>
      </c>
      <c r="AO222" s="2" t="s">
        <v>40</v>
      </c>
    </row>
    <row r="223" spans="1:41" ht="15" customHeight="1" x14ac:dyDescent="0.3">
      <c r="A223" s="2" t="s">
        <v>817</v>
      </c>
      <c r="B223" s="2" t="s">
        <v>818</v>
      </c>
      <c r="C223" s="2" t="s">
        <v>819</v>
      </c>
      <c r="D223" s="2" t="s">
        <v>2406</v>
      </c>
      <c r="E223" s="115" t="s">
        <v>4604</v>
      </c>
      <c r="F223" s="2">
        <v>40</v>
      </c>
      <c r="G223" s="2" t="s">
        <v>36</v>
      </c>
      <c r="H223" s="2" t="s">
        <v>61</v>
      </c>
      <c r="I223" s="2" t="s">
        <v>62</v>
      </c>
      <c r="J223" s="2" t="s">
        <v>38</v>
      </c>
      <c r="K223" s="2" t="s">
        <v>1236</v>
      </c>
      <c r="L223" s="2" t="s">
        <v>1239</v>
      </c>
      <c r="M223" s="2" t="s">
        <v>1213</v>
      </c>
      <c r="N223" s="2" t="s">
        <v>1213</v>
      </c>
      <c r="O223" s="113" t="s">
        <v>645</v>
      </c>
      <c r="P223" s="2" t="s">
        <v>720</v>
      </c>
      <c r="Q223" s="2" t="s">
        <v>1221</v>
      </c>
      <c r="R223" s="2" t="s">
        <v>1214</v>
      </c>
      <c r="S223" s="2" t="s">
        <v>1215</v>
      </c>
      <c r="T223" s="2" t="e">
        <v>#VALUE!</v>
      </c>
      <c r="U223" s="2" t="s">
        <v>40</v>
      </c>
      <c r="V223" s="2" t="s">
        <v>41</v>
      </c>
      <c r="W223" s="2" t="s">
        <v>40</v>
      </c>
      <c r="X223" s="2" t="s">
        <v>40</v>
      </c>
      <c r="Y223" s="2">
        <v>0</v>
      </c>
      <c r="Z223" s="2" t="s">
        <v>41</v>
      </c>
      <c r="AA223" s="2" t="s">
        <v>21</v>
      </c>
      <c r="AB223" s="2">
        <v>0</v>
      </c>
      <c r="AC223" s="2">
        <v>0</v>
      </c>
      <c r="AD223" s="2">
        <v>0</v>
      </c>
      <c r="AE223" s="2">
        <v>0</v>
      </c>
      <c r="AF223" s="2" t="s">
        <v>1416</v>
      </c>
      <c r="AG223" s="2" t="s">
        <v>663</v>
      </c>
      <c r="AH223" s="2" t="s">
        <v>214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201</v>
      </c>
      <c r="AN223" s="2">
        <v>0</v>
      </c>
      <c r="AO223" s="2" t="s">
        <v>40</v>
      </c>
    </row>
    <row r="224" spans="1:41" ht="15" customHeight="1" x14ac:dyDescent="0.3">
      <c r="A224" s="2" t="s">
        <v>817</v>
      </c>
      <c r="B224" s="2" t="s">
        <v>818</v>
      </c>
      <c r="C224" s="2" t="s">
        <v>820</v>
      </c>
      <c r="D224" s="2" t="s">
        <v>2407</v>
      </c>
      <c r="E224" s="115" t="s">
        <v>4604</v>
      </c>
      <c r="F224" s="2">
        <v>2</v>
      </c>
      <c r="G224" s="2" t="s">
        <v>36</v>
      </c>
      <c r="H224" s="2" t="s">
        <v>61</v>
      </c>
      <c r="I224" s="2" t="s">
        <v>62</v>
      </c>
      <c r="J224" s="2" t="s">
        <v>38</v>
      </c>
      <c r="K224" s="2" t="s">
        <v>562</v>
      </c>
      <c r="L224" s="2" t="s">
        <v>1212</v>
      </c>
      <c r="M224" s="2" t="s">
        <v>1237</v>
      </c>
      <c r="N224" s="2" t="s">
        <v>1237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1238</v>
      </c>
      <c r="U224" s="2" t="s">
        <v>40</v>
      </c>
      <c r="V224" s="2" t="s">
        <v>40</v>
      </c>
      <c r="W224" s="2" t="s">
        <v>41</v>
      </c>
      <c r="X224" s="2" t="s">
        <v>40</v>
      </c>
      <c r="Y224" s="2">
        <v>0</v>
      </c>
      <c r="Z224" s="2" t="s">
        <v>41</v>
      </c>
      <c r="AA224" s="2" t="s">
        <v>20</v>
      </c>
      <c r="AB224" s="2" t="s">
        <v>563</v>
      </c>
      <c r="AC224" s="2">
        <v>0</v>
      </c>
      <c r="AD224" s="2" t="s">
        <v>1417</v>
      </c>
      <c r="AE224" s="2">
        <v>1019960005</v>
      </c>
      <c r="AF224" s="2" t="s">
        <v>664</v>
      </c>
      <c r="AG224" s="2" t="s">
        <v>663</v>
      </c>
      <c r="AH224" s="2" t="s">
        <v>214</v>
      </c>
      <c r="AI224" s="2" t="s">
        <v>1393</v>
      </c>
      <c r="AJ224" s="2" t="s">
        <v>1214</v>
      </c>
      <c r="AK224" s="2" t="s">
        <v>1406</v>
      </c>
      <c r="AL224" s="2">
        <v>0</v>
      </c>
      <c r="AM224" s="2" t="s">
        <v>201</v>
      </c>
      <c r="AN224" s="2" t="s">
        <v>463</v>
      </c>
      <c r="AO224" s="2" t="s">
        <v>40</v>
      </c>
    </row>
    <row r="225" spans="1:41" ht="15" customHeight="1" x14ac:dyDescent="0.3">
      <c r="A225" s="2" t="s">
        <v>68</v>
      </c>
      <c r="B225" s="2" t="s">
        <v>2410</v>
      </c>
      <c r="C225" s="2" t="s">
        <v>821</v>
      </c>
      <c r="D225" s="2" t="s">
        <v>2411</v>
      </c>
      <c r="E225" s="115" t="s">
        <v>4173</v>
      </c>
      <c r="F225" s="2">
        <v>48</v>
      </c>
      <c r="G225" s="2" t="s">
        <v>47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1211</v>
      </c>
      <c r="N225" s="2" t="s">
        <v>1211</v>
      </c>
      <c r="O225" s="113" t="s">
        <v>644</v>
      </c>
      <c r="P225" s="2" t="s">
        <v>720</v>
      </c>
      <c r="Q225" s="2" t="s">
        <v>1221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1407</v>
      </c>
      <c r="AG225" s="2" t="s">
        <v>37</v>
      </c>
      <c r="AH225" s="2" t="s">
        <v>214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</row>
    <row r="226" spans="1:41" ht="15" customHeight="1" x14ac:dyDescent="0.3">
      <c r="A226" s="2" t="s">
        <v>68</v>
      </c>
      <c r="B226" s="2" t="s">
        <v>2410</v>
      </c>
      <c r="C226" s="2" t="s">
        <v>822</v>
      </c>
      <c r="D226" s="2" t="s">
        <v>2412</v>
      </c>
      <c r="E226" s="115" t="s">
        <v>4173</v>
      </c>
      <c r="F226" s="2">
        <v>8</v>
      </c>
      <c r="G226" s="2" t="s">
        <v>36</v>
      </c>
      <c r="H226" s="2" t="s">
        <v>198</v>
      </c>
      <c r="I226" s="2" t="s">
        <v>37</v>
      </c>
      <c r="J226" s="2" t="s">
        <v>38</v>
      </c>
      <c r="K226" s="2" t="s">
        <v>48</v>
      </c>
      <c r="L226" s="2" t="s">
        <v>1212</v>
      </c>
      <c r="M226" s="2" t="s">
        <v>1211</v>
      </c>
      <c r="N226" s="2" t="s">
        <v>1211</v>
      </c>
      <c r="O226" s="113" t="s">
        <v>644</v>
      </c>
      <c r="P226" s="2" t="s">
        <v>720</v>
      </c>
      <c r="Q226" s="2" t="s">
        <v>591</v>
      </c>
      <c r="R226" s="2" t="s">
        <v>1281</v>
      </c>
      <c r="S226" s="2" t="s">
        <v>1203</v>
      </c>
      <c r="T226" s="2" t="s">
        <v>1243</v>
      </c>
      <c r="U226" s="2" t="s">
        <v>40</v>
      </c>
      <c r="V226" s="2" t="s">
        <v>40</v>
      </c>
      <c r="W226" s="2" t="s">
        <v>41</v>
      </c>
      <c r="X226" s="2" t="s">
        <v>40</v>
      </c>
      <c r="Y226" s="2">
        <v>0</v>
      </c>
      <c r="Z226" s="2" t="s">
        <v>41</v>
      </c>
      <c r="AA226" s="2" t="s">
        <v>20</v>
      </c>
      <c r="AB226" s="2" t="s">
        <v>563</v>
      </c>
      <c r="AC226" s="2">
        <v>0</v>
      </c>
      <c r="AD226" s="2" t="s">
        <v>1420</v>
      </c>
      <c r="AE226" s="2">
        <v>1019960004</v>
      </c>
      <c r="AF226" s="2" t="s">
        <v>48</v>
      </c>
      <c r="AG226" s="2" t="s">
        <v>37</v>
      </c>
      <c r="AH226" s="2" t="s">
        <v>214</v>
      </c>
      <c r="AI226" s="2" t="s">
        <v>1393</v>
      </c>
      <c r="AJ226" s="2" t="s">
        <v>1202</v>
      </c>
      <c r="AK226" s="2" t="s">
        <v>1419</v>
      </c>
      <c r="AL226" s="2">
        <v>0</v>
      </c>
      <c r="AM226" s="2" t="s">
        <v>201</v>
      </c>
      <c r="AN226" s="2" t="s">
        <v>463</v>
      </c>
      <c r="AO226" s="2" t="s">
        <v>40</v>
      </c>
    </row>
    <row r="227" spans="1:41" ht="15" customHeight="1" x14ac:dyDescent="0.3">
      <c r="A227" s="2" t="s">
        <v>68</v>
      </c>
      <c r="B227" s="2" t="s">
        <v>2410</v>
      </c>
      <c r="C227" s="2" t="s">
        <v>822</v>
      </c>
      <c r="D227" s="2" t="s">
        <v>2413</v>
      </c>
      <c r="E227" s="115" t="s">
        <v>4173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38</v>
      </c>
      <c r="K227" s="2" t="s">
        <v>48</v>
      </c>
      <c r="L227" s="2" t="s">
        <v>1212</v>
      </c>
      <c r="M227" s="2" t="s">
        <v>1211</v>
      </c>
      <c r="N227" s="2" t="s">
        <v>1211</v>
      </c>
      <c r="O227" s="113" t="s">
        <v>644</v>
      </c>
      <c r="P227" s="2" t="s">
        <v>720</v>
      </c>
      <c r="Q227" s="2" t="s">
        <v>591</v>
      </c>
      <c r="R227" s="2" t="s">
        <v>1281</v>
      </c>
      <c r="S227" s="2" t="s">
        <v>1203</v>
      </c>
      <c r="T227" s="2" t="s">
        <v>1244</v>
      </c>
      <c r="U227" s="2" t="s">
        <v>40</v>
      </c>
      <c r="V227" s="2" t="s">
        <v>40</v>
      </c>
      <c r="W227" s="2" t="s">
        <v>40</v>
      </c>
      <c r="X227" s="2" t="s">
        <v>41</v>
      </c>
      <c r="Y227" s="2">
        <v>0</v>
      </c>
      <c r="Z227" s="2" t="s">
        <v>41</v>
      </c>
      <c r="AA227" s="2" t="s">
        <v>197</v>
      </c>
      <c r="AB227" s="2" t="s">
        <v>1402</v>
      </c>
      <c r="AC227" s="2">
        <v>0</v>
      </c>
      <c r="AD227" s="2" t="s">
        <v>1421</v>
      </c>
      <c r="AE227" s="2">
        <v>1019950020</v>
      </c>
      <c r="AF227" s="2" t="s">
        <v>48</v>
      </c>
      <c r="AG227" s="2" t="s">
        <v>37</v>
      </c>
      <c r="AH227" s="2" t="s">
        <v>214</v>
      </c>
      <c r="AI227" s="2" t="s">
        <v>1393</v>
      </c>
      <c r="AJ227" s="2" t="s">
        <v>1422</v>
      </c>
      <c r="AK227" s="2">
        <v>0</v>
      </c>
      <c r="AL227" s="2">
        <v>0</v>
      </c>
      <c r="AM227" s="2" t="s">
        <v>201</v>
      </c>
      <c r="AN227" s="2" t="s">
        <v>463</v>
      </c>
      <c r="AO227" s="2" t="s">
        <v>40</v>
      </c>
    </row>
    <row r="228" spans="1:41" ht="15" customHeight="1" x14ac:dyDescent="0.3">
      <c r="A228" s="2" t="s">
        <v>68</v>
      </c>
      <c r="B228" s="2" t="s">
        <v>2410</v>
      </c>
      <c r="C228" s="2" t="s">
        <v>822</v>
      </c>
      <c r="D228" s="2" t="s">
        <v>2414</v>
      </c>
      <c r="E228" s="115" t="s">
        <v>4173</v>
      </c>
      <c r="F228" s="2">
        <v>15</v>
      </c>
      <c r="G228" s="2" t="s">
        <v>36</v>
      </c>
      <c r="H228" s="2" t="s">
        <v>198</v>
      </c>
      <c r="I228" s="2" t="s">
        <v>37</v>
      </c>
      <c r="J228" s="2" t="s">
        <v>38</v>
      </c>
      <c r="K228" s="2" t="s">
        <v>48</v>
      </c>
      <c r="L228" s="2" t="s">
        <v>1212</v>
      </c>
      <c r="M228" s="2" t="s">
        <v>1211</v>
      </c>
      <c r="N228" s="2" t="s">
        <v>1211</v>
      </c>
      <c r="O228" s="113" t="s">
        <v>644</v>
      </c>
      <c r="P228" s="2" t="s">
        <v>720</v>
      </c>
      <c r="Q228" s="2" t="s">
        <v>591</v>
      </c>
      <c r="R228" s="2" t="s">
        <v>1281</v>
      </c>
      <c r="S228" s="2" t="s">
        <v>1203</v>
      </c>
      <c r="T228" s="2" t="s">
        <v>1245</v>
      </c>
      <c r="U228" s="2" t="s">
        <v>40</v>
      </c>
      <c r="V228" s="2" t="s">
        <v>40</v>
      </c>
      <c r="W228" s="2" t="s">
        <v>41</v>
      </c>
      <c r="X228" s="2" t="s">
        <v>40</v>
      </c>
      <c r="Y228" s="2">
        <v>0</v>
      </c>
      <c r="Z228" s="2" t="s">
        <v>41</v>
      </c>
      <c r="AA228" s="2" t="s">
        <v>20</v>
      </c>
      <c r="AB228" s="2" t="s">
        <v>563</v>
      </c>
      <c r="AC228" s="2">
        <v>0</v>
      </c>
      <c r="AD228" s="2" t="s">
        <v>1423</v>
      </c>
      <c r="AE228" s="2">
        <v>1019960002</v>
      </c>
      <c r="AF228" s="2" t="s">
        <v>48</v>
      </c>
      <c r="AG228" s="2" t="s">
        <v>37</v>
      </c>
      <c r="AH228" s="2" t="s">
        <v>214</v>
      </c>
      <c r="AI228" s="2" t="s">
        <v>1393</v>
      </c>
      <c r="AJ228" s="2" t="s">
        <v>1281</v>
      </c>
      <c r="AK228" s="2">
        <v>0</v>
      </c>
      <c r="AL228" s="2">
        <v>0</v>
      </c>
      <c r="AM228" s="2" t="s">
        <v>201</v>
      </c>
      <c r="AN228" s="2" t="s">
        <v>463</v>
      </c>
      <c r="AO228" s="2" t="s">
        <v>40</v>
      </c>
    </row>
    <row r="229" spans="1:41" ht="15" customHeight="1" x14ac:dyDescent="0.3">
      <c r="A229" s="2" t="s">
        <v>68</v>
      </c>
      <c r="B229" s="2" t="s">
        <v>2410</v>
      </c>
      <c r="C229" s="2" t="s">
        <v>822</v>
      </c>
      <c r="D229" s="2" t="s">
        <v>823</v>
      </c>
      <c r="E229" s="115" t="s">
        <v>4173</v>
      </c>
      <c r="F229" s="2">
        <v>20</v>
      </c>
      <c r="G229" s="2" t="s">
        <v>36</v>
      </c>
      <c r="H229" s="2" t="s">
        <v>198</v>
      </c>
      <c r="I229" s="2" t="s">
        <v>37</v>
      </c>
      <c r="J229" s="2" t="s">
        <v>38</v>
      </c>
      <c r="K229" s="2" t="s">
        <v>48</v>
      </c>
      <c r="L229" s="2" t="s">
        <v>1212</v>
      </c>
      <c r="M229" s="2" t="s">
        <v>1211</v>
      </c>
      <c r="N229" s="2" t="s">
        <v>1211</v>
      </c>
      <c r="O229" s="113" t="s">
        <v>644</v>
      </c>
      <c r="P229" s="2" t="s">
        <v>720</v>
      </c>
      <c r="Q229" s="2" t="s">
        <v>591</v>
      </c>
      <c r="R229" s="2" t="s">
        <v>1281</v>
      </c>
      <c r="S229" s="2" t="s">
        <v>1203</v>
      </c>
      <c r="T229" s="2" t="s">
        <v>1246</v>
      </c>
      <c r="U229" s="2" t="s">
        <v>40</v>
      </c>
      <c r="V229" s="2" t="s">
        <v>40</v>
      </c>
      <c r="W229" s="2" t="s">
        <v>41</v>
      </c>
      <c r="X229" s="2" t="s">
        <v>40</v>
      </c>
      <c r="Y229" s="2">
        <v>0</v>
      </c>
      <c r="Z229" s="2" t="s">
        <v>41</v>
      </c>
      <c r="AA229" s="2" t="s">
        <v>20</v>
      </c>
      <c r="AB229" s="2" t="s">
        <v>563</v>
      </c>
      <c r="AC229" s="2">
        <v>0</v>
      </c>
      <c r="AD229" s="2" t="s">
        <v>1424</v>
      </c>
      <c r="AE229" s="2">
        <v>1019960004</v>
      </c>
      <c r="AF229" s="2" t="s">
        <v>48</v>
      </c>
      <c r="AG229" s="2" t="s">
        <v>37</v>
      </c>
      <c r="AH229" s="2" t="s">
        <v>214</v>
      </c>
      <c r="AI229" s="2" t="s">
        <v>1393</v>
      </c>
      <c r="AJ229" s="2" t="s">
        <v>1281</v>
      </c>
      <c r="AK229" s="2">
        <v>0</v>
      </c>
      <c r="AL229" s="2">
        <v>0</v>
      </c>
      <c r="AM229" s="2" t="s">
        <v>201</v>
      </c>
      <c r="AN229" s="2" t="s">
        <v>463</v>
      </c>
      <c r="AO229" s="2" t="s">
        <v>40</v>
      </c>
    </row>
    <row r="230" spans="1:41" ht="15" customHeight="1" x14ac:dyDescent="0.3">
      <c r="A230" s="2" t="s">
        <v>68</v>
      </c>
      <c r="B230" s="2" t="s">
        <v>2410</v>
      </c>
      <c r="C230" s="2" t="s">
        <v>3595</v>
      </c>
      <c r="D230" s="2" t="s">
        <v>2415</v>
      </c>
      <c r="E230" s="115" t="s">
        <v>4601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712</v>
      </c>
      <c r="K230" s="2" t="s">
        <v>4015</v>
      </c>
      <c r="L230" s="2" t="s">
        <v>1210</v>
      </c>
      <c r="M230" s="2" t="s">
        <v>44</v>
      </c>
      <c r="N230" s="2" t="s">
        <v>44</v>
      </c>
      <c r="O230" s="113" t="s">
        <v>645</v>
      </c>
      <c r="P230" s="2" t="s">
        <v>720</v>
      </c>
      <c r="Q230" s="2" t="s">
        <v>49</v>
      </c>
      <c r="R230" s="2">
        <v>0</v>
      </c>
      <c r="S230" s="2">
        <v>0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4015</v>
      </c>
      <c r="AG230" s="2" t="s">
        <v>37</v>
      </c>
      <c r="AH230" s="2" t="s">
        <v>214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</row>
    <row r="231" spans="1:41" ht="15" customHeight="1" x14ac:dyDescent="0.3">
      <c r="A231" s="2" t="s">
        <v>68</v>
      </c>
      <c r="B231" s="2" t="s">
        <v>2410</v>
      </c>
      <c r="C231" s="2" t="s">
        <v>821</v>
      </c>
      <c r="D231" s="2" t="s">
        <v>2411</v>
      </c>
      <c r="E231" s="115" t="s">
        <v>4601</v>
      </c>
      <c r="F231" s="2">
        <v>56</v>
      </c>
      <c r="G231" s="2" t="s">
        <v>47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1211</v>
      </c>
      <c r="N231" s="2" t="s">
        <v>1211</v>
      </c>
      <c r="O231" s="113" t="s">
        <v>645</v>
      </c>
      <c r="P231" s="2" t="s">
        <v>720</v>
      </c>
      <c r="Q231" s="2" t="s">
        <v>1221</v>
      </c>
      <c r="R231" s="2" t="s">
        <v>1202</v>
      </c>
      <c r="S231" s="2" t="s">
        <v>1203</v>
      </c>
      <c r="T231" s="2" t="e">
        <v>#VALUE!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1407</v>
      </c>
      <c r="AG231" s="2" t="s">
        <v>37</v>
      </c>
      <c r="AH231" s="2" t="s">
        <v>214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</row>
    <row r="232" spans="1:41" ht="15" customHeight="1" x14ac:dyDescent="0.3">
      <c r="A232" s="2" t="s">
        <v>68</v>
      </c>
      <c r="B232" s="2" t="s">
        <v>2410</v>
      </c>
      <c r="C232" s="2" t="s">
        <v>822</v>
      </c>
      <c r="D232" s="2" t="s">
        <v>2412</v>
      </c>
      <c r="E232" s="115" t="s">
        <v>4601</v>
      </c>
      <c r="F232" s="2">
        <v>6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1212</v>
      </c>
      <c r="M232" s="2" t="s">
        <v>1211</v>
      </c>
      <c r="N232" s="2" t="s">
        <v>1211</v>
      </c>
      <c r="O232" s="113" t="s">
        <v>645</v>
      </c>
      <c r="P232" s="2" t="s">
        <v>720</v>
      </c>
      <c r="Q232" s="2" t="s">
        <v>591</v>
      </c>
      <c r="R232" s="2" t="s">
        <v>1281</v>
      </c>
      <c r="S232" s="2" t="s">
        <v>1203</v>
      </c>
      <c r="T232" s="2" t="s">
        <v>1243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1420</v>
      </c>
      <c r="AE232" s="2">
        <v>1019960004</v>
      </c>
      <c r="AF232" s="2" t="s">
        <v>48</v>
      </c>
      <c r="AG232" s="2" t="s">
        <v>37</v>
      </c>
      <c r="AH232" s="2" t="s">
        <v>214</v>
      </c>
      <c r="AI232" s="2" t="s">
        <v>1393</v>
      </c>
      <c r="AJ232" s="2" t="s">
        <v>1202</v>
      </c>
      <c r="AK232" s="2" t="s">
        <v>1419</v>
      </c>
      <c r="AL232" s="2">
        <v>0</v>
      </c>
      <c r="AM232" s="2" t="s">
        <v>201</v>
      </c>
      <c r="AN232" s="2" t="s">
        <v>463</v>
      </c>
      <c r="AO232" s="2" t="s">
        <v>40</v>
      </c>
    </row>
    <row r="233" spans="1:41" ht="15" customHeight="1" x14ac:dyDescent="0.3">
      <c r="A233" s="2" t="s">
        <v>68</v>
      </c>
      <c r="B233" s="2" t="s">
        <v>2410</v>
      </c>
      <c r="C233" s="2" t="s">
        <v>822</v>
      </c>
      <c r="D233" s="2" t="s">
        <v>2414</v>
      </c>
      <c r="E233" s="115" t="s">
        <v>4601</v>
      </c>
      <c r="F233" s="2">
        <v>28</v>
      </c>
      <c r="G233" s="2" t="s">
        <v>36</v>
      </c>
      <c r="H233" s="2" t="s">
        <v>198</v>
      </c>
      <c r="I233" s="2" t="s">
        <v>37</v>
      </c>
      <c r="J233" s="2" t="s">
        <v>38</v>
      </c>
      <c r="K233" s="2" t="s">
        <v>48</v>
      </c>
      <c r="L233" s="2" t="s">
        <v>1212</v>
      </c>
      <c r="M233" s="2" t="s">
        <v>1211</v>
      </c>
      <c r="N233" s="2" t="s">
        <v>1211</v>
      </c>
      <c r="O233" s="113" t="s">
        <v>645</v>
      </c>
      <c r="P233" s="2" t="s">
        <v>720</v>
      </c>
      <c r="Q233" s="2" t="s">
        <v>591</v>
      </c>
      <c r="R233" s="2" t="s">
        <v>1281</v>
      </c>
      <c r="S233" s="2" t="s">
        <v>1203</v>
      </c>
      <c r="T233" s="2" t="s">
        <v>1245</v>
      </c>
      <c r="U233" s="2" t="s">
        <v>40</v>
      </c>
      <c r="V233" s="2" t="s">
        <v>40</v>
      </c>
      <c r="W233" s="2" t="s">
        <v>41</v>
      </c>
      <c r="X233" s="2" t="s">
        <v>40</v>
      </c>
      <c r="Y233" s="2">
        <v>0</v>
      </c>
      <c r="Z233" s="2" t="s">
        <v>41</v>
      </c>
      <c r="AA233" s="2" t="s">
        <v>20</v>
      </c>
      <c r="AB233" s="2" t="s">
        <v>563</v>
      </c>
      <c r="AC233" s="2">
        <v>0</v>
      </c>
      <c r="AD233" s="2" t="s">
        <v>1423</v>
      </c>
      <c r="AE233" s="2">
        <v>1019960002</v>
      </c>
      <c r="AF233" s="2" t="s">
        <v>48</v>
      </c>
      <c r="AG233" s="2" t="s">
        <v>37</v>
      </c>
      <c r="AH233" s="2" t="s">
        <v>214</v>
      </c>
      <c r="AI233" s="2" t="s">
        <v>1393</v>
      </c>
      <c r="AJ233" s="2" t="s">
        <v>1281</v>
      </c>
      <c r="AK233" s="2">
        <v>0</v>
      </c>
      <c r="AL233" s="2">
        <v>0</v>
      </c>
      <c r="AM233" s="2" t="s">
        <v>201</v>
      </c>
      <c r="AN233" s="2" t="s">
        <v>463</v>
      </c>
      <c r="AO233" s="2" t="s">
        <v>40</v>
      </c>
    </row>
    <row r="234" spans="1:41" ht="15" customHeight="1" x14ac:dyDescent="0.3">
      <c r="A234" s="2" t="s">
        <v>68</v>
      </c>
      <c r="B234" s="2" t="s">
        <v>2410</v>
      </c>
      <c r="C234" s="2" t="s">
        <v>821</v>
      </c>
      <c r="D234" s="2" t="s">
        <v>2411</v>
      </c>
      <c r="E234" s="115" t="s">
        <v>4602</v>
      </c>
      <c r="F234" s="2">
        <v>48</v>
      </c>
      <c r="G234" s="2" t="s">
        <v>47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1211</v>
      </c>
      <c r="N234" s="2" t="s">
        <v>1211</v>
      </c>
      <c r="O234" s="113" t="s">
        <v>645</v>
      </c>
      <c r="P234" s="2" t="s">
        <v>720</v>
      </c>
      <c r="Q234" s="2" t="s">
        <v>1221</v>
      </c>
      <c r="R234" s="2" t="s">
        <v>1202</v>
      </c>
      <c r="S234" s="2" t="s">
        <v>1203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1407</v>
      </c>
      <c r="AG234" s="2" t="s">
        <v>37</v>
      </c>
      <c r="AH234" s="2" t="s">
        <v>214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</row>
    <row r="235" spans="1:41" ht="15" customHeight="1" x14ac:dyDescent="0.3">
      <c r="A235" s="2" t="s">
        <v>68</v>
      </c>
      <c r="B235" s="2" t="s">
        <v>2410</v>
      </c>
      <c r="C235" s="2" t="s">
        <v>821</v>
      </c>
      <c r="D235" s="2" t="s">
        <v>3594</v>
      </c>
      <c r="E235" s="115" t="s">
        <v>4602</v>
      </c>
      <c r="F235" s="2">
        <v>45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1211</v>
      </c>
      <c r="N235" s="2" t="s">
        <v>1211</v>
      </c>
      <c r="O235" s="113" t="s">
        <v>645</v>
      </c>
      <c r="P235" s="2" t="s">
        <v>720</v>
      </c>
      <c r="Q235" s="2" t="s">
        <v>1221</v>
      </c>
      <c r="R235" s="2" t="s">
        <v>1202</v>
      </c>
      <c r="S235" s="2" t="s">
        <v>1203</v>
      </c>
      <c r="T235" s="2" t="s">
        <v>4014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1402</v>
      </c>
      <c r="AC235" s="2">
        <v>0</v>
      </c>
      <c r="AD235" s="2" t="s">
        <v>4045</v>
      </c>
      <c r="AE235" s="2">
        <v>1069960001</v>
      </c>
      <c r="AF235" s="2" t="s">
        <v>43</v>
      </c>
      <c r="AG235" s="2" t="s">
        <v>37</v>
      </c>
      <c r="AH235" s="2" t="s">
        <v>214</v>
      </c>
      <c r="AI235" s="2" t="s">
        <v>1393</v>
      </c>
      <c r="AJ235" s="2" t="s">
        <v>1281</v>
      </c>
      <c r="AK235" s="2">
        <v>0</v>
      </c>
      <c r="AL235" s="2">
        <v>0</v>
      </c>
      <c r="AM235" s="2" t="s">
        <v>199</v>
      </c>
      <c r="AN235" s="2" t="s">
        <v>565</v>
      </c>
      <c r="AO235" s="2" t="s">
        <v>41</v>
      </c>
    </row>
    <row r="236" spans="1:41" ht="15" customHeight="1" x14ac:dyDescent="0.3">
      <c r="A236" s="2" t="s">
        <v>68</v>
      </c>
      <c r="B236" s="2" t="s">
        <v>2410</v>
      </c>
      <c r="C236" s="2" t="s">
        <v>821</v>
      </c>
      <c r="D236" s="2" t="s">
        <v>2411</v>
      </c>
      <c r="E236" s="115" t="s">
        <v>4603</v>
      </c>
      <c r="F236" s="2">
        <v>48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1211</v>
      </c>
      <c r="N236" s="2" t="s">
        <v>1211</v>
      </c>
      <c r="O236" s="113" t="s">
        <v>645</v>
      </c>
      <c r="P236" s="2" t="s">
        <v>720</v>
      </c>
      <c r="Q236" s="2" t="s">
        <v>1221</v>
      </c>
      <c r="R236" s="2" t="s">
        <v>1202</v>
      </c>
      <c r="S236" s="2" t="s">
        <v>1203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214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</row>
    <row r="237" spans="1:41" ht="15" customHeight="1" x14ac:dyDescent="0.3">
      <c r="A237" s="2" t="s">
        <v>68</v>
      </c>
      <c r="B237" s="2" t="s">
        <v>2410</v>
      </c>
      <c r="C237" s="2" t="s">
        <v>821</v>
      </c>
      <c r="D237" s="2" t="s">
        <v>4203</v>
      </c>
      <c r="E237" s="115" t="s">
        <v>4603</v>
      </c>
      <c r="F237" s="2">
        <v>10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1211</v>
      </c>
      <c r="N237" s="2" t="s">
        <v>1211</v>
      </c>
      <c r="O237" s="113" t="s">
        <v>645</v>
      </c>
      <c r="P237" s="2" t="s">
        <v>720</v>
      </c>
      <c r="Q237" s="2" t="s">
        <v>1221</v>
      </c>
      <c r="R237" s="2" t="s">
        <v>1202</v>
      </c>
      <c r="S237" s="2" t="s">
        <v>1203</v>
      </c>
      <c r="T237" s="2" t="s">
        <v>1358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41</v>
      </c>
      <c r="AA237" s="2" t="s">
        <v>662</v>
      </c>
      <c r="AB237" s="2">
        <v>0</v>
      </c>
      <c r="AC237" s="2" t="s">
        <v>1502</v>
      </c>
      <c r="AD237" s="2" t="s">
        <v>1503</v>
      </c>
      <c r="AE237" s="2">
        <v>1200605</v>
      </c>
      <c r="AF237" s="2" t="s">
        <v>43</v>
      </c>
      <c r="AG237" s="2" t="s">
        <v>37</v>
      </c>
      <c r="AH237" s="2" t="s">
        <v>214</v>
      </c>
      <c r="AI237" s="2" t="s">
        <v>1393</v>
      </c>
      <c r="AJ237" s="2" t="s">
        <v>1202</v>
      </c>
      <c r="AK237" s="2" t="s">
        <v>1504</v>
      </c>
      <c r="AL237" s="2">
        <v>0</v>
      </c>
      <c r="AM237" s="2" t="s">
        <v>199</v>
      </c>
      <c r="AN237" s="2">
        <v>0</v>
      </c>
      <c r="AO237" s="2" t="s">
        <v>41</v>
      </c>
    </row>
    <row r="238" spans="1:41" ht="15" customHeight="1" x14ac:dyDescent="0.3">
      <c r="A238" s="2" t="s">
        <v>68</v>
      </c>
      <c r="B238" s="2" t="s">
        <v>2410</v>
      </c>
      <c r="C238" s="2" t="s">
        <v>821</v>
      </c>
      <c r="D238" s="2" t="s">
        <v>3594</v>
      </c>
      <c r="E238" s="115" t="s">
        <v>4603</v>
      </c>
      <c r="F238" s="2">
        <v>26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1211</v>
      </c>
      <c r="N238" s="2" t="s">
        <v>1211</v>
      </c>
      <c r="O238" s="113" t="s">
        <v>645</v>
      </c>
      <c r="P238" s="2" t="s">
        <v>720</v>
      </c>
      <c r="Q238" s="2" t="s">
        <v>1221</v>
      </c>
      <c r="R238" s="2" t="s">
        <v>1202</v>
      </c>
      <c r="S238" s="2" t="s">
        <v>1203</v>
      </c>
      <c r="T238" s="2" t="s">
        <v>4014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1402</v>
      </c>
      <c r="AC238" s="2">
        <v>0</v>
      </c>
      <c r="AD238" s="2" t="s">
        <v>4045</v>
      </c>
      <c r="AE238" s="2">
        <v>1069960001</v>
      </c>
      <c r="AF238" s="2" t="s">
        <v>43</v>
      </c>
      <c r="AG238" s="2" t="s">
        <v>37</v>
      </c>
      <c r="AH238" s="2" t="s">
        <v>214</v>
      </c>
      <c r="AI238" s="2" t="s">
        <v>1393</v>
      </c>
      <c r="AJ238" s="2" t="s">
        <v>1281</v>
      </c>
      <c r="AK238" s="2">
        <v>0</v>
      </c>
      <c r="AL238" s="2">
        <v>0</v>
      </c>
      <c r="AM238" s="2" t="s">
        <v>199</v>
      </c>
      <c r="AN238" s="2" t="s">
        <v>565</v>
      </c>
      <c r="AO238" s="2" t="s">
        <v>41</v>
      </c>
    </row>
    <row r="239" spans="1:41" ht="15" customHeight="1" x14ac:dyDescent="0.3">
      <c r="A239" s="2" t="s">
        <v>68</v>
      </c>
      <c r="B239" s="2" t="s">
        <v>2410</v>
      </c>
      <c r="C239" s="2" t="s">
        <v>821</v>
      </c>
      <c r="D239" s="2" t="s">
        <v>2411</v>
      </c>
      <c r="E239" s="115" t="s">
        <v>4604</v>
      </c>
      <c r="F239" s="2">
        <v>48</v>
      </c>
      <c r="G239" s="2" t="s">
        <v>47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1211</v>
      </c>
      <c r="N239" s="2" t="s">
        <v>1211</v>
      </c>
      <c r="O239" s="113" t="s">
        <v>645</v>
      </c>
      <c r="P239" s="2" t="s">
        <v>720</v>
      </c>
      <c r="Q239" s="2" t="s">
        <v>1221</v>
      </c>
      <c r="R239" s="2" t="s">
        <v>1202</v>
      </c>
      <c r="S239" s="2" t="s">
        <v>1203</v>
      </c>
      <c r="T239" s="2" t="e">
        <v>#VALUE!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1407</v>
      </c>
      <c r="AG239" s="2" t="s">
        <v>37</v>
      </c>
      <c r="AH239" s="2" t="s">
        <v>214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</row>
    <row r="240" spans="1:41" ht="15" customHeight="1" x14ac:dyDescent="0.3">
      <c r="A240" s="2" t="s">
        <v>68</v>
      </c>
      <c r="B240" s="2" t="s">
        <v>2410</v>
      </c>
      <c r="C240" s="2" t="s">
        <v>821</v>
      </c>
      <c r="D240" s="2" t="s">
        <v>3594</v>
      </c>
      <c r="E240" s="115" t="s">
        <v>4604</v>
      </c>
      <c r="F240" s="2">
        <v>45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1211</v>
      </c>
      <c r="N240" s="2" t="s">
        <v>1211</v>
      </c>
      <c r="O240" s="113" t="s">
        <v>645</v>
      </c>
      <c r="P240" s="2" t="s">
        <v>720</v>
      </c>
      <c r="Q240" s="2" t="s">
        <v>1221</v>
      </c>
      <c r="R240" s="2" t="s">
        <v>1202</v>
      </c>
      <c r="S240" s="2" t="s">
        <v>1203</v>
      </c>
      <c r="T240" s="2" t="s">
        <v>4014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1402</v>
      </c>
      <c r="AC240" s="2">
        <v>0</v>
      </c>
      <c r="AD240" s="2" t="s">
        <v>4045</v>
      </c>
      <c r="AE240" s="2">
        <v>1069960001</v>
      </c>
      <c r="AF240" s="2" t="s">
        <v>43</v>
      </c>
      <c r="AG240" s="2" t="s">
        <v>37</v>
      </c>
      <c r="AH240" s="2" t="s">
        <v>214</v>
      </c>
      <c r="AI240" s="2" t="s">
        <v>1393</v>
      </c>
      <c r="AJ240" s="2" t="s">
        <v>1281</v>
      </c>
      <c r="AK240" s="2">
        <v>0</v>
      </c>
      <c r="AL240" s="2">
        <v>0</v>
      </c>
      <c r="AM240" s="2" t="s">
        <v>199</v>
      </c>
      <c r="AN240" s="2" t="s">
        <v>565</v>
      </c>
      <c r="AO240" s="2" t="s">
        <v>41</v>
      </c>
    </row>
    <row r="241" spans="1:41" ht="15" customHeight="1" x14ac:dyDescent="0.3">
      <c r="A241" s="2" t="s">
        <v>69</v>
      </c>
      <c r="B241" s="2" t="s">
        <v>824</v>
      </c>
      <c r="C241" s="2" t="s">
        <v>825</v>
      </c>
      <c r="D241" s="2" t="s">
        <v>2416</v>
      </c>
      <c r="E241" s="115" t="s">
        <v>4173</v>
      </c>
      <c r="F241" s="2">
        <v>15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1211</v>
      </c>
      <c r="N241" s="2" t="s">
        <v>1211</v>
      </c>
      <c r="O241" s="113" t="s">
        <v>644</v>
      </c>
      <c r="P241" s="2" t="s">
        <v>720</v>
      </c>
      <c r="Q241" s="2" t="s">
        <v>1221</v>
      </c>
      <c r="R241" s="2" t="s">
        <v>1202</v>
      </c>
      <c r="S241" s="2" t="s">
        <v>1203</v>
      </c>
      <c r="T241" s="2" t="e">
        <v>#VALUE!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</row>
    <row r="242" spans="1:41" ht="15" customHeight="1" x14ac:dyDescent="0.3">
      <c r="A242" s="2" t="s">
        <v>69</v>
      </c>
      <c r="B242" s="2" t="s">
        <v>824</v>
      </c>
      <c r="C242" s="2" t="s">
        <v>826</v>
      </c>
      <c r="D242" s="2" t="s">
        <v>2417</v>
      </c>
      <c r="E242" s="115" t="s">
        <v>4173</v>
      </c>
      <c r="F242" s="2">
        <v>48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1211</v>
      </c>
      <c r="N242" s="2" t="s">
        <v>1211</v>
      </c>
      <c r="O242" s="113" t="s">
        <v>644</v>
      </c>
      <c r="P242" s="2" t="s">
        <v>720</v>
      </c>
      <c r="Q242" s="2" t="s">
        <v>1221</v>
      </c>
      <c r="R242" s="2" t="s">
        <v>1202</v>
      </c>
      <c r="S242" s="2" t="s">
        <v>1203</v>
      </c>
      <c r="T242" s="2" t="e">
        <v>#VALUE!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1407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</row>
    <row r="243" spans="1:41" ht="15" customHeight="1" x14ac:dyDescent="0.3">
      <c r="A243" s="2" t="s">
        <v>69</v>
      </c>
      <c r="B243" s="2" t="s">
        <v>824</v>
      </c>
      <c r="C243" s="2" t="s">
        <v>828</v>
      </c>
      <c r="D243" s="2" t="s">
        <v>2418</v>
      </c>
      <c r="E243" s="115" t="s">
        <v>4173</v>
      </c>
      <c r="F243" s="2">
        <v>10</v>
      </c>
      <c r="G243" s="2" t="s">
        <v>36</v>
      </c>
      <c r="H243" s="2" t="s">
        <v>198</v>
      </c>
      <c r="I243" s="2" t="s">
        <v>37</v>
      </c>
      <c r="J243" s="2" t="s">
        <v>38</v>
      </c>
      <c r="K243" s="2" t="s">
        <v>48</v>
      </c>
      <c r="L243" s="2" t="s">
        <v>4554</v>
      </c>
      <c r="M243" s="2" t="s">
        <v>44</v>
      </c>
      <c r="N243" s="2" t="s">
        <v>44</v>
      </c>
      <c r="O243" s="113" t="s">
        <v>644</v>
      </c>
      <c r="P243" s="2" t="s">
        <v>720</v>
      </c>
      <c r="Q243" s="2" t="s">
        <v>591</v>
      </c>
      <c r="R243" s="2" t="s">
        <v>1249</v>
      </c>
      <c r="S243" s="2" t="s">
        <v>1249</v>
      </c>
      <c r="T243" s="2" t="s">
        <v>1248</v>
      </c>
      <c r="U243" s="2" t="s">
        <v>40</v>
      </c>
      <c r="V243" s="2" t="s">
        <v>40</v>
      </c>
      <c r="W243" s="2" t="s">
        <v>41</v>
      </c>
      <c r="X243" s="2" t="s">
        <v>40</v>
      </c>
      <c r="Y243" s="2">
        <v>0</v>
      </c>
      <c r="Z243" s="2" t="s">
        <v>41</v>
      </c>
      <c r="AA243" s="2" t="s">
        <v>20</v>
      </c>
      <c r="AB243" s="2" t="s">
        <v>563</v>
      </c>
      <c r="AC243" s="2">
        <v>0</v>
      </c>
      <c r="AD243" s="2" t="s">
        <v>1425</v>
      </c>
      <c r="AE243" s="2">
        <v>1019950020</v>
      </c>
      <c r="AF243" s="2" t="s">
        <v>48</v>
      </c>
      <c r="AG243" s="2" t="s">
        <v>37</v>
      </c>
      <c r="AH243" s="2" t="s">
        <v>214</v>
      </c>
      <c r="AI243" s="2" t="s">
        <v>1393</v>
      </c>
      <c r="AJ243" s="2" t="s">
        <v>1249</v>
      </c>
      <c r="AK243" s="2">
        <v>0</v>
      </c>
      <c r="AL243" s="2">
        <v>0</v>
      </c>
      <c r="AM243" s="2" t="s">
        <v>201</v>
      </c>
      <c r="AN243" s="2" t="s">
        <v>463</v>
      </c>
      <c r="AO243" s="2" t="s">
        <v>40</v>
      </c>
    </row>
    <row r="244" spans="1:41" ht="15" customHeight="1" x14ac:dyDescent="0.3">
      <c r="A244" s="2" t="s">
        <v>69</v>
      </c>
      <c r="B244" s="2" t="s">
        <v>824</v>
      </c>
      <c r="C244" s="2" t="s">
        <v>828</v>
      </c>
      <c r="D244" s="2" t="s">
        <v>829</v>
      </c>
      <c r="E244" s="115" t="s">
        <v>4173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4554</v>
      </c>
      <c r="M244" s="2" t="s">
        <v>44</v>
      </c>
      <c r="N244" s="2" t="s">
        <v>44</v>
      </c>
      <c r="O244" s="113" t="s">
        <v>644</v>
      </c>
      <c r="P244" s="2" t="s">
        <v>720</v>
      </c>
      <c r="Q244" s="2" t="s">
        <v>591</v>
      </c>
      <c r="R244" s="2" t="s">
        <v>1249</v>
      </c>
      <c r="S244" s="2" t="s">
        <v>1249</v>
      </c>
      <c r="T244" s="2" t="s">
        <v>1250</v>
      </c>
      <c r="U244" s="2" t="s">
        <v>40</v>
      </c>
      <c r="V244" s="2" t="s">
        <v>40</v>
      </c>
      <c r="W244" s="2" t="s">
        <v>41</v>
      </c>
      <c r="X244" s="2" t="s">
        <v>40</v>
      </c>
      <c r="Y244" s="2">
        <v>0</v>
      </c>
      <c r="Z244" s="2" t="s">
        <v>41</v>
      </c>
      <c r="AA244" s="2" t="s">
        <v>20</v>
      </c>
      <c r="AB244" s="2" t="s">
        <v>563</v>
      </c>
      <c r="AC244" s="2">
        <v>0</v>
      </c>
      <c r="AD244" s="2" t="s">
        <v>1426</v>
      </c>
      <c r="AE244" s="2">
        <v>1019960002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 t="s">
        <v>1202</v>
      </c>
      <c r="AK244" s="2">
        <v>0</v>
      </c>
      <c r="AL244" s="2">
        <v>0</v>
      </c>
      <c r="AM244" s="2" t="s">
        <v>201</v>
      </c>
      <c r="AN244" s="2" t="s">
        <v>463</v>
      </c>
      <c r="AO244" s="2" t="s">
        <v>40</v>
      </c>
    </row>
    <row r="245" spans="1:41" ht="15" customHeight="1" x14ac:dyDescent="0.3">
      <c r="A245" s="2" t="s">
        <v>69</v>
      </c>
      <c r="B245" s="2" t="s">
        <v>824</v>
      </c>
      <c r="C245" s="2" t="s">
        <v>827</v>
      </c>
      <c r="D245" s="2" t="s">
        <v>2419</v>
      </c>
      <c r="E245" s="115" t="s">
        <v>4173</v>
      </c>
      <c r="F245" s="2">
        <v>10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1212</v>
      </c>
      <c r="M245" s="2" t="s">
        <v>1211</v>
      </c>
      <c r="N245" s="2" t="s">
        <v>1211</v>
      </c>
      <c r="O245" s="113" t="s">
        <v>644</v>
      </c>
      <c r="P245" s="2" t="s">
        <v>720</v>
      </c>
      <c r="Q245" s="2" t="s">
        <v>591</v>
      </c>
      <c r="R245" s="2" t="s">
        <v>1281</v>
      </c>
      <c r="S245" s="2" t="s">
        <v>1203</v>
      </c>
      <c r="T245" s="2" t="s">
        <v>1251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0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1427</v>
      </c>
      <c r="AE245" s="2">
        <v>1019960001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 t="s">
        <v>1428</v>
      </c>
      <c r="AK245" s="2" t="s">
        <v>564</v>
      </c>
      <c r="AL245" s="2">
        <v>0</v>
      </c>
      <c r="AM245" s="2" t="s">
        <v>201</v>
      </c>
      <c r="AN245" s="2">
        <v>0</v>
      </c>
      <c r="AO245" s="2" t="s">
        <v>40</v>
      </c>
    </row>
    <row r="246" spans="1:41" ht="15" customHeight="1" x14ac:dyDescent="0.3">
      <c r="A246" s="2" t="s">
        <v>69</v>
      </c>
      <c r="B246" s="2" t="s">
        <v>824</v>
      </c>
      <c r="C246" s="2" t="s">
        <v>826</v>
      </c>
      <c r="D246" s="2" t="s">
        <v>830</v>
      </c>
      <c r="E246" s="115" t="s">
        <v>4173</v>
      </c>
      <c r="F246" s="2">
        <v>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1211</v>
      </c>
      <c r="N246" s="2" t="s">
        <v>1211</v>
      </c>
      <c r="O246" s="113" t="s">
        <v>644</v>
      </c>
      <c r="P246" s="2" t="s">
        <v>720</v>
      </c>
      <c r="Q246" s="2" t="s">
        <v>1221</v>
      </c>
      <c r="R246" s="2" t="s">
        <v>1202</v>
      </c>
      <c r="S246" s="2" t="s">
        <v>1203</v>
      </c>
      <c r="T246" s="2" t="s">
        <v>1252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1402</v>
      </c>
      <c r="AC246" s="2">
        <v>0</v>
      </c>
      <c r="AD246" s="2" t="s">
        <v>1429</v>
      </c>
      <c r="AE246" s="2">
        <v>1069960001</v>
      </c>
      <c r="AF246" s="2" t="s">
        <v>43</v>
      </c>
      <c r="AG246" s="2" t="s">
        <v>37</v>
      </c>
      <c r="AH246" s="2" t="s">
        <v>214</v>
      </c>
      <c r="AI246" s="2" t="s">
        <v>1393</v>
      </c>
      <c r="AJ246" s="2" t="s">
        <v>1202</v>
      </c>
      <c r="AK246" s="2">
        <v>0</v>
      </c>
      <c r="AL246" s="2">
        <v>0</v>
      </c>
      <c r="AM246" s="2" t="s">
        <v>199</v>
      </c>
      <c r="AN246" s="2" t="s">
        <v>565</v>
      </c>
      <c r="AO246" s="2" t="s">
        <v>41</v>
      </c>
    </row>
    <row r="247" spans="1:41" ht="15" customHeight="1" x14ac:dyDescent="0.3">
      <c r="A247" s="2" t="s">
        <v>69</v>
      </c>
      <c r="B247" s="2" t="s">
        <v>824</v>
      </c>
      <c r="C247" s="2" t="s">
        <v>826</v>
      </c>
      <c r="D247" s="2" t="s">
        <v>2420</v>
      </c>
      <c r="E247" s="115" t="s">
        <v>4173</v>
      </c>
      <c r="F247" s="2">
        <v>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1211</v>
      </c>
      <c r="N247" s="2" t="s">
        <v>1211</v>
      </c>
      <c r="O247" s="113" t="s">
        <v>644</v>
      </c>
      <c r="P247" s="2" t="s">
        <v>720</v>
      </c>
      <c r="Q247" s="2" t="s">
        <v>1221</v>
      </c>
      <c r="R247" s="2" t="s">
        <v>1202</v>
      </c>
      <c r="S247" s="2" t="s">
        <v>1203</v>
      </c>
      <c r="T247" s="2" t="s">
        <v>1253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 t="s">
        <v>1402</v>
      </c>
      <c r="AC247" s="2">
        <v>0</v>
      </c>
      <c r="AD247" s="2" t="s">
        <v>1430</v>
      </c>
      <c r="AE247" s="2">
        <v>1069960001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 t="s">
        <v>1428</v>
      </c>
      <c r="AK247" s="2" t="s">
        <v>564</v>
      </c>
      <c r="AL247" s="2">
        <v>0</v>
      </c>
      <c r="AM247" s="2" t="s">
        <v>199</v>
      </c>
      <c r="AN247" s="2" t="s">
        <v>565</v>
      </c>
      <c r="AO247" s="2" t="s">
        <v>41</v>
      </c>
    </row>
    <row r="248" spans="1:41" ht="15" customHeight="1" x14ac:dyDescent="0.3">
      <c r="A248" s="2" t="s">
        <v>69</v>
      </c>
      <c r="B248" s="2" t="s">
        <v>824</v>
      </c>
      <c r="C248" s="2" t="s">
        <v>826</v>
      </c>
      <c r="D248" s="2" t="s">
        <v>2417</v>
      </c>
      <c r="E248" s="115" t="s">
        <v>4601</v>
      </c>
      <c r="F248" s="2">
        <v>44</v>
      </c>
      <c r="G248" s="2" t="s">
        <v>47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1221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1407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</row>
    <row r="249" spans="1:41" ht="15" customHeight="1" x14ac:dyDescent="0.3">
      <c r="A249" s="2" t="s">
        <v>69</v>
      </c>
      <c r="B249" s="2" t="s">
        <v>824</v>
      </c>
      <c r="C249" s="2" t="s">
        <v>828</v>
      </c>
      <c r="D249" s="2" t="s">
        <v>2418</v>
      </c>
      <c r="E249" s="115" t="s">
        <v>4601</v>
      </c>
      <c r="F249" s="2">
        <v>14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4554</v>
      </c>
      <c r="M249" s="2" t="s">
        <v>44</v>
      </c>
      <c r="N249" s="2" t="s">
        <v>44</v>
      </c>
      <c r="O249" s="113" t="s">
        <v>645</v>
      </c>
      <c r="P249" s="2" t="s">
        <v>720</v>
      </c>
      <c r="Q249" s="2" t="s">
        <v>591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41</v>
      </c>
      <c r="X249" s="2" t="s">
        <v>40</v>
      </c>
      <c r="Y249" s="2">
        <v>0</v>
      </c>
      <c r="Z249" s="2" t="s">
        <v>41</v>
      </c>
      <c r="AA249" s="2" t="s">
        <v>20</v>
      </c>
      <c r="AB249" s="2" t="s">
        <v>563</v>
      </c>
      <c r="AC249" s="2">
        <v>0</v>
      </c>
      <c r="AD249" s="2" t="s">
        <v>1425</v>
      </c>
      <c r="AE249" s="2">
        <v>1019950020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 t="s">
        <v>1249</v>
      </c>
      <c r="AK249" s="2">
        <v>0</v>
      </c>
      <c r="AL249" s="2">
        <v>0</v>
      </c>
      <c r="AM249" s="2" t="s">
        <v>201</v>
      </c>
      <c r="AN249" s="2" t="s">
        <v>463</v>
      </c>
      <c r="AO249" s="2" t="s">
        <v>40</v>
      </c>
    </row>
    <row r="250" spans="1:41" ht="15" customHeight="1" x14ac:dyDescent="0.3">
      <c r="A250" s="2" t="s">
        <v>69</v>
      </c>
      <c r="B250" s="2" t="s">
        <v>824</v>
      </c>
      <c r="C250" s="2" t="s">
        <v>827</v>
      </c>
      <c r="D250" s="2" t="s">
        <v>2419</v>
      </c>
      <c r="E250" s="115" t="s">
        <v>4601</v>
      </c>
      <c r="F250" s="2">
        <v>4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1212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591</v>
      </c>
      <c r="R250" s="2" t="s">
        <v>1281</v>
      </c>
      <c r="S250" s="2" t="s">
        <v>1203</v>
      </c>
      <c r="T250" s="2" t="s">
        <v>1251</v>
      </c>
      <c r="U250" s="2" t="s">
        <v>40</v>
      </c>
      <c r="V250" s="2" t="s">
        <v>40</v>
      </c>
      <c r="W250" s="2" t="s">
        <v>41</v>
      </c>
      <c r="X250" s="2" t="s">
        <v>40</v>
      </c>
      <c r="Y250" s="2">
        <v>0</v>
      </c>
      <c r="Z250" s="2" t="s">
        <v>41</v>
      </c>
      <c r="AA250" s="2" t="s">
        <v>20</v>
      </c>
      <c r="AB250" s="2" t="s">
        <v>563</v>
      </c>
      <c r="AC250" s="2">
        <v>0</v>
      </c>
      <c r="AD250" s="2" t="s">
        <v>1427</v>
      </c>
      <c r="AE250" s="2">
        <v>1019960001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 t="s">
        <v>1428</v>
      </c>
      <c r="AK250" s="2" t="s">
        <v>564</v>
      </c>
      <c r="AL250" s="2">
        <v>0</v>
      </c>
      <c r="AM250" s="2" t="s">
        <v>201</v>
      </c>
      <c r="AN250" s="2">
        <v>0</v>
      </c>
      <c r="AO250" s="2" t="s">
        <v>40</v>
      </c>
    </row>
    <row r="251" spans="1:41" ht="15" customHeight="1" x14ac:dyDescent="0.3">
      <c r="A251" s="2" t="s">
        <v>69</v>
      </c>
      <c r="B251" s="2" t="s">
        <v>824</v>
      </c>
      <c r="C251" s="2" t="s">
        <v>1152</v>
      </c>
      <c r="D251" s="2" t="s">
        <v>4204</v>
      </c>
      <c r="E251" s="115" t="s">
        <v>4601</v>
      </c>
      <c r="F251" s="2">
        <v>18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1308</v>
      </c>
      <c r="N251" s="2" t="s">
        <v>1308</v>
      </c>
      <c r="O251" s="113" t="s">
        <v>645</v>
      </c>
      <c r="P251" s="2" t="s">
        <v>720</v>
      </c>
      <c r="Q251" s="2" t="s">
        <v>591</v>
      </c>
      <c r="R251" s="2" t="s">
        <v>561</v>
      </c>
      <c r="S251" s="2" t="s">
        <v>560</v>
      </c>
      <c r="T251" s="2" t="s">
        <v>4555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1402</v>
      </c>
      <c r="AC251" s="2">
        <v>0</v>
      </c>
      <c r="AD251" s="2" t="s">
        <v>4581</v>
      </c>
      <c r="AE251" s="2">
        <v>1019960004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 t="s">
        <v>1480</v>
      </c>
      <c r="AK251" s="2">
        <v>0</v>
      </c>
      <c r="AL251" s="2">
        <v>0</v>
      </c>
      <c r="AM251" s="2" t="s">
        <v>201</v>
      </c>
      <c r="AN251" s="2" t="s">
        <v>565</v>
      </c>
      <c r="AO251" s="2" t="s">
        <v>40</v>
      </c>
    </row>
    <row r="252" spans="1:41" ht="15" customHeight="1" x14ac:dyDescent="0.3">
      <c r="A252" s="2" t="s">
        <v>69</v>
      </c>
      <c r="B252" s="2" t="s">
        <v>824</v>
      </c>
      <c r="C252" s="2" t="s">
        <v>826</v>
      </c>
      <c r="D252" s="2" t="s">
        <v>2417</v>
      </c>
      <c r="E252" s="115" t="s">
        <v>4602</v>
      </c>
      <c r="F252" s="2">
        <v>48</v>
      </c>
      <c r="G252" s="2" t="s">
        <v>47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1221</v>
      </c>
      <c r="R252" s="2" t="s">
        <v>1202</v>
      </c>
      <c r="S252" s="2" t="s">
        <v>1203</v>
      </c>
      <c r="T252" s="2" t="e">
        <v>#VALUE!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1407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</row>
    <row r="253" spans="1:41" ht="15" customHeight="1" x14ac:dyDescent="0.3">
      <c r="A253" s="2" t="s">
        <v>69</v>
      </c>
      <c r="B253" s="2" t="s">
        <v>824</v>
      </c>
      <c r="C253" s="2" t="s">
        <v>825</v>
      </c>
      <c r="D253" s="2" t="s">
        <v>3596</v>
      </c>
      <c r="E253" s="115" t="s">
        <v>4602</v>
      </c>
      <c r="F253" s="2">
        <v>6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1221</v>
      </c>
      <c r="R253" s="2" t="s">
        <v>1202</v>
      </c>
      <c r="S253" s="2" t="s">
        <v>1203</v>
      </c>
      <c r="T253" s="2" t="e">
        <v>#VALUE!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214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</row>
    <row r="254" spans="1:41" ht="15" customHeight="1" x14ac:dyDescent="0.3">
      <c r="A254" s="2" t="s">
        <v>69</v>
      </c>
      <c r="B254" s="2" t="s">
        <v>824</v>
      </c>
      <c r="C254" s="2" t="s">
        <v>826</v>
      </c>
      <c r="D254" s="2" t="s">
        <v>3597</v>
      </c>
      <c r="E254" s="115" t="s">
        <v>4602</v>
      </c>
      <c r="F254" s="2">
        <v>5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1211</v>
      </c>
      <c r="N254" s="2" t="s">
        <v>1211</v>
      </c>
      <c r="O254" s="113" t="s">
        <v>645</v>
      </c>
      <c r="P254" s="2" t="s">
        <v>720</v>
      </c>
      <c r="Q254" s="2" t="s">
        <v>1221</v>
      </c>
      <c r="R254" s="2" t="s">
        <v>1202</v>
      </c>
      <c r="S254" s="2" t="s">
        <v>1203</v>
      </c>
      <c r="T254" s="2" t="s">
        <v>1253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1402</v>
      </c>
      <c r="AC254" s="2">
        <v>0</v>
      </c>
      <c r="AD254" s="2" t="s">
        <v>1430</v>
      </c>
      <c r="AE254" s="2">
        <v>1069960001</v>
      </c>
      <c r="AF254" s="2" t="s">
        <v>43</v>
      </c>
      <c r="AG254" s="2" t="s">
        <v>37</v>
      </c>
      <c r="AH254" s="2" t="s">
        <v>214</v>
      </c>
      <c r="AI254" s="2" t="s">
        <v>1393</v>
      </c>
      <c r="AJ254" s="2" t="s">
        <v>1428</v>
      </c>
      <c r="AK254" s="2" t="s">
        <v>564</v>
      </c>
      <c r="AL254" s="2">
        <v>0</v>
      </c>
      <c r="AM254" s="2" t="s">
        <v>199</v>
      </c>
      <c r="AN254" s="2" t="s">
        <v>565</v>
      </c>
      <c r="AO254" s="2" t="s">
        <v>41</v>
      </c>
    </row>
    <row r="255" spans="1:41" ht="15" customHeight="1" x14ac:dyDescent="0.3">
      <c r="A255" s="2" t="s">
        <v>69</v>
      </c>
      <c r="B255" s="2" t="s">
        <v>824</v>
      </c>
      <c r="C255" s="2" t="s">
        <v>826</v>
      </c>
      <c r="D255" s="2" t="s">
        <v>3598</v>
      </c>
      <c r="E255" s="115" t="s">
        <v>4602</v>
      </c>
      <c r="F255" s="2">
        <v>16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1211</v>
      </c>
      <c r="N255" s="2" t="s">
        <v>1211</v>
      </c>
      <c r="O255" s="113" t="s">
        <v>645</v>
      </c>
      <c r="P255" s="2" t="s">
        <v>720</v>
      </c>
      <c r="Q255" s="2" t="s">
        <v>1221</v>
      </c>
      <c r="R255" s="2" t="s">
        <v>1202</v>
      </c>
      <c r="S255" s="2" t="s">
        <v>1203</v>
      </c>
      <c r="T255" s="2" t="s">
        <v>4016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1402</v>
      </c>
      <c r="AC255" s="2">
        <v>0</v>
      </c>
      <c r="AD255" s="2" t="s">
        <v>4046</v>
      </c>
      <c r="AE255" s="2">
        <v>1069960001</v>
      </c>
      <c r="AF255" s="2" t="s">
        <v>43</v>
      </c>
      <c r="AG255" s="2" t="s">
        <v>37</v>
      </c>
      <c r="AH255" s="2" t="s">
        <v>214</v>
      </c>
      <c r="AI255" s="2" t="s">
        <v>1393</v>
      </c>
      <c r="AJ255" s="2" t="s">
        <v>1255</v>
      </c>
      <c r="AK255" s="2">
        <v>0</v>
      </c>
      <c r="AL255" s="2">
        <v>0</v>
      </c>
      <c r="AM255" s="2" t="s">
        <v>199</v>
      </c>
      <c r="AN255" s="2" t="s">
        <v>565</v>
      </c>
      <c r="AO255" s="2" t="s">
        <v>41</v>
      </c>
    </row>
    <row r="256" spans="1:41" ht="15" customHeight="1" x14ac:dyDescent="0.3">
      <c r="A256" s="2" t="s">
        <v>69</v>
      </c>
      <c r="B256" s="2" t="s">
        <v>824</v>
      </c>
      <c r="C256" s="2" t="s">
        <v>826</v>
      </c>
      <c r="D256" s="2" t="s">
        <v>3599</v>
      </c>
      <c r="E256" s="115" t="s">
        <v>4602</v>
      </c>
      <c r="F256" s="2">
        <v>9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1211</v>
      </c>
      <c r="N256" s="2" t="s">
        <v>1211</v>
      </c>
      <c r="O256" s="113" t="s">
        <v>645</v>
      </c>
      <c r="P256" s="2" t="s">
        <v>720</v>
      </c>
      <c r="Q256" s="2" t="s">
        <v>1221</v>
      </c>
      <c r="R256" s="2" t="s">
        <v>1202</v>
      </c>
      <c r="S256" s="2" t="s">
        <v>1203</v>
      </c>
      <c r="T256" s="2" t="s">
        <v>4017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1402</v>
      </c>
      <c r="AC256" s="2">
        <v>0</v>
      </c>
      <c r="AD256" s="2" t="s">
        <v>4047</v>
      </c>
      <c r="AE256" s="2">
        <v>1069960001</v>
      </c>
      <c r="AF256" s="2" t="s">
        <v>43</v>
      </c>
      <c r="AG256" s="2" t="s">
        <v>37</v>
      </c>
      <c r="AH256" s="2" t="s">
        <v>214</v>
      </c>
      <c r="AI256" s="2" t="s">
        <v>1393</v>
      </c>
      <c r="AJ256" s="2" t="s">
        <v>1255</v>
      </c>
      <c r="AK256" s="2">
        <v>0</v>
      </c>
      <c r="AL256" s="2">
        <v>0</v>
      </c>
      <c r="AM256" s="2" t="s">
        <v>199</v>
      </c>
      <c r="AN256" s="2" t="s">
        <v>565</v>
      </c>
      <c r="AO256" s="2" t="s">
        <v>41</v>
      </c>
    </row>
    <row r="257" spans="1:41" ht="15" customHeight="1" x14ac:dyDescent="0.3">
      <c r="A257" s="2" t="s">
        <v>69</v>
      </c>
      <c r="B257" s="2" t="s">
        <v>824</v>
      </c>
      <c r="C257" s="2" t="s">
        <v>826</v>
      </c>
      <c r="D257" s="2" t="s">
        <v>3600</v>
      </c>
      <c r="E257" s="115" t="s">
        <v>4602</v>
      </c>
      <c r="F257" s="2">
        <v>9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1211</v>
      </c>
      <c r="N257" s="2" t="s">
        <v>1211</v>
      </c>
      <c r="O257" s="113" t="s">
        <v>645</v>
      </c>
      <c r="P257" s="2" t="s">
        <v>720</v>
      </c>
      <c r="Q257" s="2" t="s">
        <v>1221</v>
      </c>
      <c r="R257" s="2" t="s">
        <v>1202</v>
      </c>
      <c r="S257" s="2" t="s">
        <v>1203</v>
      </c>
      <c r="T257" s="2" t="s">
        <v>4018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1402</v>
      </c>
      <c r="AC257" s="2">
        <v>0</v>
      </c>
      <c r="AD257" s="2" t="s">
        <v>4048</v>
      </c>
      <c r="AE257" s="2">
        <v>1069960001</v>
      </c>
      <c r="AF257" s="2" t="s">
        <v>43</v>
      </c>
      <c r="AG257" s="2" t="s">
        <v>37</v>
      </c>
      <c r="AH257" s="2" t="s">
        <v>214</v>
      </c>
      <c r="AI257" s="2" t="s">
        <v>1393</v>
      </c>
      <c r="AJ257" s="2" t="s">
        <v>1255</v>
      </c>
      <c r="AK257" s="2">
        <v>0</v>
      </c>
      <c r="AL257" s="2">
        <v>0</v>
      </c>
      <c r="AM257" s="2" t="s">
        <v>199</v>
      </c>
      <c r="AN257" s="2" t="s">
        <v>565</v>
      </c>
      <c r="AO257" s="2" t="s">
        <v>41</v>
      </c>
    </row>
    <row r="258" spans="1:41" ht="15" customHeight="1" x14ac:dyDescent="0.3">
      <c r="A258" s="2" t="s">
        <v>69</v>
      </c>
      <c r="B258" s="2" t="s">
        <v>824</v>
      </c>
      <c r="C258" s="2" t="s">
        <v>826</v>
      </c>
      <c r="D258" s="2" t="s">
        <v>2417</v>
      </c>
      <c r="E258" s="115" t="s">
        <v>4603</v>
      </c>
      <c r="F258" s="2">
        <v>48</v>
      </c>
      <c r="G258" s="2" t="s">
        <v>47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1221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1407</v>
      </c>
      <c r="AG258" s="2" t="s">
        <v>37</v>
      </c>
      <c r="AH258" s="2" t="s">
        <v>214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</row>
    <row r="259" spans="1:41" ht="15" customHeight="1" x14ac:dyDescent="0.3">
      <c r="A259" s="2" t="s">
        <v>69</v>
      </c>
      <c r="B259" s="2" t="s">
        <v>824</v>
      </c>
      <c r="C259" s="2" t="s">
        <v>826</v>
      </c>
      <c r="D259" s="2" t="s">
        <v>3598</v>
      </c>
      <c r="E259" s="115" t="s">
        <v>4603</v>
      </c>
      <c r="F259" s="2">
        <v>16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1221</v>
      </c>
      <c r="R259" s="2" t="s">
        <v>1202</v>
      </c>
      <c r="S259" s="2" t="s">
        <v>1203</v>
      </c>
      <c r="T259" s="2" t="s">
        <v>4016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1402</v>
      </c>
      <c r="AC259" s="2">
        <v>0</v>
      </c>
      <c r="AD259" s="2" t="s">
        <v>4046</v>
      </c>
      <c r="AE259" s="2">
        <v>1069960001</v>
      </c>
      <c r="AF259" s="2" t="s">
        <v>43</v>
      </c>
      <c r="AG259" s="2" t="s">
        <v>37</v>
      </c>
      <c r="AH259" s="2" t="s">
        <v>214</v>
      </c>
      <c r="AI259" s="2" t="s">
        <v>1393</v>
      </c>
      <c r="AJ259" s="2" t="s">
        <v>1255</v>
      </c>
      <c r="AK259" s="2">
        <v>0</v>
      </c>
      <c r="AL259" s="2">
        <v>0</v>
      </c>
      <c r="AM259" s="2" t="s">
        <v>199</v>
      </c>
      <c r="AN259" s="2" t="s">
        <v>565</v>
      </c>
      <c r="AO259" s="2" t="s">
        <v>41</v>
      </c>
    </row>
    <row r="260" spans="1:41" ht="15" customHeight="1" x14ac:dyDescent="0.3">
      <c r="A260" s="2" t="s">
        <v>69</v>
      </c>
      <c r="B260" s="2" t="s">
        <v>824</v>
      </c>
      <c r="C260" s="2" t="s">
        <v>826</v>
      </c>
      <c r="D260" s="2" t="s">
        <v>3599</v>
      </c>
      <c r="E260" s="115" t="s">
        <v>4603</v>
      </c>
      <c r="F260" s="2">
        <v>9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1221</v>
      </c>
      <c r="R260" s="2" t="s">
        <v>1202</v>
      </c>
      <c r="S260" s="2" t="s">
        <v>1203</v>
      </c>
      <c r="T260" s="2" t="s">
        <v>4017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1402</v>
      </c>
      <c r="AC260" s="2">
        <v>0</v>
      </c>
      <c r="AD260" s="2" t="s">
        <v>4047</v>
      </c>
      <c r="AE260" s="2">
        <v>1069960001</v>
      </c>
      <c r="AF260" s="2" t="s">
        <v>43</v>
      </c>
      <c r="AG260" s="2" t="s">
        <v>37</v>
      </c>
      <c r="AH260" s="2" t="s">
        <v>214</v>
      </c>
      <c r="AI260" s="2" t="s">
        <v>1393</v>
      </c>
      <c r="AJ260" s="2" t="s">
        <v>1255</v>
      </c>
      <c r="AK260" s="2">
        <v>0</v>
      </c>
      <c r="AL260" s="2">
        <v>0</v>
      </c>
      <c r="AM260" s="2" t="s">
        <v>199</v>
      </c>
      <c r="AN260" s="2" t="s">
        <v>565</v>
      </c>
      <c r="AO260" s="2" t="s">
        <v>41</v>
      </c>
    </row>
    <row r="261" spans="1:41" ht="15" customHeight="1" x14ac:dyDescent="0.3">
      <c r="A261" s="2" t="s">
        <v>69</v>
      </c>
      <c r="B261" s="2" t="s">
        <v>824</v>
      </c>
      <c r="C261" s="2" t="s">
        <v>826</v>
      </c>
      <c r="D261" s="2" t="s">
        <v>3600</v>
      </c>
      <c r="E261" s="115" t="s">
        <v>4603</v>
      </c>
      <c r="F261" s="2">
        <v>9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1221</v>
      </c>
      <c r="R261" s="2" t="s">
        <v>1202</v>
      </c>
      <c r="S261" s="2" t="s">
        <v>1203</v>
      </c>
      <c r="T261" s="2" t="s">
        <v>4018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1402</v>
      </c>
      <c r="AC261" s="2">
        <v>0</v>
      </c>
      <c r="AD261" s="2" t="s">
        <v>4048</v>
      </c>
      <c r="AE261" s="2">
        <v>1069960001</v>
      </c>
      <c r="AF261" s="2" t="s">
        <v>43</v>
      </c>
      <c r="AG261" s="2" t="s">
        <v>37</v>
      </c>
      <c r="AH261" s="2" t="s">
        <v>214</v>
      </c>
      <c r="AI261" s="2" t="s">
        <v>1393</v>
      </c>
      <c r="AJ261" s="2" t="s">
        <v>1255</v>
      </c>
      <c r="AK261" s="2">
        <v>0</v>
      </c>
      <c r="AL261" s="2">
        <v>0</v>
      </c>
      <c r="AM261" s="2" t="s">
        <v>199</v>
      </c>
      <c r="AN261" s="2" t="s">
        <v>565</v>
      </c>
      <c r="AO261" s="2" t="s">
        <v>41</v>
      </c>
    </row>
    <row r="262" spans="1:41" ht="15" customHeight="1" x14ac:dyDescent="0.3">
      <c r="A262" s="2" t="s">
        <v>69</v>
      </c>
      <c r="B262" s="2" t="s">
        <v>824</v>
      </c>
      <c r="C262" s="2" t="s">
        <v>826</v>
      </c>
      <c r="D262" s="2" t="s">
        <v>4205</v>
      </c>
      <c r="E262" s="115" t="s">
        <v>4603</v>
      </c>
      <c r="F262" s="2">
        <v>11</v>
      </c>
      <c r="G262" s="2" t="s">
        <v>36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1239</v>
      </c>
      <c r="M262" s="2" t="s">
        <v>1211</v>
      </c>
      <c r="N262" s="2" t="s">
        <v>1211</v>
      </c>
      <c r="O262" s="113" t="s">
        <v>645</v>
      </c>
      <c r="P262" s="2" t="s">
        <v>720</v>
      </c>
      <c r="Q262" s="2" t="s">
        <v>1221</v>
      </c>
      <c r="R262" s="2" t="s">
        <v>1202</v>
      </c>
      <c r="S262" s="2" t="s">
        <v>1203</v>
      </c>
      <c r="T262" s="2" t="s">
        <v>4556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1402</v>
      </c>
      <c r="AC262" s="2">
        <v>0</v>
      </c>
      <c r="AD262" s="2" t="s">
        <v>4582</v>
      </c>
      <c r="AE262" s="2">
        <v>1069960001</v>
      </c>
      <c r="AF262" s="2" t="s">
        <v>43</v>
      </c>
      <c r="AG262" s="2" t="s">
        <v>37</v>
      </c>
      <c r="AH262" s="2" t="s">
        <v>214</v>
      </c>
      <c r="AI262" s="2" t="s">
        <v>1393</v>
      </c>
      <c r="AJ262" s="2" t="s">
        <v>1428</v>
      </c>
      <c r="AK262" s="2" t="s">
        <v>564</v>
      </c>
      <c r="AL262" s="2">
        <v>0</v>
      </c>
      <c r="AM262" s="2" t="s">
        <v>199</v>
      </c>
      <c r="AN262" s="2" t="s">
        <v>565</v>
      </c>
      <c r="AO262" s="2" t="s">
        <v>41</v>
      </c>
    </row>
    <row r="263" spans="1:41" ht="15" customHeight="1" x14ac:dyDescent="0.3">
      <c r="A263" s="2" t="s">
        <v>69</v>
      </c>
      <c r="B263" s="2" t="s">
        <v>824</v>
      </c>
      <c r="C263" s="2" t="s">
        <v>826</v>
      </c>
      <c r="D263" s="2" t="s">
        <v>2417</v>
      </c>
      <c r="E263" s="115" t="s">
        <v>4604</v>
      </c>
      <c r="F263" s="2">
        <v>48</v>
      </c>
      <c r="G263" s="2" t="s">
        <v>47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645</v>
      </c>
      <c r="P263" s="2" t="s">
        <v>720</v>
      </c>
      <c r="Q263" s="2" t="s">
        <v>1221</v>
      </c>
      <c r="R263" s="2" t="s">
        <v>1202</v>
      </c>
      <c r="S263" s="2" t="s">
        <v>1203</v>
      </c>
      <c r="T263" s="2" t="e">
        <v>#VALUE!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1407</v>
      </c>
      <c r="AG263" s="2" t="s">
        <v>37</v>
      </c>
      <c r="AH263" s="2" t="s">
        <v>214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</row>
    <row r="264" spans="1:41" ht="15" customHeight="1" x14ac:dyDescent="0.3">
      <c r="A264" s="2" t="s">
        <v>69</v>
      </c>
      <c r="B264" s="2" t="s">
        <v>824</v>
      </c>
      <c r="C264" s="2" t="s">
        <v>826</v>
      </c>
      <c r="D264" s="2" t="s">
        <v>3598</v>
      </c>
      <c r="E264" s="115" t="s">
        <v>4604</v>
      </c>
      <c r="F264" s="2">
        <v>16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1211</v>
      </c>
      <c r="N264" s="2" t="s">
        <v>1211</v>
      </c>
      <c r="O264" s="113" t="s">
        <v>645</v>
      </c>
      <c r="P264" s="2" t="s">
        <v>720</v>
      </c>
      <c r="Q264" s="2" t="s">
        <v>1221</v>
      </c>
      <c r="R264" s="2" t="s">
        <v>1202</v>
      </c>
      <c r="S264" s="2" t="s">
        <v>1203</v>
      </c>
      <c r="T264" s="2" t="s">
        <v>4016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4046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1393</v>
      </c>
      <c r="AJ264" s="2" t="s">
        <v>1255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</row>
    <row r="265" spans="1:41" ht="15" customHeight="1" x14ac:dyDescent="0.3">
      <c r="A265" s="2" t="s">
        <v>69</v>
      </c>
      <c r="B265" s="2" t="s">
        <v>824</v>
      </c>
      <c r="C265" s="2" t="s">
        <v>826</v>
      </c>
      <c r="D265" s="2" t="s">
        <v>3599</v>
      </c>
      <c r="E265" s="115" t="s">
        <v>4604</v>
      </c>
      <c r="F265" s="2">
        <v>9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1221</v>
      </c>
      <c r="R265" s="2" t="s">
        <v>1202</v>
      </c>
      <c r="S265" s="2" t="s">
        <v>1203</v>
      </c>
      <c r="T265" s="2" t="s">
        <v>4017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1402</v>
      </c>
      <c r="AC265" s="2">
        <v>0</v>
      </c>
      <c r="AD265" s="2" t="s">
        <v>4047</v>
      </c>
      <c r="AE265" s="2">
        <v>1069960001</v>
      </c>
      <c r="AF265" s="2" t="s">
        <v>43</v>
      </c>
      <c r="AG265" s="2" t="s">
        <v>37</v>
      </c>
      <c r="AH265" s="2" t="s">
        <v>214</v>
      </c>
      <c r="AI265" s="2" t="s">
        <v>1393</v>
      </c>
      <c r="AJ265" s="2" t="s">
        <v>1255</v>
      </c>
      <c r="AK265" s="2">
        <v>0</v>
      </c>
      <c r="AL265" s="2">
        <v>0</v>
      </c>
      <c r="AM265" s="2" t="s">
        <v>199</v>
      </c>
      <c r="AN265" s="2" t="s">
        <v>565</v>
      </c>
      <c r="AO265" s="2" t="s">
        <v>41</v>
      </c>
    </row>
    <row r="266" spans="1:41" ht="15" customHeight="1" x14ac:dyDescent="0.3">
      <c r="A266" s="2" t="s">
        <v>69</v>
      </c>
      <c r="B266" s="2" t="s">
        <v>824</v>
      </c>
      <c r="C266" s="2" t="s">
        <v>826</v>
      </c>
      <c r="D266" s="2" t="s">
        <v>3600</v>
      </c>
      <c r="E266" s="115" t="s">
        <v>4604</v>
      </c>
      <c r="F266" s="2">
        <v>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1221</v>
      </c>
      <c r="R266" s="2" t="s">
        <v>1202</v>
      </c>
      <c r="S266" s="2" t="s">
        <v>1203</v>
      </c>
      <c r="T266" s="2" t="s">
        <v>4018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1402</v>
      </c>
      <c r="AC266" s="2">
        <v>0</v>
      </c>
      <c r="AD266" s="2" t="s">
        <v>4048</v>
      </c>
      <c r="AE266" s="2">
        <v>1069960001</v>
      </c>
      <c r="AF266" s="2" t="s">
        <v>43</v>
      </c>
      <c r="AG266" s="2" t="s">
        <v>37</v>
      </c>
      <c r="AH266" s="2" t="s">
        <v>214</v>
      </c>
      <c r="AI266" s="2" t="s">
        <v>1393</v>
      </c>
      <c r="AJ266" s="2" t="s">
        <v>1255</v>
      </c>
      <c r="AK266" s="2">
        <v>0</v>
      </c>
      <c r="AL266" s="2">
        <v>0</v>
      </c>
      <c r="AM266" s="2" t="s">
        <v>199</v>
      </c>
      <c r="AN266" s="2" t="s">
        <v>565</v>
      </c>
      <c r="AO266" s="2" t="s">
        <v>41</v>
      </c>
    </row>
    <row r="267" spans="1:41" ht="15" customHeight="1" x14ac:dyDescent="0.3">
      <c r="A267" s="2" t="s">
        <v>69</v>
      </c>
      <c r="B267" s="2" t="s">
        <v>824</v>
      </c>
      <c r="C267" s="2" t="s">
        <v>826</v>
      </c>
      <c r="D267" s="2" t="s">
        <v>4205</v>
      </c>
      <c r="E267" s="115" t="s">
        <v>4604</v>
      </c>
      <c r="F267" s="2">
        <v>7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1211</v>
      </c>
      <c r="N267" s="2" t="s">
        <v>1211</v>
      </c>
      <c r="O267" s="113" t="s">
        <v>645</v>
      </c>
      <c r="P267" s="2" t="s">
        <v>720</v>
      </c>
      <c r="Q267" s="2" t="s">
        <v>1221</v>
      </c>
      <c r="R267" s="2" t="s">
        <v>1202</v>
      </c>
      <c r="S267" s="2" t="s">
        <v>1203</v>
      </c>
      <c r="T267" s="2" t="s">
        <v>4556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4582</v>
      </c>
      <c r="AE267" s="2">
        <v>1069960001</v>
      </c>
      <c r="AF267" s="2" t="s">
        <v>43</v>
      </c>
      <c r="AG267" s="2" t="s">
        <v>37</v>
      </c>
      <c r="AH267" s="2" t="s">
        <v>214</v>
      </c>
      <c r="AI267" s="2" t="s">
        <v>1393</v>
      </c>
      <c r="AJ267" s="2" t="s">
        <v>1428</v>
      </c>
      <c r="AK267" s="2" t="s">
        <v>564</v>
      </c>
      <c r="AL267" s="2">
        <v>0</v>
      </c>
      <c r="AM267" s="2" t="s">
        <v>199</v>
      </c>
      <c r="AN267" s="2" t="s">
        <v>565</v>
      </c>
      <c r="AO267" s="2" t="s">
        <v>41</v>
      </c>
    </row>
    <row r="268" spans="1:41" ht="15" customHeight="1" x14ac:dyDescent="0.3">
      <c r="A268" s="2" t="s">
        <v>69</v>
      </c>
      <c r="B268" s="2" t="s">
        <v>824</v>
      </c>
      <c r="C268" s="2" t="s">
        <v>1152</v>
      </c>
      <c r="D268" s="2" t="s">
        <v>4206</v>
      </c>
      <c r="E268" s="115" t="s">
        <v>4604</v>
      </c>
      <c r="F268" s="2">
        <v>8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1212</v>
      </c>
      <c r="M268" s="2" t="s">
        <v>1308</v>
      </c>
      <c r="N268" s="2" t="s">
        <v>1308</v>
      </c>
      <c r="O268" s="113" t="s">
        <v>645</v>
      </c>
      <c r="P268" s="2" t="s">
        <v>720</v>
      </c>
      <c r="Q268" s="2" t="s">
        <v>591</v>
      </c>
      <c r="R268" s="2" t="s">
        <v>561</v>
      </c>
      <c r="S268" s="2" t="s">
        <v>560</v>
      </c>
      <c r="T268" s="2" t="s">
        <v>4557</v>
      </c>
      <c r="U268" s="2" t="s">
        <v>40</v>
      </c>
      <c r="V268" s="2" t="s">
        <v>40</v>
      </c>
      <c r="W268" s="2" t="s">
        <v>40</v>
      </c>
      <c r="X268" s="2" t="s">
        <v>41</v>
      </c>
      <c r="Y268" s="2">
        <v>0</v>
      </c>
      <c r="Z268" s="2" t="s">
        <v>41</v>
      </c>
      <c r="AA268" s="2" t="s">
        <v>197</v>
      </c>
      <c r="AB268" s="2" t="s">
        <v>1402</v>
      </c>
      <c r="AC268" s="2">
        <v>0</v>
      </c>
      <c r="AD268" s="2" t="s">
        <v>4583</v>
      </c>
      <c r="AE268" s="2">
        <v>1019960004</v>
      </c>
      <c r="AF268" s="2" t="s">
        <v>48</v>
      </c>
      <c r="AG268" s="2" t="s">
        <v>37</v>
      </c>
      <c r="AH268" s="2" t="s">
        <v>214</v>
      </c>
      <c r="AI268" s="2" t="s">
        <v>1393</v>
      </c>
      <c r="AJ268" s="2" t="s">
        <v>1480</v>
      </c>
      <c r="AK268" s="2" t="s">
        <v>564</v>
      </c>
      <c r="AL268" s="2">
        <v>0</v>
      </c>
      <c r="AM268" s="2" t="s">
        <v>201</v>
      </c>
      <c r="AN268" s="2" t="s">
        <v>463</v>
      </c>
      <c r="AO268" s="2" t="s">
        <v>40</v>
      </c>
    </row>
    <row r="269" spans="1:41" ht="15" customHeight="1" x14ac:dyDescent="0.3">
      <c r="A269" s="2" t="s">
        <v>831</v>
      </c>
      <c r="B269" s="2" t="s">
        <v>2422</v>
      </c>
      <c r="C269" s="2" t="s">
        <v>826</v>
      </c>
      <c r="D269" s="2" t="s">
        <v>2423</v>
      </c>
      <c r="E269" s="115" t="s">
        <v>4173</v>
      </c>
      <c r="F269" s="2">
        <v>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1211</v>
      </c>
      <c r="N269" s="2" t="s">
        <v>1211</v>
      </c>
      <c r="O269" s="113" t="s">
        <v>644</v>
      </c>
      <c r="P269" s="2" t="s">
        <v>720</v>
      </c>
      <c r="Q269" s="2" t="s">
        <v>1221</v>
      </c>
      <c r="R269" s="2" t="s">
        <v>1202</v>
      </c>
      <c r="S269" s="2" t="s">
        <v>1203</v>
      </c>
      <c r="T269" s="2" t="e">
        <v>#VALUE!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635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</row>
    <row r="270" spans="1:41" ht="15" customHeight="1" x14ac:dyDescent="0.3">
      <c r="A270" s="2" t="s">
        <v>831</v>
      </c>
      <c r="B270" s="2" t="s">
        <v>2422</v>
      </c>
      <c r="C270" s="2" t="s">
        <v>826</v>
      </c>
      <c r="D270" s="2" t="s">
        <v>2424</v>
      </c>
      <c r="E270" s="115" t="s">
        <v>4173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1211</v>
      </c>
      <c r="N270" s="2" t="s">
        <v>1211</v>
      </c>
      <c r="O270" s="113" t="s">
        <v>644</v>
      </c>
      <c r="P270" s="2" t="s">
        <v>720</v>
      </c>
      <c r="Q270" s="2" t="s">
        <v>1221</v>
      </c>
      <c r="R270" s="2" t="s">
        <v>1202</v>
      </c>
      <c r="S270" s="2" t="s">
        <v>1203</v>
      </c>
      <c r="T270" s="2" t="e">
        <v>#VALUE!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43</v>
      </c>
      <c r="AG270" s="2" t="s">
        <v>37</v>
      </c>
      <c r="AH270" s="2" t="s">
        <v>635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</row>
    <row r="271" spans="1:41" ht="15" customHeight="1" x14ac:dyDescent="0.3">
      <c r="A271" s="2" t="s">
        <v>831</v>
      </c>
      <c r="B271" s="2" t="s">
        <v>2422</v>
      </c>
      <c r="C271" s="2" t="s">
        <v>826</v>
      </c>
      <c r="D271" s="2" t="s">
        <v>2425</v>
      </c>
      <c r="E271" s="115" t="s">
        <v>4173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1211</v>
      </c>
      <c r="N271" s="2" t="s">
        <v>1211</v>
      </c>
      <c r="O271" s="113" t="s">
        <v>644</v>
      </c>
      <c r="P271" s="2" t="s">
        <v>720</v>
      </c>
      <c r="Q271" s="2" t="s">
        <v>1221</v>
      </c>
      <c r="R271" s="2" t="s">
        <v>1202</v>
      </c>
      <c r="S271" s="2" t="s">
        <v>1203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43</v>
      </c>
      <c r="AG271" s="2" t="s">
        <v>37</v>
      </c>
      <c r="AH271" s="2" t="s">
        <v>635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</row>
    <row r="272" spans="1:41" ht="15" customHeight="1" x14ac:dyDescent="0.3">
      <c r="A272" s="2" t="s">
        <v>831</v>
      </c>
      <c r="B272" s="2" t="s">
        <v>2422</v>
      </c>
      <c r="C272" s="2" t="s">
        <v>832</v>
      </c>
      <c r="D272" s="2" t="s">
        <v>2426</v>
      </c>
      <c r="E272" s="115" t="s">
        <v>4173</v>
      </c>
      <c r="F272" s="2">
        <v>3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1254</v>
      </c>
      <c r="N272" s="2" t="s">
        <v>1254</v>
      </c>
      <c r="O272" s="113" t="s">
        <v>644</v>
      </c>
      <c r="P272" s="2" t="s">
        <v>720</v>
      </c>
      <c r="Q272" s="2" t="s">
        <v>1221</v>
      </c>
      <c r="R272" s="2" t="s">
        <v>1255</v>
      </c>
      <c r="S272" s="2" t="s">
        <v>1255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43</v>
      </c>
      <c r="AG272" s="2" t="s">
        <v>37</v>
      </c>
      <c r="AH272" s="2" t="s">
        <v>635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41</v>
      </c>
    </row>
    <row r="273" spans="1:41" ht="15" customHeight="1" x14ac:dyDescent="0.3">
      <c r="A273" s="2" t="s">
        <v>831</v>
      </c>
      <c r="B273" s="2" t="s">
        <v>2422</v>
      </c>
      <c r="C273" s="2" t="s">
        <v>826</v>
      </c>
      <c r="D273" s="2" t="s">
        <v>2427</v>
      </c>
      <c r="E273" s="115" t="s">
        <v>4173</v>
      </c>
      <c r="F273" s="2">
        <v>1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1211</v>
      </c>
      <c r="N273" s="2" t="s">
        <v>1211</v>
      </c>
      <c r="O273" s="113" t="s">
        <v>644</v>
      </c>
      <c r="P273" s="2" t="s">
        <v>720</v>
      </c>
      <c r="Q273" s="2" t="s">
        <v>1221</v>
      </c>
      <c r="R273" s="2" t="s">
        <v>1202</v>
      </c>
      <c r="S273" s="2" t="s">
        <v>1203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43</v>
      </c>
      <c r="AG273" s="2" t="s">
        <v>37</v>
      </c>
      <c r="AH273" s="2" t="s">
        <v>635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41</v>
      </c>
    </row>
    <row r="274" spans="1:41" ht="15" customHeight="1" x14ac:dyDescent="0.3">
      <c r="A274" s="2" t="s">
        <v>831</v>
      </c>
      <c r="B274" s="2" t="s">
        <v>2422</v>
      </c>
      <c r="C274" s="2" t="s">
        <v>832</v>
      </c>
      <c r="D274" s="2" t="s">
        <v>2428</v>
      </c>
      <c r="E274" s="115" t="s">
        <v>4173</v>
      </c>
      <c r="F274" s="2">
        <v>2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1254</v>
      </c>
      <c r="N274" s="2" t="s">
        <v>1254</v>
      </c>
      <c r="O274" s="113" t="s">
        <v>644</v>
      </c>
      <c r="P274" s="2" t="s">
        <v>720</v>
      </c>
      <c r="Q274" s="2" t="s">
        <v>1221</v>
      </c>
      <c r="R274" s="2" t="s">
        <v>1255</v>
      </c>
      <c r="S274" s="2" t="s">
        <v>1255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635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41</v>
      </c>
    </row>
    <row r="275" spans="1:41" ht="15" customHeight="1" x14ac:dyDescent="0.3">
      <c r="A275" s="2" t="s">
        <v>831</v>
      </c>
      <c r="B275" s="2" t="s">
        <v>2422</v>
      </c>
      <c r="C275" s="2" t="s">
        <v>826</v>
      </c>
      <c r="D275" s="2" t="s">
        <v>2429</v>
      </c>
      <c r="E275" s="115" t="s">
        <v>4173</v>
      </c>
      <c r="F275" s="2">
        <v>1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1211</v>
      </c>
      <c r="N275" s="2" t="s">
        <v>1211</v>
      </c>
      <c r="O275" s="113" t="s">
        <v>644</v>
      </c>
      <c r="P275" s="2" t="s">
        <v>720</v>
      </c>
      <c r="Q275" s="2" t="s">
        <v>1221</v>
      </c>
      <c r="R275" s="2" t="s">
        <v>1202</v>
      </c>
      <c r="S275" s="2" t="s">
        <v>1203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635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</row>
    <row r="276" spans="1:41" ht="15" customHeight="1" x14ac:dyDescent="0.3">
      <c r="A276" s="2" t="s">
        <v>831</v>
      </c>
      <c r="B276" s="2" t="s">
        <v>2422</v>
      </c>
      <c r="C276" s="2" t="s">
        <v>832</v>
      </c>
      <c r="D276" s="2" t="s">
        <v>2430</v>
      </c>
      <c r="E276" s="115" t="s">
        <v>4173</v>
      </c>
      <c r="F276" s="2">
        <v>3.5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1254</v>
      </c>
      <c r="N276" s="2" t="s">
        <v>1254</v>
      </c>
      <c r="O276" s="113" t="s">
        <v>644</v>
      </c>
      <c r="P276" s="2" t="s">
        <v>720</v>
      </c>
      <c r="Q276" s="2" t="s">
        <v>1221</v>
      </c>
      <c r="R276" s="2" t="s">
        <v>1255</v>
      </c>
      <c r="S276" s="2" t="s">
        <v>1255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635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</row>
    <row r="277" spans="1:41" ht="15" customHeight="1" x14ac:dyDescent="0.3">
      <c r="A277" s="2" t="s">
        <v>831</v>
      </c>
      <c r="B277" s="2" t="s">
        <v>2422</v>
      </c>
      <c r="C277" s="2" t="s">
        <v>826</v>
      </c>
      <c r="D277" s="2" t="s">
        <v>2431</v>
      </c>
      <c r="E277" s="115" t="s">
        <v>4173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1211</v>
      </c>
      <c r="N277" s="2" t="s">
        <v>1211</v>
      </c>
      <c r="O277" s="113" t="s">
        <v>644</v>
      </c>
      <c r="P277" s="2" t="s">
        <v>720</v>
      </c>
      <c r="Q277" s="2" t="s">
        <v>1221</v>
      </c>
      <c r="R277" s="2" t="s">
        <v>1202</v>
      </c>
      <c r="S277" s="2" t="s">
        <v>1203</v>
      </c>
      <c r="T277" s="2" t="e">
        <v>#VALUE!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43</v>
      </c>
      <c r="AG277" s="2" t="s">
        <v>37</v>
      </c>
      <c r="AH277" s="2" t="s">
        <v>635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</row>
    <row r="278" spans="1:41" ht="15" customHeight="1" x14ac:dyDescent="0.3">
      <c r="A278" s="2" t="s">
        <v>831</v>
      </c>
      <c r="B278" s="2" t="s">
        <v>2422</v>
      </c>
      <c r="C278" s="2" t="s">
        <v>826</v>
      </c>
      <c r="D278" s="2" t="s">
        <v>2432</v>
      </c>
      <c r="E278" s="115" t="s">
        <v>4173</v>
      </c>
      <c r="F278" s="2">
        <v>1</v>
      </c>
      <c r="G278" s="2" t="s">
        <v>36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644</v>
      </c>
      <c r="P278" s="2" t="s">
        <v>720</v>
      </c>
      <c r="Q278" s="2" t="s">
        <v>1221</v>
      </c>
      <c r="R278" s="2" t="s">
        <v>1202</v>
      </c>
      <c r="S278" s="2" t="s">
        <v>1203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43</v>
      </c>
      <c r="AG278" s="2" t="s">
        <v>37</v>
      </c>
      <c r="AH278" s="2" t="s">
        <v>635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</row>
    <row r="279" spans="1:41" ht="15" customHeight="1" x14ac:dyDescent="0.3">
      <c r="A279" s="2" t="s">
        <v>831</v>
      </c>
      <c r="B279" s="2" t="s">
        <v>2422</v>
      </c>
      <c r="C279" s="2" t="s">
        <v>826</v>
      </c>
      <c r="D279" s="2" t="s">
        <v>2433</v>
      </c>
      <c r="E279" s="115" t="s">
        <v>4173</v>
      </c>
      <c r="F279" s="2">
        <v>1</v>
      </c>
      <c r="G279" s="2" t="s">
        <v>36</v>
      </c>
      <c r="H279" s="2" t="s">
        <v>198</v>
      </c>
      <c r="I279" s="2" t="s">
        <v>37</v>
      </c>
      <c r="J279" s="2" t="s">
        <v>1217</v>
      </c>
      <c r="K279" s="2" t="s">
        <v>43</v>
      </c>
      <c r="L279" s="2" t="s">
        <v>1239</v>
      </c>
      <c r="M279" s="2" t="s">
        <v>1211</v>
      </c>
      <c r="N279" s="2" t="s">
        <v>1211</v>
      </c>
      <c r="O279" s="113" t="s">
        <v>644</v>
      </c>
      <c r="P279" s="2" t="s">
        <v>720</v>
      </c>
      <c r="Q279" s="2" t="s">
        <v>1221</v>
      </c>
      <c r="R279" s="2" t="s">
        <v>1202</v>
      </c>
      <c r="S279" s="2" t="s">
        <v>1203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43</v>
      </c>
      <c r="AG279" s="2" t="s">
        <v>37</v>
      </c>
      <c r="AH279" s="2" t="s">
        <v>635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</row>
    <row r="280" spans="1:41" ht="15" customHeight="1" x14ac:dyDescent="0.3">
      <c r="A280" s="2" t="s">
        <v>831</v>
      </c>
      <c r="B280" s="2" t="s">
        <v>2422</v>
      </c>
      <c r="C280" s="2" t="s">
        <v>826</v>
      </c>
      <c r="D280" s="2" t="s">
        <v>2434</v>
      </c>
      <c r="E280" s="115" t="s">
        <v>4173</v>
      </c>
      <c r="F280" s="2">
        <v>2</v>
      </c>
      <c r="G280" s="2" t="s">
        <v>36</v>
      </c>
      <c r="H280" s="2" t="s">
        <v>198</v>
      </c>
      <c r="I280" s="2" t="s">
        <v>37</v>
      </c>
      <c r="J280" s="2" t="s">
        <v>1217</v>
      </c>
      <c r="K280" s="2" t="s">
        <v>43</v>
      </c>
      <c r="L280" s="2" t="s">
        <v>1239</v>
      </c>
      <c r="M280" s="2" t="s">
        <v>1211</v>
      </c>
      <c r="N280" s="2" t="s">
        <v>1211</v>
      </c>
      <c r="O280" s="113" t="s">
        <v>644</v>
      </c>
      <c r="P280" s="2" t="s">
        <v>720</v>
      </c>
      <c r="Q280" s="2" t="s">
        <v>1221</v>
      </c>
      <c r="R280" s="2" t="s">
        <v>1202</v>
      </c>
      <c r="S280" s="2" t="s">
        <v>1203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43</v>
      </c>
      <c r="AG280" s="2" t="s">
        <v>37</v>
      </c>
      <c r="AH280" s="2" t="s">
        <v>635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</row>
    <row r="281" spans="1:41" ht="15" customHeight="1" x14ac:dyDescent="0.3">
      <c r="A281" s="2" t="s">
        <v>831</v>
      </c>
      <c r="B281" s="2" t="s">
        <v>2422</v>
      </c>
      <c r="C281" s="2" t="s">
        <v>826</v>
      </c>
      <c r="D281" s="2" t="s">
        <v>2435</v>
      </c>
      <c r="E281" s="115" t="s">
        <v>4173</v>
      </c>
      <c r="F281" s="2">
        <v>1</v>
      </c>
      <c r="G281" s="2" t="s">
        <v>36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644</v>
      </c>
      <c r="P281" s="2" t="s">
        <v>720</v>
      </c>
      <c r="Q281" s="2" t="s">
        <v>1221</v>
      </c>
      <c r="R281" s="2" t="s">
        <v>1202</v>
      </c>
      <c r="S281" s="2" t="s">
        <v>1203</v>
      </c>
      <c r="T281" s="2" t="e">
        <v>#VALUE!</v>
      </c>
      <c r="U281" s="2" t="s">
        <v>41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43</v>
      </c>
      <c r="AG281" s="2" t="s">
        <v>37</v>
      </c>
      <c r="AH281" s="2" t="s">
        <v>635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41</v>
      </c>
    </row>
    <row r="282" spans="1:41" ht="15" customHeight="1" x14ac:dyDescent="0.3">
      <c r="A282" s="2" t="s">
        <v>831</v>
      </c>
      <c r="B282" s="2" t="s">
        <v>2422</v>
      </c>
      <c r="C282" s="2" t="s">
        <v>826</v>
      </c>
      <c r="D282" s="2" t="s">
        <v>2436</v>
      </c>
      <c r="E282" s="115" t="s">
        <v>4173</v>
      </c>
      <c r="F282" s="2">
        <v>1</v>
      </c>
      <c r="G282" s="2" t="s">
        <v>36</v>
      </c>
      <c r="H282" s="2" t="s">
        <v>198</v>
      </c>
      <c r="I282" s="2" t="s">
        <v>37</v>
      </c>
      <c r="J282" s="2" t="s">
        <v>1217</v>
      </c>
      <c r="K282" s="2" t="s">
        <v>43</v>
      </c>
      <c r="L282" s="2" t="s">
        <v>1239</v>
      </c>
      <c r="M282" s="2" t="s">
        <v>1211</v>
      </c>
      <c r="N282" s="2" t="s">
        <v>1211</v>
      </c>
      <c r="O282" s="113" t="s">
        <v>644</v>
      </c>
      <c r="P282" s="2" t="s">
        <v>720</v>
      </c>
      <c r="Q282" s="2" t="s">
        <v>1221</v>
      </c>
      <c r="R282" s="2" t="s">
        <v>1202</v>
      </c>
      <c r="S282" s="2" t="s">
        <v>1203</v>
      </c>
      <c r="T282" s="2" t="e">
        <v>#VALUE!</v>
      </c>
      <c r="U282" s="2" t="s">
        <v>41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43</v>
      </c>
      <c r="AG282" s="2" t="s">
        <v>37</v>
      </c>
      <c r="AH282" s="2" t="s">
        <v>635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41</v>
      </c>
    </row>
    <row r="283" spans="1:41" ht="15" customHeight="1" x14ac:dyDescent="0.3">
      <c r="A283" s="2" t="s">
        <v>831</v>
      </c>
      <c r="B283" s="2" t="s">
        <v>2422</v>
      </c>
      <c r="C283" s="2" t="s">
        <v>826</v>
      </c>
      <c r="D283" s="2" t="s">
        <v>2437</v>
      </c>
      <c r="E283" s="115" t="s">
        <v>4173</v>
      </c>
      <c r="F283" s="2">
        <v>1</v>
      </c>
      <c r="G283" s="2" t="s">
        <v>36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1239</v>
      </c>
      <c r="M283" s="2" t="s">
        <v>1211</v>
      </c>
      <c r="N283" s="2" t="s">
        <v>1211</v>
      </c>
      <c r="O283" s="113" t="s">
        <v>644</v>
      </c>
      <c r="P283" s="2" t="s">
        <v>720</v>
      </c>
      <c r="Q283" s="2" t="s">
        <v>1221</v>
      </c>
      <c r="R283" s="2" t="s">
        <v>1202</v>
      </c>
      <c r="S283" s="2" t="s">
        <v>1203</v>
      </c>
      <c r="T283" s="2" t="e">
        <v>#VALUE!</v>
      </c>
      <c r="U283" s="2" t="s">
        <v>41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43</v>
      </c>
      <c r="AG283" s="2" t="s">
        <v>37</v>
      </c>
      <c r="AH283" s="2" t="s">
        <v>635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41</v>
      </c>
    </row>
    <row r="284" spans="1:41" ht="15" customHeight="1" x14ac:dyDescent="0.3">
      <c r="A284" s="2" t="s">
        <v>831</v>
      </c>
      <c r="B284" s="2" t="s">
        <v>2422</v>
      </c>
      <c r="C284" s="2" t="s">
        <v>832</v>
      </c>
      <c r="D284" s="2" t="s">
        <v>2438</v>
      </c>
      <c r="E284" s="115" t="s">
        <v>4601</v>
      </c>
      <c r="F284" s="2">
        <v>48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1254</v>
      </c>
      <c r="N284" s="2" t="s">
        <v>1254</v>
      </c>
      <c r="O284" s="113" t="s">
        <v>645</v>
      </c>
      <c r="P284" s="2" t="s">
        <v>720</v>
      </c>
      <c r="Q284" s="2" t="s">
        <v>1221</v>
      </c>
      <c r="R284" s="2" t="s">
        <v>1255</v>
      </c>
      <c r="S284" s="2" t="s">
        <v>1255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</row>
    <row r="285" spans="1:41" ht="15" customHeight="1" x14ac:dyDescent="0.3">
      <c r="A285" s="2" t="s">
        <v>831</v>
      </c>
      <c r="B285" s="2" t="s">
        <v>2422</v>
      </c>
      <c r="C285" s="2" t="s">
        <v>826</v>
      </c>
      <c r="D285" s="2" t="s">
        <v>2439</v>
      </c>
      <c r="E285" s="115" t="s">
        <v>4601</v>
      </c>
      <c r="F285" s="2">
        <v>4</v>
      </c>
      <c r="G285" s="2" t="s">
        <v>36</v>
      </c>
      <c r="H285" s="2" t="s">
        <v>198</v>
      </c>
      <c r="I285" s="2" t="s">
        <v>37</v>
      </c>
      <c r="J285" s="2" t="s">
        <v>1217</v>
      </c>
      <c r="K285" s="2" t="s">
        <v>43</v>
      </c>
      <c r="L285" s="2" t="s">
        <v>1239</v>
      </c>
      <c r="M285" s="2" t="s">
        <v>1211</v>
      </c>
      <c r="N285" s="2" t="s">
        <v>1211</v>
      </c>
      <c r="O285" s="113" t="s">
        <v>645</v>
      </c>
      <c r="P285" s="2" t="s">
        <v>720</v>
      </c>
      <c r="Q285" s="2" t="s">
        <v>1221</v>
      </c>
      <c r="R285" s="2" t="s">
        <v>1202</v>
      </c>
      <c r="S285" s="2" t="s">
        <v>1203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43</v>
      </c>
      <c r="AG285" s="2" t="s">
        <v>37</v>
      </c>
      <c r="AH285" s="2" t="s">
        <v>635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199</v>
      </c>
      <c r="AN285" s="2">
        <v>0</v>
      </c>
      <c r="AO285" s="2" t="s">
        <v>40</v>
      </c>
    </row>
    <row r="286" spans="1:41" ht="15" customHeight="1" x14ac:dyDescent="0.3">
      <c r="A286" s="2" t="s">
        <v>831</v>
      </c>
      <c r="B286" s="2" t="s">
        <v>2422</v>
      </c>
      <c r="C286" s="2" t="s">
        <v>826</v>
      </c>
      <c r="D286" s="2" t="s">
        <v>2424</v>
      </c>
      <c r="E286" s="115" t="s">
        <v>4601</v>
      </c>
      <c r="F286" s="2">
        <v>7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1239</v>
      </c>
      <c r="M286" s="2" t="s">
        <v>1211</v>
      </c>
      <c r="N286" s="2" t="s">
        <v>1211</v>
      </c>
      <c r="O286" s="113" t="s">
        <v>645</v>
      </c>
      <c r="P286" s="2" t="s">
        <v>720</v>
      </c>
      <c r="Q286" s="2" t="s">
        <v>1221</v>
      </c>
      <c r="R286" s="2" t="s">
        <v>1202</v>
      </c>
      <c r="S286" s="2" t="s">
        <v>1203</v>
      </c>
      <c r="T286" s="2" t="e">
        <v>#VALUE!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43</v>
      </c>
      <c r="AG286" s="2" t="s">
        <v>37</v>
      </c>
      <c r="AH286" s="2" t="s">
        <v>635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</row>
    <row r="287" spans="1:41" ht="15" customHeight="1" x14ac:dyDescent="0.3">
      <c r="A287" s="2" t="s">
        <v>831</v>
      </c>
      <c r="B287" s="2" t="s">
        <v>2422</v>
      </c>
      <c r="C287" s="2" t="s">
        <v>826</v>
      </c>
      <c r="D287" s="2" t="s">
        <v>2440</v>
      </c>
      <c r="E287" s="115" t="s">
        <v>4601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1239</v>
      </c>
      <c r="M287" s="2" t="s">
        <v>1211</v>
      </c>
      <c r="N287" s="2" t="s">
        <v>1211</v>
      </c>
      <c r="O287" s="113" t="s">
        <v>645</v>
      </c>
      <c r="P287" s="2" t="s">
        <v>720</v>
      </c>
      <c r="Q287" s="2" t="s">
        <v>1221</v>
      </c>
      <c r="R287" s="2" t="s">
        <v>1202</v>
      </c>
      <c r="S287" s="2" t="s">
        <v>1203</v>
      </c>
      <c r="T287" s="2" t="e">
        <v>#VALUE!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43</v>
      </c>
      <c r="AG287" s="2" t="s">
        <v>37</v>
      </c>
      <c r="AH287" s="2" t="s">
        <v>635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199</v>
      </c>
      <c r="AN287" s="2">
        <v>0</v>
      </c>
      <c r="AO287" s="2" t="s">
        <v>40</v>
      </c>
    </row>
    <row r="288" spans="1:41" ht="15" customHeight="1" x14ac:dyDescent="0.3">
      <c r="A288" s="2" t="s">
        <v>831</v>
      </c>
      <c r="B288" s="2" t="s">
        <v>2422</v>
      </c>
      <c r="C288" s="2" t="s">
        <v>826</v>
      </c>
      <c r="D288" s="2" t="s">
        <v>2441</v>
      </c>
      <c r="E288" s="115" t="s">
        <v>4601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1239</v>
      </c>
      <c r="M288" s="2" t="s">
        <v>1211</v>
      </c>
      <c r="N288" s="2" t="s">
        <v>1211</v>
      </c>
      <c r="O288" s="113" t="s">
        <v>645</v>
      </c>
      <c r="P288" s="2" t="s">
        <v>720</v>
      </c>
      <c r="Q288" s="2" t="s">
        <v>1221</v>
      </c>
      <c r="R288" s="2" t="s">
        <v>1202</v>
      </c>
      <c r="S288" s="2" t="s">
        <v>1203</v>
      </c>
      <c r="T288" s="2" t="e">
        <v>#VALUE!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43</v>
      </c>
      <c r="AG288" s="2" t="s">
        <v>37</v>
      </c>
      <c r="AH288" s="2" t="s">
        <v>635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</row>
    <row r="289" spans="1:41" ht="15" customHeight="1" x14ac:dyDescent="0.3">
      <c r="A289" s="2" t="s">
        <v>831</v>
      </c>
      <c r="B289" s="2" t="s">
        <v>2422</v>
      </c>
      <c r="C289" s="2" t="s">
        <v>826</v>
      </c>
      <c r="D289" s="2" t="s">
        <v>2442</v>
      </c>
      <c r="E289" s="115" t="s">
        <v>4601</v>
      </c>
      <c r="F289" s="2">
        <v>1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1239</v>
      </c>
      <c r="M289" s="2" t="s">
        <v>1211</v>
      </c>
      <c r="N289" s="2" t="s">
        <v>1211</v>
      </c>
      <c r="O289" s="113" t="s">
        <v>645</v>
      </c>
      <c r="P289" s="2" t="s">
        <v>720</v>
      </c>
      <c r="Q289" s="2" t="s">
        <v>1221</v>
      </c>
      <c r="R289" s="2" t="s">
        <v>1202</v>
      </c>
      <c r="S289" s="2" t="s">
        <v>1203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635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41</v>
      </c>
    </row>
    <row r="290" spans="1:41" ht="15" customHeight="1" x14ac:dyDescent="0.3">
      <c r="A290" s="2" t="s">
        <v>831</v>
      </c>
      <c r="B290" s="2" t="s">
        <v>2422</v>
      </c>
      <c r="C290" s="2" t="s">
        <v>832</v>
      </c>
      <c r="D290" s="2" t="s">
        <v>2443</v>
      </c>
      <c r="E290" s="115" t="s">
        <v>4601</v>
      </c>
      <c r="F290" s="2">
        <v>1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1239</v>
      </c>
      <c r="M290" s="2" t="s">
        <v>1254</v>
      </c>
      <c r="N290" s="2" t="s">
        <v>1254</v>
      </c>
      <c r="O290" s="113" t="s">
        <v>645</v>
      </c>
      <c r="P290" s="2" t="s">
        <v>720</v>
      </c>
      <c r="Q290" s="2" t="s">
        <v>1221</v>
      </c>
      <c r="R290" s="2" t="s">
        <v>1255</v>
      </c>
      <c r="S290" s="2" t="s">
        <v>1255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635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41</v>
      </c>
    </row>
    <row r="291" spans="1:41" ht="15" customHeight="1" x14ac:dyDescent="0.3">
      <c r="A291" s="2" t="s">
        <v>831</v>
      </c>
      <c r="B291" s="2" t="s">
        <v>2422</v>
      </c>
      <c r="C291" s="2" t="s">
        <v>832</v>
      </c>
      <c r="D291" s="2" t="s">
        <v>2444</v>
      </c>
      <c r="E291" s="115" t="s">
        <v>4601</v>
      </c>
      <c r="F291" s="2">
        <v>1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1239</v>
      </c>
      <c r="M291" s="2" t="s">
        <v>1254</v>
      </c>
      <c r="N291" s="2" t="s">
        <v>1254</v>
      </c>
      <c r="O291" s="113" t="s">
        <v>645</v>
      </c>
      <c r="P291" s="2" t="s">
        <v>720</v>
      </c>
      <c r="Q291" s="2" t="s">
        <v>1221</v>
      </c>
      <c r="R291" s="2" t="s">
        <v>1255</v>
      </c>
      <c r="S291" s="2" t="s">
        <v>1255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635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41</v>
      </c>
    </row>
    <row r="292" spans="1:41" ht="15" customHeight="1" x14ac:dyDescent="0.3">
      <c r="A292" s="2" t="s">
        <v>831</v>
      </c>
      <c r="B292" s="2" t="s">
        <v>2422</v>
      </c>
      <c r="C292" s="2" t="s">
        <v>832</v>
      </c>
      <c r="D292" s="2" t="s">
        <v>2445</v>
      </c>
      <c r="E292" s="115" t="s">
        <v>4601</v>
      </c>
      <c r="F292" s="2">
        <v>1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1254</v>
      </c>
      <c r="N292" s="2" t="s">
        <v>1254</v>
      </c>
      <c r="O292" s="113" t="s">
        <v>645</v>
      </c>
      <c r="P292" s="2" t="s">
        <v>720</v>
      </c>
      <c r="Q292" s="2" t="s">
        <v>1221</v>
      </c>
      <c r="R292" s="2" t="s">
        <v>1255</v>
      </c>
      <c r="S292" s="2" t="s">
        <v>1255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635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41</v>
      </c>
    </row>
    <row r="293" spans="1:41" ht="15" customHeight="1" x14ac:dyDescent="0.3">
      <c r="A293" s="2" t="s">
        <v>831</v>
      </c>
      <c r="B293" s="2" t="s">
        <v>2422</v>
      </c>
      <c r="C293" s="2" t="s">
        <v>832</v>
      </c>
      <c r="D293" s="2" t="s">
        <v>2446</v>
      </c>
      <c r="E293" s="115" t="s">
        <v>4601</v>
      </c>
      <c r="F293" s="2">
        <v>1</v>
      </c>
      <c r="G293" s="2" t="s">
        <v>36</v>
      </c>
      <c r="H293" s="2" t="s">
        <v>198</v>
      </c>
      <c r="I293" s="2" t="s">
        <v>37</v>
      </c>
      <c r="J293" s="2" t="s">
        <v>1217</v>
      </c>
      <c r="K293" s="2" t="s">
        <v>43</v>
      </c>
      <c r="L293" s="2" t="s">
        <v>1239</v>
      </c>
      <c r="M293" s="2" t="s">
        <v>1254</v>
      </c>
      <c r="N293" s="2" t="s">
        <v>1254</v>
      </c>
      <c r="O293" s="113" t="s">
        <v>645</v>
      </c>
      <c r="P293" s="2" t="s">
        <v>720</v>
      </c>
      <c r="Q293" s="2" t="s">
        <v>1221</v>
      </c>
      <c r="R293" s="2" t="s">
        <v>1255</v>
      </c>
      <c r="S293" s="2" t="s">
        <v>1255</v>
      </c>
      <c r="T293" s="2" t="e">
        <v>#VALUE!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43</v>
      </c>
      <c r="AG293" s="2" t="s">
        <v>37</v>
      </c>
      <c r="AH293" s="2" t="s">
        <v>635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41</v>
      </c>
    </row>
    <row r="294" spans="1:41" ht="15" customHeight="1" x14ac:dyDescent="0.3">
      <c r="A294" s="2" t="s">
        <v>831</v>
      </c>
      <c r="B294" s="2" t="s">
        <v>2422</v>
      </c>
      <c r="C294" s="2" t="s">
        <v>826</v>
      </c>
      <c r="D294" s="2" t="s">
        <v>2447</v>
      </c>
      <c r="E294" s="115" t="s">
        <v>4601</v>
      </c>
      <c r="F294" s="2">
        <v>1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1211</v>
      </c>
      <c r="N294" s="2" t="s">
        <v>1211</v>
      </c>
      <c r="O294" s="113" t="s">
        <v>645</v>
      </c>
      <c r="P294" s="2" t="s">
        <v>720</v>
      </c>
      <c r="Q294" s="2" t="s">
        <v>1221</v>
      </c>
      <c r="R294" s="2" t="s">
        <v>1202</v>
      </c>
      <c r="S294" s="2" t="s">
        <v>1203</v>
      </c>
      <c r="T294" s="2" t="e">
        <v>#VALUE!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635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</row>
    <row r="295" spans="1:41" ht="15" customHeight="1" x14ac:dyDescent="0.3">
      <c r="A295" s="2" t="s">
        <v>831</v>
      </c>
      <c r="B295" s="2" t="s">
        <v>2422</v>
      </c>
      <c r="C295" s="2" t="s">
        <v>832</v>
      </c>
      <c r="D295" s="2" t="s">
        <v>2448</v>
      </c>
      <c r="E295" s="115" t="s">
        <v>4601</v>
      </c>
      <c r="F295" s="2">
        <v>7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1254</v>
      </c>
      <c r="N295" s="2" t="s">
        <v>1254</v>
      </c>
      <c r="O295" s="113" t="s">
        <v>645</v>
      </c>
      <c r="P295" s="2" t="s">
        <v>720</v>
      </c>
      <c r="Q295" s="2" t="s">
        <v>1221</v>
      </c>
      <c r="R295" s="2" t="s">
        <v>1255</v>
      </c>
      <c r="S295" s="2" t="s">
        <v>1255</v>
      </c>
      <c r="T295" s="2" t="e">
        <v>#VALUE!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635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</row>
    <row r="296" spans="1:41" ht="15" customHeight="1" x14ac:dyDescent="0.3">
      <c r="A296" s="2" t="s">
        <v>831</v>
      </c>
      <c r="B296" s="2" t="s">
        <v>2422</v>
      </c>
      <c r="C296" s="2" t="s">
        <v>826</v>
      </c>
      <c r="D296" s="2" t="s">
        <v>2436</v>
      </c>
      <c r="E296" s="115" t="s">
        <v>4601</v>
      </c>
      <c r="F296" s="2">
        <v>1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645</v>
      </c>
      <c r="P296" s="2" t="s">
        <v>720</v>
      </c>
      <c r="Q296" s="2" t="s">
        <v>1221</v>
      </c>
      <c r="R296" s="2" t="s">
        <v>1202</v>
      </c>
      <c r="S296" s="2" t="s">
        <v>1203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635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</row>
    <row r="297" spans="1:41" ht="15" customHeight="1" x14ac:dyDescent="0.3">
      <c r="A297" s="2" t="s">
        <v>831</v>
      </c>
      <c r="B297" s="2" t="s">
        <v>2422</v>
      </c>
      <c r="C297" s="2" t="s">
        <v>826</v>
      </c>
      <c r="D297" s="2" t="s">
        <v>2449</v>
      </c>
      <c r="E297" s="115" t="s">
        <v>4601</v>
      </c>
      <c r="F297" s="2">
        <v>1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1239</v>
      </c>
      <c r="M297" s="2" t="s">
        <v>1211</v>
      </c>
      <c r="N297" s="2" t="s">
        <v>1211</v>
      </c>
      <c r="O297" s="113" t="s">
        <v>645</v>
      </c>
      <c r="P297" s="2" t="s">
        <v>720</v>
      </c>
      <c r="Q297" s="2" t="s">
        <v>1221</v>
      </c>
      <c r="R297" s="2" t="s">
        <v>1202</v>
      </c>
      <c r="S297" s="2" t="s">
        <v>1203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635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</row>
    <row r="298" spans="1:41" ht="15" customHeight="1" x14ac:dyDescent="0.3">
      <c r="A298" s="2" t="s">
        <v>831</v>
      </c>
      <c r="B298" s="2" t="s">
        <v>2422</v>
      </c>
      <c r="C298" s="2" t="s">
        <v>832</v>
      </c>
      <c r="D298" s="2" t="s">
        <v>2450</v>
      </c>
      <c r="E298" s="115" t="s">
        <v>4601</v>
      </c>
      <c r="F298" s="2">
        <v>1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1239</v>
      </c>
      <c r="M298" s="2" t="s">
        <v>1254</v>
      </c>
      <c r="N298" s="2" t="s">
        <v>1254</v>
      </c>
      <c r="O298" s="113" t="s">
        <v>645</v>
      </c>
      <c r="P298" s="2" t="s">
        <v>720</v>
      </c>
      <c r="Q298" s="2" t="s">
        <v>1221</v>
      </c>
      <c r="R298" s="2" t="s">
        <v>1255</v>
      </c>
      <c r="S298" s="2" t="s">
        <v>1255</v>
      </c>
      <c r="T298" s="2" t="e">
        <v>#VALUE!</v>
      </c>
      <c r="U298" s="2" t="s">
        <v>41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635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41</v>
      </c>
    </row>
    <row r="299" spans="1:41" ht="15" customHeight="1" x14ac:dyDescent="0.3">
      <c r="A299" s="2" t="s">
        <v>831</v>
      </c>
      <c r="B299" s="2" t="s">
        <v>2422</v>
      </c>
      <c r="C299" s="2" t="s">
        <v>832</v>
      </c>
      <c r="D299" s="2" t="s">
        <v>2438</v>
      </c>
      <c r="E299" s="115" t="s">
        <v>4602</v>
      </c>
      <c r="F299" s="2">
        <v>48</v>
      </c>
      <c r="G299" s="2" t="s">
        <v>47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1254</v>
      </c>
      <c r="N299" s="2" t="s">
        <v>1254</v>
      </c>
      <c r="O299" s="113" t="s">
        <v>645</v>
      </c>
      <c r="P299" s="2" t="s">
        <v>720</v>
      </c>
      <c r="Q299" s="2" t="s">
        <v>1221</v>
      </c>
      <c r="R299" s="2" t="s">
        <v>1255</v>
      </c>
      <c r="S299" s="2" t="s">
        <v>1255</v>
      </c>
      <c r="T299" s="2" t="e">
        <v>#VALUE!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1407</v>
      </c>
      <c r="AG299" s="2" t="s">
        <v>37</v>
      </c>
      <c r="AH299" s="2" t="s">
        <v>635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</row>
    <row r="300" spans="1:41" ht="15" customHeight="1" x14ac:dyDescent="0.3">
      <c r="A300" s="2" t="s">
        <v>831</v>
      </c>
      <c r="B300" s="2" t="s">
        <v>2422</v>
      </c>
      <c r="C300" s="2" t="s">
        <v>826</v>
      </c>
      <c r="D300" s="2" t="s">
        <v>2424</v>
      </c>
      <c r="E300" s="115" t="s">
        <v>4602</v>
      </c>
      <c r="F300" s="2">
        <v>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645</v>
      </c>
      <c r="P300" s="2" t="s">
        <v>720</v>
      </c>
      <c r="Q300" s="2" t="s">
        <v>1221</v>
      </c>
      <c r="R300" s="2" t="s">
        <v>1202</v>
      </c>
      <c r="S300" s="2" t="s">
        <v>1203</v>
      </c>
      <c r="T300" s="2" t="e">
        <v>#VALUE!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635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</row>
    <row r="301" spans="1:41" ht="15" customHeight="1" x14ac:dyDescent="0.3">
      <c r="A301" s="2" t="s">
        <v>831</v>
      </c>
      <c r="B301" s="2" t="s">
        <v>2422</v>
      </c>
      <c r="C301" s="2" t="s">
        <v>826</v>
      </c>
      <c r="D301" s="2" t="s">
        <v>2440</v>
      </c>
      <c r="E301" s="115" t="s">
        <v>4602</v>
      </c>
      <c r="F301" s="2">
        <v>6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1211</v>
      </c>
      <c r="N301" s="2" t="s">
        <v>1211</v>
      </c>
      <c r="O301" s="113" t="s">
        <v>645</v>
      </c>
      <c r="P301" s="2" t="s">
        <v>720</v>
      </c>
      <c r="Q301" s="2" t="s">
        <v>1221</v>
      </c>
      <c r="R301" s="2" t="s">
        <v>1202</v>
      </c>
      <c r="S301" s="2" t="s">
        <v>1203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635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</row>
    <row r="302" spans="1:41" ht="15" customHeight="1" x14ac:dyDescent="0.3">
      <c r="A302" s="2" t="s">
        <v>831</v>
      </c>
      <c r="B302" s="2" t="s">
        <v>2422</v>
      </c>
      <c r="C302" s="2" t="s">
        <v>826</v>
      </c>
      <c r="D302" s="2" t="s">
        <v>2441</v>
      </c>
      <c r="E302" s="115" t="s">
        <v>4602</v>
      </c>
      <c r="F302" s="2">
        <v>5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1239</v>
      </c>
      <c r="M302" s="2" t="s">
        <v>1211</v>
      </c>
      <c r="N302" s="2" t="s">
        <v>1211</v>
      </c>
      <c r="O302" s="113" t="s">
        <v>645</v>
      </c>
      <c r="P302" s="2" t="s">
        <v>720</v>
      </c>
      <c r="Q302" s="2" t="s">
        <v>1221</v>
      </c>
      <c r="R302" s="2" t="s">
        <v>1202</v>
      </c>
      <c r="S302" s="2" t="s">
        <v>1203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635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</row>
    <row r="303" spans="1:41" ht="15" customHeight="1" x14ac:dyDescent="0.3">
      <c r="A303" s="2" t="s">
        <v>831</v>
      </c>
      <c r="B303" s="2" t="s">
        <v>2422</v>
      </c>
      <c r="C303" s="2" t="s">
        <v>3612</v>
      </c>
      <c r="D303" s="2" t="s">
        <v>4207</v>
      </c>
      <c r="E303" s="115" t="s">
        <v>4602</v>
      </c>
      <c r="F303" s="2">
        <v>1.5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46</v>
      </c>
      <c r="L303" s="2" t="s">
        <v>631</v>
      </c>
      <c r="M303" s="2" t="s">
        <v>1211</v>
      </c>
      <c r="N303" s="2" t="s">
        <v>1211</v>
      </c>
      <c r="O303" s="113" t="s">
        <v>645</v>
      </c>
      <c r="P303" s="2" t="s">
        <v>720</v>
      </c>
      <c r="Q303" s="2" t="s">
        <v>1221</v>
      </c>
      <c r="R303" s="2" t="s">
        <v>1202</v>
      </c>
      <c r="S303" s="2" t="s">
        <v>1203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46</v>
      </c>
      <c r="AG303" s="2" t="s">
        <v>37</v>
      </c>
      <c r="AH303" s="2" t="s">
        <v>635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</row>
    <row r="304" spans="1:41" ht="15" customHeight="1" x14ac:dyDescent="0.3">
      <c r="A304" s="2" t="s">
        <v>831</v>
      </c>
      <c r="B304" s="2" t="s">
        <v>2422</v>
      </c>
      <c r="C304" s="2" t="s">
        <v>826</v>
      </c>
      <c r="D304" s="2" t="s">
        <v>3601</v>
      </c>
      <c r="E304" s="115" t="s">
        <v>4602</v>
      </c>
      <c r="F304" s="2">
        <v>1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645</v>
      </c>
      <c r="P304" s="2" t="s">
        <v>720</v>
      </c>
      <c r="Q304" s="2" t="s">
        <v>1221</v>
      </c>
      <c r="R304" s="2" t="s">
        <v>1202</v>
      </c>
      <c r="S304" s="2" t="s">
        <v>1203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635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</row>
    <row r="305" spans="1:41" ht="15" customHeight="1" x14ac:dyDescent="0.3">
      <c r="A305" s="2" t="s">
        <v>831</v>
      </c>
      <c r="B305" s="2" t="s">
        <v>2422</v>
      </c>
      <c r="C305" s="2" t="s">
        <v>826</v>
      </c>
      <c r="D305" s="2" t="s">
        <v>3602</v>
      </c>
      <c r="E305" s="115" t="s">
        <v>4602</v>
      </c>
      <c r="F305" s="2">
        <v>1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1211</v>
      </c>
      <c r="N305" s="2" t="s">
        <v>1211</v>
      </c>
      <c r="O305" s="113" t="s">
        <v>645</v>
      </c>
      <c r="P305" s="2" t="s">
        <v>720</v>
      </c>
      <c r="Q305" s="2" t="s">
        <v>1221</v>
      </c>
      <c r="R305" s="2" t="s">
        <v>1202</v>
      </c>
      <c r="S305" s="2" t="s">
        <v>1203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635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</row>
    <row r="306" spans="1:41" ht="15" customHeight="1" x14ac:dyDescent="0.3">
      <c r="A306" s="2" t="s">
        <v>831</v>
      </c>
      <c r="B306" s="2" t="s">
        <v>2422</v>
      </c>
      <c r="C306" s="2" t="s">
        <v>832</v>
      </c>
      <c r="D306" s="2" t="s">
        <v>2448</v>
      </c>
      <c r="E306" s="115" t="s">
        <v>4602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1254</v>
      </c>
      <c r="N306" s="2" t="s">
        <v>1254</v>
      </c>
      <c r="O306" s="113" t="s">
        <v>645</v>
      </c>
      <c r="P306" s="2" t="s">
        <v>720</v>
      </c>
      <c r="Q306" s="2" t="s">
        <v>1221</v>
      </c>
      <c r="R306" s="2" t="s">
        <v>1255</v>
      </c>
      <c r="S306" s="2" t="s">
        <v>1255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</row>
    <row r="307" spans="1:41" ht="15" customHeight="1" x14ac:dyDescent="0.3">
      <c r="A307" s="2" t="s">
        <v>831</v>
      </c>
      <c r="B307" s="2" t="s">
        <v>2422</v>
      </c>
      <c r="C307" s="2" t="s">
        <v>832</v>
      </c>
      <c r="D307" s="2" t="s">
        <v>3603</v>
      </c>
      <c r="E307" s="115" t="s">
        <v>4602</v>
      </c>
      <c r="F307" s="2">
        <v>3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1254</v>
      </c>
      <c r="N307" s="2" t="s">
        <v>1254</v>
      </c>
      <c r="O307" s="113" t="s">
        <v>645</v>
      </c>
      <c r="P307" s="2" t="s">
        <v>720</v>
      </c>
      <c r="Q307" s="2" t="s">
        <v>1221</v>
      </c>
      <c r="R307" s="2" t="s">
        <v>1255</v>
      </c>
      <c r="S307" s="2" t="s">
        <v>1255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</row>
    <row r="308" spans="1:41" ht="15" customHeight="1" x14ac:dyDescent="0.3">
      <c r="A308" s="2" t="s">
        <v>831</v>
      </c>
      <c r="B308" s="2" t="s">
        <v>2422</v>
      </c>
      <c r="C308" s="2" t="s">
        <v>826</v>
      </c>
      <c r="D308" s="2" t="s">
        <v>3604</v>
      </c>
      <c r="E308" s="115" t="s">
        <v>4602</v>
      </c>
      <c r="F308" s="2">
        <v>1</v>
      </c>
      <c r="G308" s="2" t="s">
        <v>36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1239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1221</v>
      </c>
      <c r="R308" s="2" t="s">
        <v>1202</v>
      </c>
      <c r="S308" s="2" t="s">
        <v>1203</v>
      </c>
      <c r="T308" s="2" t="e">
        <v>#VALUE!</v>
      </c>
      <c r="U308" s="2" t="s">
        <v>41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43</v>
      </c>
      <c r="AG308" s="2" t="s">
        <v>37</v>
      </c>
      <c r="AH308" s="2" t="s">
        <v>635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41</v>
      </c>
    </row>
    <row r="309" spans="1:41" ht="15" customHeight="1" x14ac:dyDescent="0.3">
      <c r="A309" s="2" t="s">
        <v>831</v>
      </c>
      <c r="B309" s="2" t="s">
        <v>2422</v>
      </c>
      <c r="C309" s="2" t="s">
        <v>832</v>
      </c>
      <c r="D309" s="2" t="s">
        <v>3605</v>
      </c>
      <c r="E309" s="115" t="s">
        <v>4602</v>
      </c>
      <c r="F309" s="2">
        <v>5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1254</v>
      </c>
      <c r="N309" s="2" t="s">
        <v>1254</v>
      </c>
      <c r="O309" s="113" t="s">
        <v>645</v>
      </c>
      <c r="P309" s="2" t="s">
        <v>720</v>
      </c>
      <c r="Q309" s="2" t="s">
        <v>1221</v>
      </c>
      <c r="R309" s="2" t="s">
        <v>1255</v>
      </c>
      <c r="S309" s="2" t="s">
        <v>1255</v>
      </c>
      <c r="T309" s="2" t="e">
        <v>#VALUE!</v>
      </c>
      <c r="U309" s="2" t="s">
        <v>41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43</v>
      </c>
      <c r="AG309" s="2" t="s">
        <v>37</v>
      </c>
      <c r="AH309" s="2" t="s">
        <v>635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41</v>
      </c>
    </row>
    <row r="310" spans="1:41" ht="15" customHeight="1" x14ac:dyDescent="0.3">
      <c r="A310" s="2" t="s">
        <v>831</v>
      </c>
      <c r="B310" s="2" t="s">
        <v>2422</v>
      </c>
      <c r="C310" s="2" t="s">
        <v>826</v>
      </c>
      <c r="D310" s="2" t="s">
        <v>3606</v>
      </c>
      <c r="E310" s="115" t="s">
        <v>4602</v>
      </c>
      <c r="F310" s="2">
        <v>2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645</v>
      </c>
      <c r="P310" s="2" t="s">
        <v>720</v>
      </c>
      <c r="Q310" s="2" t="s">
        <v>1221</v>
      </c>
      <c r="R310" s="2" t="s">
        <v>1202</v>
      </c>
      <c r="S310" s="2" t="s">
        <v>1203</v>
      </c>
      <c r="T310" s="2" t="e">
        <v>#VALUE!</v>
      </c>
      <c r="U310" s="2" t="s">
        <v>41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41</v>
      </c>
    </row>
    <row r="311" spans="1:41" ht="15" customHeight="1" x14ac:dyDescent="0.3">
      <c r="A311" s="2" t="s">
        <v>831</v>
      </c>
      <c r="B311" s="2" t="s">
        <v>2422</v>
      </c>
      <c r="C311" s="2" t="s">
        <v>832</v>
      </c>
      <c r="D311" s="2" t="s">
        <v>3607</v>
      </c>
      <c r="E311" s="115" t="s">
        <v>4602</v>
      </c>
      <c r="F311" s="2">
        <v>1</v>
      </c>
      <c r="G311" s="2" t="s">
        <v>36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1254</v>
      </c>
      <c r="N311" s="2" t="s">
        <v>1254</v>
      </c>
      <c r="O311" s="113" t="s">
        <v>645</v>
      </c>
      <c r="P311" s="2" t="s">
        <v>720</v>
      </c>
      <c r="Q311" s="2" t="s">
        <v>1221</v>
      </c>
      <c r="R311" s="2" t="s">
        <v>1255</v>
      </c>
      <c r="S311" s="2" t="s">
        <v>1255</v>
      </c>
      <c r="T311" s="2" t="e">
        <v>#VALUE!</v>
      </c>
      <c r="U311" s="2" t="s">
        <v>41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43</v>
      </c>
      <c r="AG311" s="2" t="s">
        <v>37</v>
      </c>
      <c r="AH311" s="2" t="s">
        <v>635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41</v>
      </c>
    </row>
    <row r="312" spans="1:41" ht="15" customHeight="1" x14ac:dyDescent="0.3">
      <c r="A312" s="2" t="s">
        <v>831</v>
      </c>
      <c r="B312" s="2" t="s">
        <v>2422</v>
      </c>
      <c r="C312" s="2" t="s">
        <v>826</v>
      </c>
      <c r="D312" s="2" t="s">
        <v>3608</v>
      </c>
      <c r="E312" s="115" t="s">
        <v>4602</v>
      </c>
      <c r="F312" s="2">
        <v>2</v>
      </c>
      <c r="G312" s="2" t="s">
        <v>36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1239</v>
      </c>
      <c r="M312" s="2" t="s">
        <v>1211</v>
      </c>
      <c r="N312" s="2" t="s">
        <v>1211</v>
      </c>
      <c r="O312" s="113" t="s">
        <v>645</v>
      </c>
      <c r="P312" s="2" t="s">
        <v>720</v>
      </c>
      <c r="Q312" s="2" t="s">
        <v>1221</v>
      </c>
      <c r="R312" s="2" t="s">
        <v>1202</v>
      </c>
      <c r="S312" s="2" t="s">
        <v>1203</v>
      </c>
      <c r="T312" s="2" t="e">
        <v>#VALUE!</v>
      </c>
      <c r="U312" s="2" t="s">
        <v>41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43</v>
      </c>
      <c r="AG312" s="2" t="s">
        <v>37</v>
      </c>
      <c r="AH312" s="2" t="s">
        <v>635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41</v>
      </c>
    </row>
    <row r="313" spans="1:41" ht="15" customHeight="1" x14ac:dyDescent="0.3">
      <c r="A313" s="2" t="s">
        <v>831</v>
      </c>
      <c r="B313" s="2" t="s">
        <v>2422</v>
      </c>
      <c r="C313" s="2" t="s">
        <v>826</v>
      </c>
      <c r="D313" s="2" t="s">
        <v>3609</v>
      </c>
      <c r="E313" s="115" t="s">
        <v>4602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645</v>
      </c>
      <c r="P313" s="2" t="s">
        <v>720</v>
      </c>
      <c r="Q313" s="2" t="s">
        <v>1221</v>
      </c>
      <c r="R313" s="2" t="s">
        <v>1202</v>
      </c>
      <c r="S313" s="2" t="s">
        <v>1203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</row>
    <row r="314" spans="1:41" ht="15" customHeight="1" x14ac:dyDescent="0.3">
      <c r="A314" s="2" t="s">
        <v>831</v>
      </c>
      <c r="B314" s="2" t="s">
        <v>2422</v>
      </c>
      <c r="C314" s="2" t="s">
        <v>832</v>
      </c>
      <c r="D314" s="2" t="s">
        <v>3610</v>
      </c>
      <c r="E314" s="115" t="s">
        <v>4602</v>
      </c>
      <c r="F314" s="2">
        <v>4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1239</v>
      </c>
      <c r="M314" s="2" t="s">
        <v>1254</v>
      </c>
      <c r="N314" s="2" t="s">
        <v>1254</v>
      </c>
      <c r="O314" s="113" t="s">
        <v>645</v>
      </c>
      <c r="P314" s="2" t="s">
        <v>720</v>
      </c>
      <c r="Q314" s="2" t="s">
        <v>1221</v>
      </c>
      <c r="R314" s="2" t="s">
        <v>1255</v>
      </c>
      <c r="S314" s="2" t="s">
        <v>1255</v>
      </c>
      <c r="T314" s="2" t="e">
        <v>#VALUE!</v>
      </c>
      <c r="U314" s="2" t="s">
        <v>41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41</v>
      </c>
    </row>
    <row r="315" spans="1:41" ht="15" customHeight="1" x14ac:dyDescent="0.3">
      <c r="A315" s="2" t="s">
        <v>831</v>
      </c>
      <c r="B315" s="2" t="s">
        <v>2422</v>
      </c>
      <c r="C315" s="2" t="s">
        <v>826</v>
      </c>
      <c r="D315" s="2" t="s">
        <v>3611</v>
      </c>
      <c r="E315" s="115" t="s">
        <v>4602</v>
      </c>
      <c r="F315" s="2">
        <v>1.5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1239</v>
      </c>
      <c r="M315" s="2" t="s">
        <v>1211</v>
      </c>
      <c r="N315" s="2" t="s">
        <v>1211</v>
      </c>
      <c r="O315" s="113" t="s">
        <v>645</v>
      </c>
      <c r="P315" s="2" t="s">
        <v>720</v>
      </c>
      <c r="Q315" s="2" t="s">
        <v>1221</v>
      </c>
      <c r="R315" s="2" t="s">
        <v>1202</v>
      </c>
      <c r="S315" s="2" t="s">
        <v>1203</v>
      </c>
      <c r="T315" s="2" t="e">
        <v>#VALUE!</v>
      </c>
      <c r="U315" s="2" t="s">
        <v>41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41</v>
      </c>
    </row>
    <row r="316" spans="1:41" ht="15" customHeight="1" x14ac:dyDescent="0.3">
      <c r="A316" s="2" t="s">
        <v>831</v>
      </c>
      <c r="B316" s="2" t="s">
        <v>2422</v>
      </c>
      <c r="C316" s="2" t="s">
        <v>832</v>
      </c>
      <c r="D316" s="2" t="s">
        <v>2438</v>
      </c>
      <c r="E316" s="115" t="s">
        <v>4603</v>
      </c>
      <c r="F316" s="2">
        <v>44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1254</v>
      </c>
      <c r="N316" s="2" t="s">
        <v>1254</v>
      </c>
      <c r="O316" s="113" t="s">
        <v>645</v>
      </c>
      <c r="P316" s="2" t="s">
        <v>720</v>
      </c>
      <c r="Q316" s="2" t="s">
        <v>1221</v>
      </c>
      <c r="R316" s="2" t="s">
        <v>1255</v>
      </c>
      <c r="S316" s="2" t="s">
        <v>1255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1407</v>
      </c>
      <c r="AG316" s="2" t="s">
        <v>37</v>
      </c>
      <c r="AH316" s="2" t="s">
        <v>635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</row>
    <row r="317" spans="1:41" ht="15" customHeight="1" x14ac:dyDescent="0.3">
      <c r="A317" s="2" t="s">
        <v>831</v>
      </c>
      <c r="B317" s="2" t="s">
        <v>2422</v>
      </c>
      <c r="C317" s="2" t="s">
        <v>826</v>
      </c>
      <c r="D317" s="2" t="s">
        <v>2424</v>
      </c>
      <c r="E317" s="115" t="s">
        <v>4603</v>
      </c>
      <c r="F317" s="2">
        <v>4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1239</v>
      </c>
      <c r="M317" s="2" t="s">
        <v>1211</v>
      </c>
      <c r="N317" s="2" t="s">
        <v>1211</v>
      </c>
      <c r="O317" s="113" t="s">
        <v>645</v>
      </c>
      <c r="P317" s="2" t="s">
        <v>720</v>
      </c>
      <c r="Q317" s="2" t="s">
        <v>1221</v>
      </c>
      <c r="R317" s="2" t="s">
        <v>1202</v>
      </c>
      <c r="S317" s="2" t="s">
        <v>1203</v>
      </c>
      <c r="T317" s="2" t="e">
        <v>#VALUE!</v>
      </c>
      <c r="U317" s="2" t="s">
        <v>40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40</v>
      </c>
    </row>
    <row r="318" spans="1:41" ht="15" customHeight="1" x14ac:dyDescent="0.3">
      <c r="A318" s="2" t="s">
        <v>831</v>
      </c>
      <c r="B318" s="2" t="s">
        <v>2422</v>
      </c>
      <c r="C318" s="2" t="s">
        <v>826</v>
      </c>
      <c r="D318" s="2" t="s">
        <v>2440</v>
      </c>
      <c r="E318" s="115" t="s">
        <v>4603</v>
      </c>
      <c r="F318" s="2">
        <v>5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1239</v>
      </c>
      <c r="M318" s="2" t="s">
        <v>1211</v>
      </c>
      <c r="N318" s="2" t="s">
        <v>1211</v>
      </c>
      <c r="O318" s="113" t="s">
        <v>645</v>
      </c>
      <c r="P318" s="2" t="s">
        <v>720</v>
      </c>
      <c r="Q318" s="2" t="s">
        <v>1221</v>
      </c>
      <c r="R318" s="2" t="s">
        <v>1202</v>
      </c>
      <c r="S318" s="2" t="s">
        <v>1203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40</v>
      </c>
    </row>
    <row r="319" spans="1:41" ht="15" customHeight="1" x14ac:dyDescent="0.3">
      <c r="A319" s="2" t="s">
        <v>831</v>
      </c>
      <c r="B319" s="2" t="s">
        <v>2422</v>
      </c>
      <c r="C319" s="2" t="s">
        <v>826</v>
      </c>
      <c r="D319" s="2" t="s">
        <v>2441</v>
      </c>
      <c r="E319" s="115" t="s">
        <v>4603</v>
      </c>
      <c r="F319" s="2">
        <v>4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645</v>
      </c>
      <c r="P319" s="2" t="s">
        <v>720</v>
      </c>
      <c r="Q319" s="2" t="s">
        <v>1221</v>
      </c>
      <c r="R319" s="2" t="s">
        <v>1202</v>
      </c>
      <c r="S319" s="2" t="s">
        <v>1203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</row>
    <row r="320" spans="1:41" ht="15" customHeight="1" x14ac:dyDescent="0.3">
      <c r="A320" s="2" t="s">
        <v>831</v>
      </c>
      <c r="B320" s="2" t="s">
        <v>2422</v>
      </c>
      <c r="C320" s="2" t="s">
        <v>826</v>
      </c>
      <c r="D320" s="2" t="s">
        <v>4208</v>
      </c>
      <c r="E320" s="115" t="s">
        <v>4603</v>
      </c>
      <c r="F320" s="2">
        <v>7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1239</v>
      </c>
      <c r="M320" s="2" t="s">
        <v>1211</v>
      </c>
      <c r="N320" s="2" t="s">
        <v>1211</v>
      </c>
      <c r="O320" s="113" t="s">
        <v>645</v>
      </c>
      <c r="P320" s="2" t="s">
        <v>720</v>
      </c>
      <c r="Q320" s="2" t="s">
        <v>1221</v>
      </c>
      <c r="R320" s="2" t="s">
        <v>1202</v>
      </c>
      <c r="S320" s="2" t="s">
        <v>1203</v>
      </c>
      <c r="T320" s="2" t="e">
        <v>#VALUE!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40</v>
      </c>
    </row>
    <row r="321" spans="1:41" ht="15" customHeight="1" x14ac:dyDescent="0.3">
      <c r="A321" s="2" t="s">
        <v>831</v>
      </c>
      <c r="B321" s="2" t="s">
        <v>2422</v>
      </c>
      <c r="C321" s="2" t="s">
        <v>826</v>
      </c>
      <c r="D321" s="2" t="s">
        <v>4209</v>
      </c>
      <c r="E321" s="115" t="s">
        <v>4603</v>
      </c>
      <c r="F321" s="2">
        <v>2</v>
      </c>
      <c r="G321" s="2" t="s">
        <v>36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1239</v>
      </c>
      <c r="M321" s="2" t="s">
        <v>1211</v>
      </c>
      <c r="N321" s="2" t="s">
        <v>1211</v>
      </c>
      <c r="O321" s="113" t="s">
        <v>645</v>
      </c>
      <c r="P321" s="2" t="s">
        <v>720</v>
      </c>
      <c r="Q321" s="2" t="s">
        <v>1221</v>
      </c>
      <c r="R321" s="2" t="s">
        <v>1202</v>
      </c>
      <c r="S321" s="2" t="s">
        <v>1203</v>
      </c>
      <c r="T321" s="2" t="e">
        <v>#VALUE!</v>
      </c>
      <c r="U321" s="2" t="s">
        <v>41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43</v>
      </c>
      <c r="AG321" s="2" t="s">
        <v>37</v>
      </c>
      <c r="AH321" s="2" t="s">
        <v>635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41</v>
      </c>
    </row>
    <row r="322" spans="1:41" ht="15" customHeight="1" x14ac:dyDescent="0.3">
      <c r="A322" s="2" t="s">
        <v>831</v>
      </c>
      <c r="B322" s="2" t="s">
        <v>2422</v>
      </c>
      <c r="C322" s="2" t="s">
        <v>832</v>
      </c>
      <c r="D322" s="2" t="s">
        <v>3810</v>
      </c>
      <c r="E322" s="115" t="s">
        <v>4603</v>
      </c>
      <c r="F322" s="2">
        <v>9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1254</v>
      </c>
      <c r="N322" s="2" t="s">
        <v>1254</v>
      </c>
      <c r="O322" s="113" t="s">
        <v>645</v>
      </c>
      <c r="P322" s="2" t="s">
        <v>720</v>
      </c>
      <c r="Q322" s="2" t="s">
        <v>1221</v>
      </c>
      <c r="R322" s="2" t="s">
        <v>1255</v>
      </c>
      <c r="S322" s="2" t="s">
        <v>1255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</row>
    <row r="323" spans="1:41" ht="15" customHeight="1" x14ac:dyDescent="0.3">
      <c r="A323" s="2" t="s">
        <v>831</v>
      </c>
      <c r="B323" s="2" t="s">
        <v>2422</v>
      </c>
      <c r="C323" s="2" t="s">
        <v>826</v>
      </c>
      <c r="D323" s="2" t="s">
        <v>4210</v>
      </c>
      <c r="E323" s="115" t="s">
        <v>4603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1239</v>
      </c>
      <c r="M323" s="2" t="s">
        <v>1211</v>
      </c>
      <c r="N323" s="2" t="s">
        <v>1211</v>
      </c>
      <c r="O323" s="113" t="s">
        <v>645</v>
      </c>
      <c r="P323" s="2" t="s">
        <v>720</v>
      </c>
      <c r="Q323" s="2" t="s">
        <v>1221</v>
      </c>
      <c r="R323" s="2" t="s">
        <v>1202</v>
      </c>
      <c r="S323" s="2" t="s">
        <v>1203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</row>
    <row r="324" spans="1:41" ht="15" customHeight="1" x14ac:dyDescent="0.3">
      <c r="A324" s="2" t="s">
        <v>831</v>
      </c>
      <c r="B324" s="2" t="s">
        <v>2422</v>
      </c>
      <c r="C324" s="2" t="s">
        <v>826</v>
      </c>
      <c r="D324" s="2" t="s">
        <v>4211</v>
      </c>
      <c r="E324" s="115" t="s">
        <v>4603</v>
      </c>
      <c r="F324" s="2">
        <v>2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1239</v>
      </c>
      <c r="M324" s="2" t="s">
        <v>1211</v>
      </c>
      <c r="N324" s="2" t="s">
        <v>1211</v>
      </c>
      <c r="O324" s="113" t="s">
        <v>645</v>
      </c>
      <c r="P324" s="2" t="s">
        <v>720</v>
      </c>
      <c r="Q324" s="2" t="s">
        <v>1221</v>
      </c>
      <c r="R324" s="2" t="s">
        <v>1202</v>
      </c>
      <c r="S324" s="2" t="s">
        <v>1203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</row>
    <row r="325" spans="1:41" ht="15" customHeight="1" x14ac:dyDescent="0.3">
      <c r="A325" s="2" t="s">
        <v>831</v>
      </c>
      <c r="B325" s="2" t="s">
        <v>2422</v>
      </c>
      <c r="C325" s="2" t="s">
        <v>832</v>
      </c>
      <c r="D325" s="2" t="s">
        <v>2438</v>
      </c>
      <c r="E325" s="115" t="s">
        <v>4604</v>
      </c>
      <c r="F325" s="2">
        <v>48</v>
      </c>
      <c r="G325" s="2" t="s">
        <v>47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1239</v>
      </c>
      <c r="M325" s="2" t="s">
        <v>1254</v>
      </c>
      <c r="N325" s="2" t="s">
        <v>1254</v>
      </c>
      <c r="O325" s="113" t="s">
        <v>645</v>
      </c>
      <c r="P325" s="2" t="s">
        <v>720</v>
      </c>
      <c r="Q325" s="2" t="s">
        <v>1221</v>
      </c>
      <c r="R325" s="2" t="s">
        <v>1255</v>
      </c>
      <c r="S325" s="2" t="s">
        <v>1255</v>
      </c>
      <c r="T325" s="2" t="e">
        <v>#VALUE!</v>
      </c>
      <c r="U325" s="2" t="s">
        <v>40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1407</v>
      </c>
      <c r="AG325" s="2" t="s">
        <v>37</v>
      </c>
      <c r="AH325" s="2" t="s">
        <v>635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40</v>
      </c>
    </row>
    <row r="326" spans="1:41" ht="15" customHeight="1" x14ac:dyDescent="0.3">
      <c r="A326" s="2" t="s">
        <v>831</v>
      </c>
      <c r="B326" s="2" t="s">
        <v>2422</v>
      </c>
      <c r="C326" s="2" t="s">
        <v>826</v>
      </c>
      <c r="D326" s="2" t="s">
        <v>2424</v>
      </c>
      <c r="E326" s="115" t="s">
        <v>4604</v>
      </c>
      <c r="F326" s="2">
        <v>4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645</v>
      </c>
      <c r="P326" s="2" t="s">
        <v>720</v>
      </c>
      <c r="Q326" s="2" t="s">
        <v>1221</v>
      </c>
      <c r="R326" s="2" t="s">
        <v>1202</v>
      </c>
      <c r="S326" s="2" t="s">
        <v>1203</v>
      </c>
      <c r="T326" s="2" t="e">
        <v>#VALUE!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</row>
    <row r="327" spans="1:41" ht="15" customHeight="1" x14ac:dyDescent="0.3">
      <c r="A327" s="2" t="s">
        <v>831</v>
      </c>
      <c r="B327" s="2" t="s">
        <v>2422</v>
      </c>
      <c r="C327" s="2" t="s">
        <v>826</v>
      </c>
      <c r="D327" s="2" t="s">
        <v>2440</v>
      </c>
      <c r="E327" s="115" t="s">
        <v>4604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645</v>
      </c>
      <c r="P327" s="2" t="s">
        <v>720</v>
      </c>
      <c r="Q327" s="2" t="s">
        <v>1221</v>
      </c>
      <c r="R327" s="2" t="s">
        <v>1202</v>
      </c>
      <c r="S327" s="2" t="s">
        <v>1203</v>
      </c>
      <c r="T327" s="2" t="e">
        <v>#VALUE!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40</v>
      </c>
    </row>
    <row r="328" spans="1:41" ht="15" customHeight="1" x14ac:dyDescent="0.3">
      <c r="A328" s="2" t="s">
        <v>831</v>
      </c>
      <c r="B328" s="2" t="s">
        <v>2422</v>
      </c>
      <c r="C328" s="2" t="s">
        <v>826</v>
      </c>
      <c r="D328" s="2" t="s">
        <v>2441</v>
      </c>
      <c r="E328" s="115" t="s">
        <v>4604</v>
      </c>
      <c r="F328" s="2">
        <v>4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1239</v>
      </c>
      <c r="M328" s="2" t="s">
        <v>1211</v>
      </c>
      <c r="N328" s="2" t="s">
        <v>1211</v>
      </c>
      <c r="O328" s="113" t="s">
        <v>645</v>
      </c>
      <c r="P328" s="2" t="s">
        <v>720</v>
      </c>
      <c r="Q328" s="2" t="s">
        <v>1221</v>
      </c>
      <c r="R328" s="2" t="s">
        <v>1202</v>
      </c>
      <c r="S328" s="2" t="s">
        <v>1203</v>
      </c>
      <c r="T328" s="2" t="e">
        <v>#VALUE!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40</v>
      </c>
    </row>
    <row r="329" spans="1:41" ht="15" customHeight="1" x14ac:dyDescent="0.3">
      <c r="A329" s="2" t="s">
        <v>831</v>
      </c>
      <c r="B329" s="2" t="s">
        <v>2422</v>
      </c>
      <c r="C329" s="2" t="s">
        <v>826</v>
      </c>
      <c r="D329" s="2" t="s">
        <v>4212</v>
      </c>
      <c r="E329" s="115" t="s">
        <v>4604</v>
      </c>
      <c r="F329" s="2">
        <v>0.5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1239</v>
      </c>
      <c r="M329" s="2" t="s">
        <v>1211</v>
      </c>
      <c r="N329" s="2" t="s">
        <v>1211</v>
      </c>
      <c r="O329" s="113" t="s">
        <v>645</v>
      </c>
      <c r="P329" s="2" t="s">
        <v>720</v>
      </c>
      <c r="Q329" s="2" t="s">
        <v>1221</v>
      </c>
      <c r="R329" s="2" t="s">
        <v>1202</v>
      </c>
      <c r="S329" s="2" t="s">
        <v>1203</v>
      </c>
      <c r="T329" s="2" t="e">
        <v>#VALUE!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</row>
    <row r="330" spans="1:41" ht="15" customHeight="1" x14ac:dyDescent="0.3">
      <c r="A330" s="2" t="s">
        <v>831</v>
      </c>
      <c r="B330" s="2" t="s">
        <v>2422</v>
      </c>
      <c r="C330" s="2" t="s">
        <v>826</v>
      </c>
      <c r="D330" s="2" t="s">
        <v>4213</v>
      </c>
      <c r="E330" s="115" t="s">
        <v>4604</v>
      </c>
      <c r="F330" s="2">
        <v>1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1239</v>
      </c>
      <c r="M330" s="2" t="s">
        <v>1211</v>
      </c>
      <c r="N330" s="2" t="s">
        <v>1211</v>
      </c>
      <c r="O330" s="113" t="s">
        <v>645</v>
      </c>
      <c r="P330" s="2" t="s">
        <v>720</v>
      </c>
      <c r="Q330" s="2" t="s">
        <v>1221</v>
      </c>
      <c r="R330" s="2" t="s">
        <v>1202</v>
      </c>
      <c r="S330" s="2" t="s">
        <v>1203</v>
      </c>
      <c r="T330" s="2" t="e">
        <v>#VALUE!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</row>
    <row r="331" spans="1:41" ht="15" customHeight="1" x14ac:dyDescent="0.3">
      <c r="A331" s="2" t="s">
        <v>831</v>
      </c>
      <c r="B331" s="2" t="s">
        <v>2422</v>
      </c>
      <c r="C331" s="2" t="s">
        <v>826</v>
      </c>
      <c r="D331" s="2" t="s">
        <v>4214</v>
      </c>
      <c r="E331" s="115" t="s">
        <v>4604</v>
      </c>
      <c r="F331" s="2">
        <v>0.5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1239</v>
      </c>
      <c r="M331" s="2" t="s">
        <v>1211</v>
      </c>
      <c r="N331" s="2" t="s">
        <v>1211</v>
      </c>
      <c r="O331" s="113" t="s">
        <v>645</v>
      </c>
      <c r="P331" s="2" t="s">
        <v>720</v>
      </c>
      <c r="Q331" s="2" t="s">
        <v>1221</v>
      </c>
      <c r="R331" s="2" t="s">
        <v>1202</v>
      </c>
      <c r="S331" s="2" t="s">
        <v>1203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41</v>
      </c>
    </row>
    <row r="332" spans="1:41" ht="15" customHeight="1" x14ac:dyDescent="0.3">
      <c r="A332" s="2" t="s">
        <v>831</v>
      </c>
      <c r="B332" s="2" t="s">
        <v>2422</v>
      </c>
      <c r="C332" s="2" t="s">
        <v>826</v>
      </c>
      <c r="D332" s="2" t="s">
        <v>4215</v>
      </c>
      <c r="E332" s="115" t="s">
        <v>4604</v>
      </c>
      <c r="F332" s="2">
        <v>1</v>
      </c>
      <c r="G332" s="2" t="s">
        <v>36</v>
      </c>
      <c r="H332" s="2" t="s">
        <v>198</v>
      </c>
      <c r="I332" s="2" t="s">
        <v>37</v>
      </c>
      <c r="J332" s="2" t="s">
        <v>1217</v>
      </c>
      <c r="K332" s="2" t="s">
        <v>43</v>
      </c>
      <c r="L332" s="2" t="s">
        <v>1239</v>
      </c>
      <c r="M332" s="2" t="s">
        <v>1211</v>
      </c>
      <c r="N332" s="2" t="s">
        <v>1211</v>
      </c>
      <c r="O332" s="113" t="s">
        <v>645</v>
      </c>
      <c r="P332" s="2" t="s">
        <v>720</v>
      </c>
      <c r="Q332" s="2" t="s">
        <v>1221</v>
      </c>
      <c r="R332" s="2" t="s">
        <v>1202</v>
      </c>
      <c r="S332" s="2" t="s">
        <v>1203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43</v>
      </c>
      <c r="AG332" s="2" t="s">
        <v>37</v>
      </c>
      <c r="AH332" s="2" t="s">
        <v>635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41</v>
      </c>
    </row>
    <row r="333" spans="1:41" ht="15" customHeight="1" x14ac:dyDescent="0.3">
      <c r="A333" s="2" t="s">
        <v>831</v>
      </c>
      <c r="B333" s="2" t="s">
        <v>2422</v>
      </c>
      <c r="C333" s="2" t="s">
        <v>826</v>
      </c>
      <c r="D333" s="2" t="s">
        <v>4216</v>
      </c>
      <c r="E333" s="115" t="s">
        <v>4604</v>
      </c>
      <c r="F333" s="2">
        <v>0.5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1239</v>
      </c>
      <c r="M333" s="2" t="s">
        <v>1211</v>
      </c>
      <c r="N333" s="2" t="s">
        <v>1211</v>
      </c>
      <c r="O333" s="113" t="s">
        <v>645</v>
      </c>
      <c r="P333" s="2" t="s">
        <v>720</v>
      </c>
      <c r="Q333" s="2" t="s">
        <v>1221</v>
      </c>
      <c r="R333" s="2" t="s">
        <v>1202</v>
      </c>
      <c r="S333" s="2" t="s">
        <v>1203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</row>
    <row r="334" spans="1:41" ht="15" customHeight="1" x14ac:dyDescent="0.3">
      <c r="A334" s="2" t="s">
        <v>831</v>
      </c>
      <c r="B334" s="2" t="s">
        <v>2422</v>
      </c>
      <c r="C334" s="2" t="s">
        <v>826</v>
      </c>
      <c r="D334" s="2" t="s">
        <v>4217</v>
      </c>
      <c r="E334" s="115" t="s">
        <v>4604</v>
      </c>
      <c r="F334" s="2">
        <v>2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1239</v>
      </c>
      <c r="M334" s="2" t="s">
        <v>1211</v>
      </c>
      <c r="N334" s="2" t="s">
        <v>1211</v>
      </c>
      <c r="O334" s="113" t="s">
        <v>645</v>
      </c>
      <c r="P334" s="2" t="s">
        <v>720</v>
      </c>
      <c r="Q334" s="2" t="s">
        <v>1221</v>
      </c>
      <c r="R334" s="2" t="s">
        <v>1202</v>
      </c>
      <c r="S334" s="2" t="s">
        <v>1203</v>
      </c>
      <c r="T334" s="2" t="e">
        <v>#VALUE!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</row>
    <row r="335" spans="1:41" ht="15" customHeight="1" x14ac:dyDescent="0.3">
      <c r="A335" s="2" t="s">
        <v>831</v>
      </c>
      <c r="B335" s="2" t="s">
        <v>2422</v>
      </c>
      <c r="C335" s="2" t="s">
        <v>826</v>
      </c>
      <c r="D335" s="2" t="s">
        <v>4208</v>
      </c>
      <c r="E335" s="115" t="s">
        <v>4604</v>
      </c>
      <c r="F335" s="2">
        <v>5.5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1239</v>
      </c>
      <c r="M335" s="2" t="s">
        <v>1211</v>
      </c>
      <c r="N335" s="2" t="s">
        <v>1211</v>
      </c>
      <c r="O335" s="113" t="s">
        <v>645</v>
      </c>
      <c r="P335" s="2" t="s">
        <v>720</v>
      </c>
      <c r="Q335" s="2" t="s">
        <v>1221</v>
      </c>
      <c r="R335" s="2" t="s">
        <v>1202</v>
      </c>
      <c r="S335" s="2" t="s">
        <v>1203</v>
      </c>
      <c r="T335" s="2" t="e">
        <v>#VALUE!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40</v>
      </c>
    </row>
    <row r="336" spans="1:41" ht="15" customHeight="1" x14ac:dyDescent="0.3">
      <c r="A336" s="2" t="s">
        <v>831</v>
      </c>
      <c r="B336" s="2" t="s">
        <v>2422</v>
      </c>
      <c r="C336" s="2" t="s">
        <v>826</v>
      </c>
      <c r="D336" s="2" t="s">
        <v>4218</v>
      </c>
      <c r="E336" s="115" t="s">
        <v>4604</v>
      </c>
      <c r="F336" s="2">
        <v>0.5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1239</v>
      </c>
      <c r="M336" s="2" t="s">
        <v>1211</v>
      </c>
      <c r="N336" s="2" t="s">
        <v>1211</v>
      </c>
      <c r="O336" s="113" t="s">
        <v>645</v>
      </c>
      <c r="P336" s="2" t="s">
        <v>720</v>
      </c>
      <c r="Q336" s="2" t="s">
        <v>1221</v>
      </c>
      <c r="R336" s="2" t="s">
        <v>1202</v>
      </c>
      <c r="S336" s="2" t="s">
        <v>1203</v>
      </c>
      <c r="T336" s="2" t="e">
        <v>#VALUE!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40</v>
      </c>
    </row>
    <row r="337" spans="1:41" ht="15" customHeight="1" x14ac:dyDescent="0.3">
      <c r="A337" s="2" t="s">
        <v>831</v>
      </c>
      <c r="B337" s="2" t="s">
        <v>2422</v>
      </c>
      <c r="C337" s="2" t="s">
        <v>826</v>
      </c>
      <c r="D337" s="2" t="s">
        <v>4219</v>
      </c>
      <c r="E337" s="115" t="s">
        <v>4604</v>
      </c>
      <c r="F337" s="2">
        <v>1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1211</v>
      </c>
      <c r="N337" s="2" t="s">
        <v>1211</v>
      </c>
      <c r="O337" s="113" t="s">
        <v>645</v>
      </c>
      <c r="P337" s="2" t="s">
        <v>720</v>
      </c>
      <c r="Q337" s="2" t="s">
        <v>1221</v>
      </c>
      <c r="R337" s="2" t="s">
        <v>1202</v>
      </c>
      <c r="S337" s="2" t="s">
        <v>1203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</row>
    <row r="338" spans="1:41" ht="15" customHeight="1" x14ac:dyDescent="0.3">
      <c r="A338" s="2" t="s">
        <v>831</v>
      </c>
      <c r="B338" s="2" t="s">
        <v>2422</v>
      </c>
      <c r="C338" s="2" t="s">
        <v>826</v>
      </c>
      <c r="D338" s="2" t="s">
        <v>4220</v>
      </c>
      <c r="E338" s="115" t="s">
        <v>4604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1239</v>
      </c>
      <c r="M338" s="2" t="s">
        <v>1211</v>
      </c>
      <c r="N338" s="2" t="s">
        <v>1211</v>
      </c>
      <c r="O338" s="113" t="s">
        <v>645</v>
      </c>
      <c r="P338" s="2" t="s">
        <v>720</v>
      </c>
      <c r="Q338" s="2" t="s">
        <v>1221</v>
      </c>
      <c r="R338" s="2" t="s">
        <v>1202</v>
      </c>
      <c r="S338" s="2" t="s">
        <v>1203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</row>
    <row r="339" spans="1:41" ht="15" customHeight="1" x14ac:dyDescent="0.3">
      <c r="A339" s="2" t="s">
        <v>831</v>
      </c>
      <c r="B339" s="2" t="s">
        <v>2422</v>
      </c>
      <c r="C339" s="2" t="s">
        <v>826</v>
      </c>
      <c r="D339" s="2" t="s">
        <v>4221</v>
      </c>
      <c r="E339" s="115" t="s">
        <v>4604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1211</v>
      </c>
      <c r="N339" s="2" t="s">
        <v>1211</v>
      </c>
      <c r="O339" s="113" t="s">
        <v>645</v>
      </c>
      <c r="P339" s="2" t="s">
        <v>720</v>
      </c>
      <c r="Q339" s="2" t="s">
        <v>1221</v>
      </c>
      <c r="R339" s="2" t="s">
        <v>1202</v>
      </c>
      <c r="S339" s="2" t="s">
        <v>1203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</row>
    <row r="340" spans="1:41" ht="15" customHeight="1" x14ac:dyDescent="0.3">
      <c r="A340" s="2" t="s">
        <v>831</v>
      </c>
      <c r="B340" s="2" t="s">
        <v>2422</v>
      </c>
      <c r="C340" s="2" t="s">
        <v>826</v>
      </c>
      <c r="D340" s="2" t="s">
        <v>4222</v>
      </c>
      <c r="E340" s="115" t="s">
        <v>4604</v>
      </c>
      <c r="F340" s="2">
        <v>0.5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645</v>
      </c>
      <c r="P340" s="2" t="s">
        <v>720</v>
      </c>
      <c r="Q340" s="2" t="s">
        <v>1221</v>
      </c>
      <c r="R340" s="2" t="s">
        <v>1202</v>
      </c>
      <c r="S340" s="2" t="s">
        <v>1203</v>
      </c>
      <c r="T340" s="2" t="e">
        <v>#VALUE!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40</v>
      </c>
    </row>
    <row r="341" spans="1:41" ht="15" customHeight="1" x14ac:dyDescent="0.3">
      <c r="A341" s="2" t="s">
        <v>831</v>
      </c>
      <c r="B341" s="2" t="s">
        <v>2422</v>
      </c>
      <c r="C341" s="2" t="s">
        <v>826</v>
      </c>
      <c r="D341" s="2" t="s">
        <v>3811</v>
      </c>
      <c r="E341" s="115" t="s">
        <v>4604</v>
      </c>
      <c r="F341" s="2">
        <v>3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1211</v>
      </c>
      <c r="N341" s="2" t="s">
        <v>1211</v>
      </c>
      <c r="O341" s="113" t="s">
        <v>645</v>
      </c>
      <c r="P341" s="2" t="s">
        <v>720</v>
      </c>
      <c r="Q341" s="2" t="s">
        <v>1221</v>
      </c>
      <c r="R341" s="2" t="s">
        <v>1202</v>
      </c>
      <c r="S341" s="2" t="s">
        <v>1203</v>
      </c>
      <c r="T341" s="2" t="e">
        <v>#VALUE!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</row>
    <row r="342" spans="1:41" ht="15" customHeight="1" x14ac:dyDescent="0.3">
      <c r="A342" s="2" t="s">
        <v>831</v>
      </c>
      <c r="B342" s="2" t="s">
        <v>2422</v>
      </c>
      <c r="C342" s="2" t="s">
        <v>832</v>
      </c>
      <c r="D342" s="2" t="s">
        <v>4223</v>
      </c>
      <c r="E342" s="115" t="s">
        <v>4604</v>
      </c>
      <c r="F342" s="2">
        <v>3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1254</v>
      </c>
      <c r="N342" s="2" t="s">
        <v>1254</v>
      </c>
      <c r="O342" s="113" t="s">
        <v>645</v>
      </c>
      <c r="P342" s="2" t="s">
        <v>720</v>
      </c>
      <c r="Q342" s="2" t="s">
        <v>1221</v>
      </c>
      <c r="R342" s="2" t="s">
        <v>1255</v>
      </c>
      <c r="S342" s="2" t="s">
        <v>1255</v>
      </c>
      <c r="T342" s="2" t="e">
        <v>#VALUE!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</row>
    <row r="343" spans="1:41" ht="15" customHeight="1" x14ac:dyDescent="0.3">
      <c r="A343" s="2" t="s">
        <v>831</v>
      </c>
      <c r="B343" s="2" t="s">
        <v>2422</v>
      </c>
      <c r="C343" s="2" t="s">
        <v>826</v>
      </c>
      <c r="D343" s="2" t="s">
        <v>4224</v>
      </c>
      <c r="E343" s="115" t="s">
        <v>4604</v>
      </c>
      <c r="F343" s="2">
        <v>2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1211</v>
      </c>
      <c r="N343" s="2" t="s">
        <v>1211</v>
      </c>
      <c r="O343" s="113" t="s">
        <v>645</v>
      </c>
      <c r="P343" s="2" t="s">
        <v>720</v>
      </c>
      <c r="Q343" s="2" t="s">
        <v>1221</v>
      </c>
      <c r="R343" s="2" t="s">
        <v>1202</v>
      </c>
      <c r="S343" s="2" t="s">
        <v>1203</v>
      </c>
      <c r="T343" s="2" t="e">
        <v>#VALUE!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</row>
    <row r="344" spans="1:41" ht="15" customHeight="1" x14ac:dyDescent="0.3">
      <c r="A344" s="2" t="s">
        <v>831</v>
      </c>
      <c r="B344" s="2" t="s">
        <v>2422</v>
      </c>
      <c r="C344" s="2" t="s">
        <v>826</v>
      </c>
      <c r="D344" s="2" t="s">
        <v>4225</v>
      </c>
      <c r="E344" s="115" t="s">
        <v>4604</v>
      </c>
      <c r="F344" s="2">
        <v>2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1211</v>
      </c>
      <c r="N344" s="2" t="s">
        <v>1211</v>
      </c>
      <c r="O344" s="113" t="s">
        <v>645</v>
      </c>
      <c r="P344" s="2" t="s">
        <v>720</v>
      </c>
      <c r="Q344" s="2" t="s">
        <v>1221</v>
      </c>
      <c r="R344" s="2" t="s">
        <v>1202</v>
      </c>
      <c r="S344" s="2" t="s">
        <v>1203</v>
      </c>
      <c r="T344" s="2" t="e">
        <v>#VALUE!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</row>
    <row r="345" spans="1:41" ht="15" customHeight="1" x14ac:dyDescent="0.3">
      <c r="A345" s="2" t="s">
        <v>831</v>
      </c>
      <c r="B345" s="2" t="s">
        <v>2422</v>
      </c>
      <c r="C345" s="2" t="s">
        <v>826</v>
      </c>
      <c r="D345" s="2" t="s">
        <v>4226</v>
      </c>
      <c r="E345" s="115" t="s">
        <v>4604</v>
      </c>
      <c r="F345" s="2">
        <v>2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1211</v>
      </c>
      <c r="N345" s="2" t="s">
        <v>1211</v>
      </c>
      <c r="O345" s="113" t="s">
        <v>645</v>
      </c>
      <c r="P345" s="2" t="s">
        <v>720</v>
      </c>
      <c r="Q345" s="2" t="s">
        <v>1221</v>
      </c>
      <c r="R345" s="2" t="s">
        <v>1202</v>
      </c>
      <c r="S345" s="2" t="s">
        <v>1203</v>
      </c>
      <c r="T345" s="2" t="e">
        <v>#VALUE!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</row>
    <row r="346" spans="1:41" ht="15" customHeight="1" x14ac:dyDescent="0.3">
      <c r="A346" s="2" t="s">
        <v>831</v>
      </c>
      <c r="B346" s="2" t="s">
        <v>2422</v>
      </c>
      <c r="C346" s="2" t="s">
        <v>826</v>
      </c>
      <c r="D346" s="2" t="s">
        <v>4227</v>
      </c>
      <c r="E346" s="115" t="s">
        <v>4604</v>
      </c>
      <c r="F346" s="2">
        <v>2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645</v>
      </c>
      <c r="P346" s="2" t="s">
        <v>720</v>
      </c>
      <c r="Q346" s="2" t="s">
        <v>1221</v>
      </c>
      <c r="R346" s="2" t="s">
        <v>1202</v>
      </c>
      <c r="S346" s="2" t="s">
        <v>1203</v>
      </c>
      <c r="T346" s="2" t="e">
        <v>#VALUE!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</row>
    <row r="347" spans="1:41" ht="15" customHeight="1" x14ac:dyDescent="0.3">
      <c r="A347" s="2" t="s">
        <v>831</v>
      </c>
      <c r="B347" s="2" t="s">
        <v>2422</v>
      </c>
      <c r="C347" s="2" t="s">
        <v>832</v>
      </c>
      <c r="D347" s="2" t="s">
        <v>4228</v>
      </c>
      <c r="E347" s="115" t="s">
        <v>4604</v>
      </c>
      <c r="F347" s="2">
        <v>4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1254</v>
      </c>
      <c r="N347" s="2" t="s">
        <v>1254</v>
      </c>
      <c r="O347" s="113" t="s">
        <v>645</v>
      </c>
      <c r="P347" s="2" t="s">
        <v>720</v>
      </c>
      <c r="Q347" s="2" t="s">
        <v>1221</v>
      </c>
      <c r="R347" s="2" t="s">
        <v>1255</v>
      </c>
      <c r="S347" s="2" t="s">
        <v>1255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</row>
    <row r="348" spans="1:41" ht="15" customHeight="1" x14ac:dyDescent="0.3">
      <c r="A348" s="2" t="s">
        <v>831</v>
      </c>
      <c r="B348" s="2" t="s">
        <v>2422</v>
      </c>
      <c r="C348" s="2" t="s">
        <v>832</v>
      </c>
      <c r="D348" s="2" t="s">
        <v>4229</v>
      </c>
      <c r="E348" s="115" t="s">
        <v>4604</v>
      </c>
      <c r="F348" s="2">
        <v>2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1254</v>
      </c>
      <c r="N348" s="2" t="s">
        <v>1254</v>
      </c>
      <c r="O348" s="113" t="s">
        <v>645</v>
      </c>
      <c r="P348" s="2" t="s">
        <v>720</v>
      </c>
      <c r="Q348" s="2" t="s">
        <v>1221</v>
      </c>
      <c r="R348" s="2" t="s">
        <v>1255</v>
      </c>
      <c r="S348" s="2" t="s">
        <v>1255</v>
      </c>
      <c r="T348" s="2" t="e">
        <v>#VALUE!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</row>
    <row r="349" spans="1:41" ht="15" customHeight="1" x14ac:dyDescent="0.3">
      <c r="A349" s="2" t="s">
        <v>831</v>
      </c>
      <c r="B349" s="2" t="s">
        <v>2422</v>
      </c>
      <c r="C349" s="2" t="s">
        <v>832</v>
      </c>
      <c r="D349" s="2" t="s">
        <v>4230</v>
      </c>
      <c r="E349" s="115" t="s">
        <v>4604</v>
      </c>
      <c r="F349" s="2">
        <v>1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1254</v>
      </c>
      <c r="N349" s="2" t="s">
        <v>1254</v>
      </c>
      <c r="O349" s="113" t="s">
        <v>645</v>
      </c>
      <c r="P349" s="2" t="s">
        <v>720</v>
      </c>
      <c r="Q349" s="2" t="s">
        <v>1221</v>
      </c>
      <c r="R349" s="2" t="s">
        <v>1255</v>
      </c>
      <c r="S349" s="2" t="s">
        <v>1255</v>
      </c>
      <c r="T349" s="2" t="e">
        <v>#VALUE!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</row>
    <row r="350" spans="1:41" ht="15" customHeight="1" x14ac:dyDescent="0.3">
      <c r="A350" s="2" t="s">
        <v>778</v>
      </c>
      <c r="B350" s="2" t="s">
        <v>3614</v>
      </c>
      <c r="C350" s="2" t="s">
        <v>790</v>
      </c>
      <c r="D350" s="2" t="s">
        <v>2415</v>
      </c>
      <c r="E350" s="115" t="s">
        <v>4601</v>
      </c>
      <c r="F350" s="2">
        <v>12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1209</v>
      </c>
      <c r="L350" s="2" t="s">
        <v>1210</v>
      </c>
      <c r="M350" s="2" t="s">
        <v>44</v>
      </c>
      <c r="N350" s="2" t="s">
        <v>44</v>
      </c>
      <c r="O350" s="113" t="s">
        <v>645</v>
      </c>
      <c r="P350" s="2" t="s">
        <v>720</v>
      </c>
      <c r="Q350" s="2" t="s">
        <v>49</v>
      </c>
      <c r="R350" s="2">
        <v>0</v>
      </c>
      <c r="S350" s="2">
        <v>0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1209</v>
      </c>
      <c r="AG350" s="2" t="s">
        <v>37</v>
      </c>
      <c r="AH350" s="2" t="s">
        <v>212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</row>
    <row r="351" spans="1:41" ht="15" customHeight="1" x14ac:dyDescent="0.3">
      <c r="A351" s="2" t="s">
        <v>70</v>
      </c>
      <c r="B351" s="2" t="s">
        <v>2451</v>
      </c>
      <c r="C351" s="2" t="s">
        <v>834</v>
      </c>
      <c r="D351" s="2" t="s">
        <v>2452</v>
      </c>
      <c r="E351" s="115" t="s">
        <v>4173</v>
      </c>
      <c r="F351" s="2">
        <v>15</v>
      </c>
      <c r="G351" s="2" t="s">
        <v>36</v>
      </c>
      <c r="H351" s="2" t="s">
        <v>198</v>
      </c>
      <c r="I351" s="2" t="s">
        <v>37</v>
      </c>
      <c r="J351" s="2" t="s">
        <v>38</v>
      </c>
      <c r="K351" s="2" t="s">
        <v>48</v>
      </c>
      <c r="L351" s="2" t="s">
        <v>1239</v>
      </c>
      <c r="M351" s="2" t="s">
        <v>1256</v>
      </c>
      <c r="N351" s="2" t="s">
        <v>1257</v>
      </c>
      <c r="O351" s="113" t="s">
        <v>644</v>
      </c>
      <c r="P351" s="2" t="s">
        <v>720</v>
      </c>
      <c r="Q351" s="2" t="s">
        <v>1221</v>
      </c>
      <c r="R351" s="2" t="s">
        <v>1258</v>
      </c>
      <c r="S351" s="2" t="s">
        <v>1259</v>
      </c>
      <c r="T351" s="2" t="s">
        <v>1260</v>
      </c>
      <c r="U351" s="2" t="s">
        <v>40</v>
      </c>
      <c r="V351" s="2" t="s">
        <v>40</v>
      </c>
      <c r="W351" s="2" t="s">
        <v>41</v>
      </c>
      <c r="X351" s="2" t="s">
        <v>40</v>
      </c>
      <c r="Y351" s="2">
        <v>0</v>
      </c>
      <c r="Z351" s="2" t="s">
        <v>41</v>
      </c>
      <c r="AA351" s="2" t="s">
        <v>20</v>
      </c>
      <c r="AB351" s="2" t="s">
        <v>563</v>
      </c>
      <c r="AC351" s="2">
        <v>0</v>
      </c>
      <c r="AD351" s="2" t="s">
        <v>1431</v>
      </c>
      <c r="AE351" s="2">
        <v>1019960005</v>
      </c>
      <c r="AF351" s="2" t="s">
        <v>48</v>
      </c>
      <c r="AG351" s="2" t="s">
        <v>37</v>
      </c>
      <c r="AH351" s="2" t="s">
        <v>213</v>
      </c>
      <c r="AI351" s="2" t="s">
        <v>1393</v>
      </c>
      <c r="AJ351" s="2" t="s">
        <v>1258</v>
      </c>
      <c r="AK351" s="2" t="s">
        <v>1406</v>
      </c>
      <c r="AL351" s="2">
        <v>0</v>
      </c>
      <c r="AM351" s="2" t="s">
        <v>201</v>
      </c>
      <c r="AN351" s="2" t="s">
        <v>463</v>
      </c>
      <c r="AO351" s="2" t="s">
        <v>40</v>
      </c>
    </row>
    <row r="352" spans="1:41" ht="15" customHeight="1" x14ac:dyDescent="0.3">
      <c r="A352" s="2" t="s">
        <v>70</v>
      </c>
      <c r="B352" s="2" t="s">
        <v>2451</v>
      </c>
      <c r="C352" s="2" t="s">
        <v>834</v>
      </c>
      <c r="D352" s="2" t="s">
        <v>835</v>
      </c>
      <c r="E352" s="115" t="s">
        <v>4173</v>
      </c>
      <c r="F352" s="2">
        <v>15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1239</v>
      </c>
      <c r="M352" s="2" t="s">
        <v>1256</v>
      </c>
      <c r="N352" s="2" t="s">
        <v>1257</v>
      </c>
      <c r="O352" s="113" t="s">
        <v>644</v>
      </c>
      <c r="P352" s="2" t="s">
        <v>720</v>
      </c>
      <c r="Q352" s="2" t="s">
        <v>1221</v>
      </c>
      <c r="R352" s="2" t="s">
        <v>1258</v>
      </c>
      <c r="S352" s="2" t="s">
        <v>1259</v>
      </c>
      <c r="T352" s="2" t="s">
        <v>1261</v>
      </c>
      <c r="U352" s="2" t="s">
        <v>40</v>
      </c>
      <c r="V352" s="2" t="s">
        <v>40</v>
      </c>
      <c r="W352" s="2" t="s">
        <v>41</v>
      </c>
      <c r="X352" s="2" t="s">
        <v>40</v>
      </c>
      <c r="Y352" s="2">
        <v>0</v>
      </c>
      <c r="Z352" s="2" t="s">
        <v>41</v>
      </c>
      <c r="AA352" s="2" t="s">
        <v>20</v>
      </c>
      <c r="AB352" s="2" t="s">
        <v>563</v>
      </c>
      <c r="AC352" s="2">
        <v>0</v>
      </c>
      <c r="AD352" s="2" t="s">
        <v>1432</v>
      </c>
      <c r="AE352" s="2">
        <v>1019960005</v>
      </c>
      <c r="AF352" s="2" t="s">
        <v>48</v>
      </c>
      <c r="AG352" s="2" t="s">
        <v>37</v>
      </c>
      <c r="AH352" s="2" t="s">
        <v>213</v>
      </c>
      <c r="AI352" s="2" t="s">
        <v>1393</v>
      </c>
      <c r="AJ352" s="2" t="s">
        <v>1258</v>
      </c>
      <c r="AK352" s="2" t="s">
        <v>1419</v>
      </c>
      <c r="AL352" s="2">
        <v>0</v>
      </c>
      <c r="AM352" s="2" t="s">
        <v>201</v>
      </c>
      <c r="AN352" s="2" t="s">
        <v>463</v>
      </c>
      <c r="AO352" s="2" t="s">
        <v>40</v>
      </c>
    </row>
    <row r="353" spans="1:41" ht="15" customHeight="1" x14ac:dyDescent="0.3">
      <c r="A353" s="2" t="s">
        <v>70</v>
      </c>
      <c r="B353" s="2" t="s">
        <v>2451</v>
      </c>
      <c r="C353" s="2" t="s">
        <v>834</v>
      </c>
      <c r="D353" s="2" t="s">
        <v>836</v>
      </c>
      <c r="E353" s="115" t="s">
        <v>4173</v>
      </c>
      <c r="F353" s="2">
        <v>15</v>
      </c>
      <c r="G353" s="2" t="s">
        <v>36</v>
      </c>
      <c r="H353" s="2" t="s">
        <v>198</v>
      </c>
      <c r="I353" s="2" t="s">
        <v>37</v>
      </c>
      <c r="J353" s="2" t="s">
        <v>38</v>
      </c>
      <c r="K353" s="2" t="s">
        <v>48</v>
      </c>
      <c r="L353" s="2" t="s">
        <v>1239</v>
      </c>
      <c r="M353" s="2" t="s">
        <v>1256</v>
      </c>
      <c r="N353" s="2" t="s">
        <v>1257</v>
      </c>
      <c r="O353" s="113" t="s">
        <v>644</v>
      </c>
      <c r="P353" s="2" t="s">
        <v>720</v>
      </c>
      <c r="Q353" s="2" t="s">
        <v>1221</v>
      </c>
      <c r="R353" s="2" t="s">
        <v>1258</v>
      </c>
      <c r="S353" s="2" t="s">
        <v>1259</v>
      </c>
      <c r="T353" s="2" t="s">
        <v>1262</v>
      </c>
      <c r="U353" s="2" t="s">
        <v>40</v>
      </c>
      <c r="V353" s="2" t="s">
        <v>40</v>
      </c>
      <c r="W353" s="2" t="s">
        <v>41</v>
      </c>
      <c r="X353" s="2" t="s">
        <v>40</v>
      </c>
      <c r="Y353" s="2">
        <v>0</v>
      </c>
      <c r="Z353" s="2" t="s">
        <v>41</v>
      </c>
      <c r="AA353" s="2" t="s">
        <v>20</v>
      </c>
      <c r="AB353" s="2" t="s">
        <v>563</v>
      </c>
      <c r="AC353" s="2">
        <v>0</v>
      </c>
      <c r="AD353" s="2" t="s">
        <v>1433</v>
      </c>
      <c r="AE353" s="2">
        <v>1019960005</v>
      </c>
      <c r="AF353" s="2" t="s">
        <v>48</v>
      </c>
      <c r="AG353" s="2" t="s">
        <v>37</v>
      </c>
      <c r="AH353" s="2" t="s">
        <v>213</v>
      </c>
      <c r="AI353" s="2" t="s">
        <v>1393</v>
      </c>
      <c r="AJ353" s="2" t="s">
        <v>1258</v>
      </c>
      <c r="AK353" s="2" t="s">
        <v>1419</v>
      </c>
      <c r="AL353" s="2">
        <v>0</v>
      </c>
      <c r="AM353" s="2" t="s">
        <v>201</v>
      </c>
      <c r="AN353" s="2" t="s">
        <v>463</v>
      </c>
      <c r="AO353" s="2" t="s">
        <v>40</v>
      </c>
    </row>
    <row r="354" spans="1:41" ht="15" customHeight="1" x14ac:dyDescent="0.3">
      <c r="A354" s="2" t="s">
        <v>70</v>
      </c>
      <c r="B354" s="2" t="s">
        <v>2451</v>
      </c>
      <c r="C354" s="2" t="s">
        <v>834</v>
      </c>
      <c r="D354" s="2" t="s">
        <v>2452</v>
      </c>
      <c r="E354" s="115" t="s">
        <v>4601</v>
      </c>
      <c r="F354" s="2">
        <v>15</v>
      </c>
      <c r="G354" s="2" t="s">
        <v>36</v>
      </c>
      <c r="H354" s="2" t="s">
        <v>198</v>
      </c>
      <c r="I354" s="2" t="s">
        <v>37</v>
      </c>
      <c r="J354" s="2" t="s">
        <v>38</v>
      </c>
      <c r="K354" s="2" t="s">
        <v>48</v>
      </c>
      <c r="L354" s="2" t="s">
        <v>1239</v>
      </c>
      <c r="M354" s="2" t="s">
        <v>1256</v>
      </c>
      <c r="N354" s="2" t="s">
        <v>1257</v>
      </c>
      <c r="O354" s="113" t="s">
        <v>645</v>
      </c>
      <c r="P354" s="2" t="s">
        <v>720</v>
      </c>
      <c r="Q354" s="2" t="s">
        <v>1221</v>
      </c>
      <c r="R354" s="2" t="s">
        <v>1258</v>
      </c>
      <c r="S354" s="2" t="s">
        <v>1259</v>
      </c>
      <c r="T354" s="2" t="s">
        <v>1260</v>
      </c>
      <c r="U354" s="2" t="s">
        <v>40</v>
      </c>
      <c r="V354" s="2" t="s">
        <v>40</v>
      </c>
      <c r="W354" s="2" t="s">
        <v>41</v>
      </c>
      <c r="X354" s="2" t="s">
        <v>40</v>
      </c>
      <c r="Y354" s="2">
        <v>0</v>
      </c>
      <c r="Z354" s="2" t="s">
        <v>41</v>
      </c>
      <c r="AA354" s="2" t="s">
        <v>20</v>
      </c>
      <c r="AB354" s="2" t="s">
        <v>563</v>
      </c>
      <c r="AC354" s="2">
        <v>0</v>
      </c>
      <c r="AD354" s="2" t="s">
        <v>1431</v>
      </c>
      <c r="AE354" s="2">
        <v>1019960005</v>
      </c>
      <c r="AF354" s="2" t="s">
        <v>48</v>
      </c>
      <c r="AG354" s="2" t="s">
        <v>37</v>
      </c>
      <c r="AH354" s="2" t="s">
        <v>213</v>
      </c>
      <c r="AI354" s="2" t="s">
        <v>1393</v>
      </c>
      <c r="AJ354" s="2" t="s">
        <v>1258</v>
      </c>
      <c r="AK354" s="2" t="s">
        <v>1406</v>
      </c>
      <c r="AL354" s="2">
        <v>0</v>
      </c>
      <c r="AM354" s="2" t="s">
        <v>201</v>
      </c>
      <c r="AN354" s="2" t="s">
        <v>463</v>
      </c>
      <c r="AO354" s="2" t="s">
        <v>40</v>
      </c>
    </row>
    <row r="355" spans="1:41" ht="15" customHeight="1" x14ac:dyDescent="0.3">
      <c r="A355" s="2" t="s">
        <v>70</v>
      </c>
      <c r="B355" s="2" t="s">
        <v>2451</v>
      </c>
      <c r="C355" s="2" t="s">
        <v>834</v>
      </c>
      <c r="D355" s="2" t="s">
        <v>835</v>
      </c>
      <c r="E355" s="115" t="s">
        <v>4601</v>
      </c>
      <c r="F355" s="2">
        <v>15</v>
      </c>
      <c r="G355" s="2" t="s">
        <v>36</v>
      </c>
      <c r="H355" s="2" t="s">
        <v>198</v>
      </c>
      <c r="I355" s="2" t="s">
        <v>37</v>
      </c>
      <c r="J355" s="2" t="s">
        <v>38</v>
      </c>
      <c r="K355" s="2" t="s">
        <v>48</v>
      </c>
      <c r="L355" s="2" t="s">
        <v>1239</v>
      </c>
      <c r="M355" s="2" t="s">
        <v>1256</v>
      </c>
      <c r="N355" s="2" t="s">
        <v>1257</v>
      </c>
      <c r="O355" s="113" t="s">
        <v>645</v>
      </c>
      <c r="P355" s="2" t="s">
        <v>720</v>
      </c>
      <c r="Q355" s="2" t="s">
        <v>1221</v>
      </c>
      <c r="R355" s="2" t="s">
        <v>1258</v>
      </c>
      <c r="S355" s="2" t="s">
        <v>1259</v>
      </c>
      <c r="T355" s="2" t="s">
        <v>1261</v>
      </c>
      <c r="U355" s="2" t="s">
        <v>40</v>
      </c>
      <c r="V355" s="2" t="s">
        <v>40</v>
      </c>
      <c r="W355" s="2" t="s">
        <v>41</v>
      </c>
      <c r="X355" s="2" t="s">
        <v>40</v>
      </c>
      <c r="Y355" s="2">
        <v>0</v>
      </c>
      <c r="Z355" s="2" t="s">
        <v>41</v>
      </c>
      <c r="AA355" s="2" t="s">
        <v>20</v>
      </c>
      <c r="AB355" s="2" t="s">
        <v>563</v>
      </c>
      <c r="AC355" s="2">
        <v>0</v>
      </c>
      <c r="AD355" s="2" t="s">
        <v>1432</v>
      </c>
      <c r="AE355" s="2">
        <v>1019960005</v>
      </c>
      <c r="AF355" s="2" t="s">
        <v>48</v>
      </c>
      <c r="AG355" s="2" t="s">
        <v>37</v>
      </c>
      <c r="AH355" s="2" t="s">
        <v>213</v>
      </c>
      <c r="AI355" s="2" t="s">
        <v>1393</v>
      </c>
      <c r="AJ355" s="2" t="s">
        <v>1258</v>
      </c>
      <c r="AK355" s="2" t="s">
        <v>1419</v>
      </c>
      <c r="AL355" s="2">
        <v>0</v>
      </c>
      <c r="AM355" s="2" t="s">
        <v>201</v>
      </c>
      <c r="AN355" s="2" t="s">
        <v>463</v>
      </c>
      <c r="AO355" s="2" t="s">
        <v>40</v>
      </c>
    </row>
    <row r="356" spans="1:41" ht="15" customHeight="1" x14ac:dyDescent="0.3">
      <c r="A356" s="2" t="s">
        <v>70</v>
      </c>
      <c r="B356" s="2" t="s">
        <v>2451</v>
      </c>
      <c r="C356" s="2" t="s">
        <v>834</v>
      </c>
      <c r="D356" s="2" t="s">
        <v>836</v>
      </c>
      <c r="E356" s="115" t="s">
        <v>4601</v>
      </c>
      <c r="F356" s="2">
        <v>15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48</v>
      </c>
      <c r="L356" s="2" t="s">
        <v>1239</v>
      </c>
      <c r="M356" s="2" t="s">
        <v>1256</v>
      </c>
      <c r="N356" s="2" t="s">
        <v>1257</v>
      </c>
      <c r="O356" s="113" t="s">
        <v>645</v>
      </c>
      <c r="P356" s="2" t="s">
        <v>720</v>
      </c>
      <c r="Q356" s="2" t="s">
        <v>1221</v>
      </c>
      <c r="R356" s="2" t="s">
        <v>1258</v>
      </c>
      <c r="S356" s="2" t="s">
        <v>1259</v>
      </c>
      <c r="T356" s="2" t="s">
        <v>1262</v>
      </c>
      <c r="U356" s="2" t="s">
        <v>40</v>
      </c>
      <c r="V356" s="2" t="s">
        <v>40</v>
      </c>
      <c r="W356" s="2" t="s">
        <v>41</v>
      </c>
      <c r="X356" s="2" t="s">
        <v>40</v>
      </c>
      <c r="Y356" s="2">
        <v>0</v>
      </c>
      <c r="Z356" s="2" t="s">
        <v>41</v>
      </c>
      <c r="AA356" s="2" t="s">
        <v>20</v>
      </c>
      <c r="AB356" s="2" t="s">
        <v>563</v>
      </c>
      <c r="AC356" s="2">
        <v>0</v>
      </c>
      <c r="AD356" s="2" t="s">
        <v>1433</v>
      </c>
      <c r="AE356" s="2">
        <v>1019960005</v>
      </c>
      <c r="AF356" s="2" t="s">
        <v>48</v>
      </c>
      <c r="AG356" s="2" t="s">
        <v>37</v>
      </c>
      <c r="AH356" s="2" t="s">
        <v>213</v>
      </c>
      <c r="AI356" s="2" t="s">
        <v>1393</v>
      </c>
      <c r="AJ356" s="2" t="s">
        <v>1258</v>
      </c>
      <c r="AK356" s="2" t="s">
        <v>1419</v>
      </c>
      <c r="AL356" s="2">
        <v>0</v>
      </c>
      <c r="AM356" s="2" t="s">
        <v>201</v>
      </c>
      <c r="AN356" s="2" t="s">
        <v>463</v>
      </c>
      <c r="AO356" s="2" t="s">
        <v>40</v>
      </c>
    </row>
    <row r="357" spans="1:41" ht="15" customHeight="1" x14ac:dyDescent="0.3">
      <c r="A357" s="2" t="s">
        <v>70</v>
      </c>
      <c r="B357" s="2" t="s">
        <v>2451</v>
      </c>
      <c r="C357" s="2" t="s">
        <v>834</v>
      </c>
      <c r="D357" s="2" t="s">
        <v>2452</v>
      </c>
      <c r="E357" s="115" t="s">
        <v>4602</v>
      </c>
      <c r="F357" s="2">
        <v>15</v>
      </c>
      <c r="G357" s="2" t="s">
        <v>36</v>
      </c>
      <c r="H357" s="2" t="s">
        <v>198</v>
      </c>
      <c r="I357" s="2" t="s">
        <v>37</v>
      </c>
      <c r="J357" s="2" t="s">
        <v>38</v>
      </c>
      <c r="K357" s="2" t="s">
        <v>48</v>
      </c>
      <c r="L357" s="2" t="s">
        <v>1239</v>
      </c>
      <c r="M357" s="2" t="s">
        <v>1256</v>
      </c>
      <c r="N357" s="2" t="s">
        <v>1257</v>
      </c>
      <c r="O357" s="113" t="s">
        <v>645</v>
      </c>
      <c r="P357" s="2" t="s">
        <v>720</v>
      </c>
      <c r="Q357" s="2" t="s">
        <v>1221</v>
      </c>
      <c r="R357" s="2" t="s">
        <v>1258</v>
      </c>
      <c r="S357" s="2" t="s">
        <v>1259</v>
      </c>
      <c r="T357" s="2" t="s">
        <v>1260</v>
      </c>
      <c r="U357" s="2" t="s">
        <v>40</v>
      </c>
      <c r="V357" s="2" t="s">
        <v>40</v>
      </c>
      <c r="W357" s="2" t="s">
        <v>41</v>
      </c>
      <c r="X357" s="2" t="s">
        <v>40</v>
      </c>
      <c r="Y357" s="2">
        <v>0</v>
      </c>
      <c r="Z357" s="2" t="s">
        <v>41</v>
      </c>
      <c r="AA357" s="2" t="s">
        <v>20</v>
      </c>
      <c r="AB357" s="2" t="s">
        <v>563</v>
      </c>
      <c r="AC357" s="2">
        <v>0</v>
      </c>
      <c r="AD357" s="2" t="s">
        <v>1431</v>
      </c>
      <c r="AE357" s="2">
        <v>1019960005</v>
      </c>
      <c r="AF357" s="2" t="s">
        <v>48</v>
      </c>
      <c r="AG357" s="2" t="s">
        <v>37</v>
      </c>
      <c r="AH357" s="2" t="s">
        <v>213</v>
      </c>
      <c r="AI357" s="2" t="s">
        <v>1393</v>
      </c>
      <c r="AJ357" s="2" t="s">
        <v>1258</v>
      </c>
      <c r="AK357" s="2" t="s">
        <v>1406</v>
      </c>
      <c r="AL357" s="2">
        <v>0</v>
      </c>
      <c r="AM357" s="2" t="s">
        <v>201</v>
      </c>
      <c r="AN357" s="2" t="s">
        <v>463</v>
      </c>
      <c r="AO357" s="2" t="s">
        <v>40</v>
      </c>
    </row>
    <row r="358" spans="1:41" ht="15" customHeight="1" x14ac:dyDescent="0.3">
      <c r="A358" s="2" t="s">
        <v>70</v>
      </c>
      <c r="B358" s="2" t="s">
        <v>2451</v>
      </c>
      <c r="C358" s="2" t="s">
        <v>834</v>
      </c>
      <c r="D358" s="2" t="s">
        <v>835</v>
      </c>
      <c r="E358" s="115" t="s">
        <v>4602</v>
      </c>
      <c r="F358" s="2">
        <v>15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1239</v>
      </c>
      <c r="M358" s="2" t="s">
        <v>1256</v>
      </c>
      <c r="N358" s="2" t="s">
        <v>1257</v>
      </c>
      <c r="O358" s="113" t="s">
        <v>645</v>
      </c>
      <c r="P358" s="2" t="s">
        <v>720</v>
      </c>
      <c r="Q358" s="2" t="s">
        <v>1221</v>
      </c>
      <c r="R358" s="2" t="s">
        <v>1258</v>
      </c>
      <c r="S358" s="2" t="s">
        <v>1259</v>
      </c>
      <c r="T358" s="2" t="s">
        <v>1261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1432</v>
      </c>
      <c r="AE358" s="2">
        <v>1019960005</v>
      </c>
      <c r="AF358" s="2" t="s">
        <v>48</v>
      </c>
      <c r="AG358" s="2" t="s">
        <v>37</v>
      </c>
      <c r="AH358" s="2" t="s">
        <v>213</v>
      </c>
      <c r="AI358" s="2" t="s">
        <v>1393</v>
      </c>
      <c r="AJ358" s="2" t="s">
        <v>1258</v>
      </c>
      <c r="AK358" s="2" t="s">
        <v>1419</v>
      </c>
      <c r="AL358" s="2">
        <v>0</v>
      </c>
      <c r="AM358" s="2" t="s">
        <v>201</v>
      </c>
      <c r="AN358" s="2" t="s">
        <v>463</v>
      </c>
      <c r="AO358" s="2" t="s">
        <v>40</v>
      </c>
    </row>
    <row r="359" spans="1:41" ht="15" customHeight="1" x14ac:dyDescent="0.3">
      <c r="A359" s="2" t="s">
        <v>70</v>
      </c>
      <c r="B359" s="2" t="s">
        <v>2451</v>
      </c>
      <c r="C359" s="2" t="s">
        <v>834</v>
      </c>
      <c r="D359" s="2" t="s">
        <v>836</v>
      </c>
      <c r="E359" s="115" t="s">
        <v>4602</v>
      </c>
      <c r="F359" s="2">
        <v>15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1239</v>
      </c>
      <c r="M359" s="2" t="s">
        <v>1256</v>
      </c>
      <c r="N359" s="2" t="s">
        <v>1257</v>
      </c>
      <c r="O359" s="113" t="s">
        <v>645</v>
      </c>
      <c r="P359" s="2" t="s">
        <v>720</v>
      </c>
      <c r="Q359" s="2" t="s">
        <v>1221</v>
      </c>
      <c r="R359" s="2" t="s">
        <v>1258</v>
      </c>
      <c r="S359" s="2" t="s">
        <v>1259</v>
      </c>
      <c r="T359" s="2" t="s">
        <v>1262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0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1433</v>
      </c>
      <c r="AE359" s="2">
        <v>1019960005</v>
      </c>
      <c r="AF359" s="2" t="s">
        <v>48</v>
      </c>
      <c r="AG359" s="2" t="s">
        <v>37</v>
      </c>
      <c r="AH359" s="2" t="s">
        <v>213</v>
      </c>
      <c r="AI359" s="2" t="s">
        <v>1393</v>
      </c>
      <c r="AJ359" s="2" t="s">
        <v>1258</v>
      </c>
      <c r="AK359" s="2" t="s">
        <v>1419</v>
      </c>
      <c r="AL359" s="2">
        <v>0</v>
      </c>
      <c r="AM359" s="2" t="s">
        <v>201</v>
      </c>
      <c r="AN359" s="2" t="s">
        <v>463</v>
      </c>
      <c r="AO359" s="2" t="s">
        <v>40</v>
      </c>
    </row>
    <row r="360" spans="1:41" ht="15" customHeight="1" x14ac:dyDescent="0.3">
      <c r="A360" s="2" t="s">
        <v>70</v>
      </c>
      <c r="B360" s="2" t="s">
        <v>2451</v>
      </c>
      <c r="C360" s="2" t="s">
        <v>834</v>
      </c>
      <c r="D360" s="2" t="s">
        <v>2452</v>
      </c>
      <c r="E360" s="115" t="s">
        <v>4603</v>
      </c>
      <c r="F360" s="2">
        <v>15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1239</v>
      </c>
      <c r="M360" s="2" t="s">
        <v>1256</v>
      </c>
      <c r="N360" s="2" t="s">
        <v>1257</v>
      </c>
      <c r="O360" s="113" t="s">
        <v>645</v>
      </c>
      <c r="P360" s="2" t="s">
        <v>720</v>
      </c>
      <c r="Q360" s="2" t="s">
        <v>1221</v>
      </c>
      <c r="R360" s="2" t="s">
        <v>1258</v>
      </c>
      <c r="S360" s="2" t="s">
        <v>1259</v>
      </c>
      <c r="T360" s="2" t="s">
        <v>1260</v>
      </c>
      <c r="U360" s="2" t="s">
        <v>40</v>
      </c>
      <c r="V360" s="2" t="s">
        <v>40</v>
      </c>
      <c r="W360" s="2" t="s">
        <v>41</v>
      </c>
      <c r="X360" s="2" t="s">
        <v>40</v>
      </c>
      <c r="Y360" s="2">
        <v>0</v>
      </c>
      <c r="Z360" s="2" t="s">
        <v>41</v>
      </c>
      <c r="AA360" s="2" t="s">
        <v>20</v>
      </c>
      <c r="AB360" s="2" t="s">
        <v>563</v>
      </c>
      <c r="AC360" s="2">
        <v>0</v>
      </c>
      <c r="AD360" s="2" t="s">
        <v>1431</v>
      </c>
      <c r="AE360" s="2">
        <v>1019960005</v>
      </c>
      <c r="AF360" s="2" t="s">
        <v>48</v>
      </c>
      <c r="AG360" s="2" t="s">
        <v>37</v>
      </c>
      <c r="AH360" s="2" t="s">
        <v>213</v>
      </c>
      <c r="AI360" s="2" t="s">
        <v>1393</v>
      </c>
      <c r="AJ360" s="2" t="s">
        <v>1258</v>
      </c>
      <c r="AK360" s="2" t="s">
        <v>1406</v>
      </c>
      <c r="AL360" s="2">
        <v>0</v>
      </c>
      <c r="AM360" s="2" t="s">
        <v>201</v>
      </c>
      <c r="AN360" s="2" t="s">
        <v>463</v>
      </c>
      <c r="AO360" s="2" t="s">
        <v>40</v>
      </c>
    </row>
    <row r="361" spans="1:41" ht="15" customHeight="1" x14ac:dyDescent="0.3">
      <c r="A361" s="2" t="s">
        <v>70</v>
      </c>
      <c r="B361" s="2" t="s">
        <v>2451</v>
      </c>
      <c r="C361" s="2" t="s">
        <v>834</v>
      </c>
      <c r="D361" s="2" t="s">
        <v>835</v>
      </c>
      <c r="E361" s="115" t="s">
        <v>4603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1239</v>
      </c>
      <c r="M361" s="2" t="s">
        <v>1256</v>
      </c>
      <c r="N361" s="2" t="s">
        <v>1257</v>
      </c>
      <c r="O361" s="113" t="s">
        <v>645</v>
      </c>
      <c r="P361" s="2" t="s">
        <v>720</v>
      </c>
      <c r="Q361" s="2" t="s">
        <v>1221</v>
      </c>
      <c r="R361" s="2" t="s">
        <v>1258</v>
      </c>
      <c r="S361" s="2" t="s">
        <v>1259</v>
      </c>
      <c r="T361" s="2" t="s">
        <v>1261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1432</v>
      </c>
      <c r="AE361" s="2">
        <v>1019960005</v>
      </c>
      <c r="AF361" s="2" t="s">
        <v>48</v>
      </c>
      <c r="AG361" s="2" t="s">
        <v>37</v>
      </c>
      <c r="AH361" s="2" t="s">
        <v>213</v>
      </c>
      <c r="AI361" s="2" t="s">
        <v>1393</v>
      </c>
      <c r="AJ361" s="2" t="s">
        <v>1258</v>
      </c>
      <c r="AK361" s="2" t="s">
        <v>1419</v>
      </c>
      <c r="AL361" s="2">
        <v>0</v>
      </c>
      <c r="AM361" s="2" t="s">
        <v>201</v>
      </c>
      <c r="AN361" s="2" t="s">
        <v>463</v>
      </c>
      <c r="AO361" s="2" t="s">
        <v>40</v>
      </c>
    </row>
    <row r="362" spans="1:41" ht="15" customHeight="1" x14ac:dyDescent="0.3">
      <c r="A362" s="2" t="s">
        <v>70</v>
      </c>
      <c r="B362" s="2" t="s">
        <v>2451</v>
      </c>
      <c r="C362" s="2" t="s">
        <v>834</v>
      </c>
      <c r="D362" s="2" t="s">
        <v>836</v>
      </c>
      <c r="E362" s="115" t="s">
        <v>4603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38</v>
      </c>
      <c r="K362" s="2" t="s">
        <v>48</v>
      </c>
      <c r="L362" s="2" t="s">
        <v>1239</v>
      </c>
      <c r="M362" s="2" t="s">
        <v>1256</v>
      </c>
      <c r="N362" s="2" t="s">
        <v>1257</v>
      </c>
      <c r="O362" s="113" t="s">
        <v>645</v>
      </c>
      <c r="P362" s="2" t="s">
        <v>720</v>
      </c>
      <c r="Q362" s="2" t="s">
        <v>1221</v>
      </c>
      <c r="R362" s="2" t="s">
        <v>1258</v>
      </c>
      <c r="S362" s="2" t="s">
        <v>1259</v>
      </c>
      <c r="T362" s="2" t="s">
        <v>1262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>
        <v>0</v>
      </c>
      <c r="AD362" s="2" t="s">
        <v>1433</v>
      </c>
      <c r="AE362" s="2">
        <v>1019960005</v>
      </c>
      <c r="AF362" s="2" t="s">
        <v>48</v>
      </c>
      <c r="AG362" s="2" t="s">
        <v>37</v>
      </c>
      <c r="AH362" s="2" t="s">
        <v>213</v>
      </c>
      <c r="AI362" s="2" t="s">
        <v>1393</v>
      </c>
      <c r="AJ362" s="2" t="s">
        <v>1258</v>
      </c>
      <c r="AK362" s="2" t="s">
        <v>1419</v>
      </c>
      <c r="AL362" s="2">
        <v>0</v>
      </c>
      <c r="AM362" s="2" t="s">
        <v>201</v>
      </c>
      <c r="AN362" s="2" t="s">
        <v>463</v>
      </c>
      <c r="AO362" s="2" t="s">
        <v>40</v>
      </c>
    </row>
    <row r="363" spans="1:41" ht="15" customHeight="1" x14ac:dyDescent="0.3">
      <c r="A363" s="2" t="s">
        <v>70</v>
      </c>
      <c r="B363" s="2" t="s">
        <v>2451</v>
      </c>
      <c r="C363" s="2" t="s">
        <v>834</v>
      </c>
      <c r="D363" s="2" t="s">
        <v>2452</v>
      </c>
      <c r="E363" s="115" t="s">
        <v>4604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38</v>
      </c>
      <c r="K363" s="2" t="s">
        <v>48</v>
      </c>
      <c r="L363" s="2" t="s">
        <v>1239</v>
      </c>
      <c r="M363" s="2" t="s">
        <v>1256</v>
      </c>
      <c r="N363" s="2" t="s">
        <v>1257</v>
      </c>
      <c r="O363" s="113" t="s">
        <v>645</v>
      </c>
      <c r="P363" s="2" t="s">
        <v>720</v>
      </c>
      <c r="Q363" s="2" t="s">
        <v>1221</v>
      </c>
      <c r="R363" s="2" t="s">
        <v>1258</v>
      </c>
      <c r="S363" s="2" t="s">
        <v>1259</v>
      </c>
      <c r="T363" s="2" t="s">
        <v>1260</v>
      </c>
      <c r="U363" s="2" t="s">
        <v>40</v>
      </c>
      <c r="V363" s="2" t="s">
        <v>40</v>
      </c>
      <c r="W363" s="2" t="s">
        <v>41</v>
      </c>
      <c r="X363" s="2" t="s">
        <v>40</v>
      </c>
      <c r="Y363" s="2">
        <v>0</v>
      </c>
      <c r="Z363" s="2" t="s">
        <v>41</v>
      </c>
      <c r="AA363" s="2" t="s">
        <v>20</v>
      </c>
      <c r="AB363" s="2" t="s">
        <v>563</v>
      </c>
      <c r="AC363" s="2">
        <v>0</v>
      </c>
      <c r="AD363" s="2" t="s">
        <v>1431</v>
      </c>
      <c r="AE363" s="2">
        <v>1019960005</v>
      </c>
      <c r="AF363" s="2" t="s">
        <v>48</v>
      </c>
      <c r="AG363" s="2" t="s">
        <v>37</v>
      </c>
      <c r="AH363" s="2" t="s">
        <v>213</v>
      </c>
      <c r="AI363" s="2" t="s">
        <v>1393</v>
      </c>
      <c r="AJ363" s="2" t="s">
        <v>1258</v>
      </c>
      <c r="AK363" s="2" t="s">
        <v>1406</v>
      </c>
      <c r="AL363" s="2">
        <v>0</v>
      </c>
      <c r="AM363" s="2" t="s">
        <v>201</v>
      </c>
      <c r="AN363" s="2" t="s">
        <v>463</v>
      </c>
      <c r="AO363" s="2" t="s">
        <v>40</v>
      </c>
    </row>
    <row r="364" spans="1:41" ht="15" customHeight="1" x14ac:dyDescent="0.3">
      <c r="A364" s="2" t="s">
        <v>70</v>
      </c>
      <c r="B364" s="2" t="s">
        <v>2451</v>
      </c>
      <c r="C364" s="2" t="s">
        <v>834</v>
      </c>
      <c r="D364" s="2" t="s">
        <v>835</v>
      </c>
      <c r="E364" s="115" t="s">
        <v>4604</v>
      </c>
      <c r="F364" s="2">
        <v>15</v>
      </c>
      <c r="G364" s="2" t="s">
        <v>36</v>
      </c>
      <c r="H364" s="2" t="s">
        <v>198</v>
      </c>
      <c r="I364" s="2" t="s">
        <v>37</v>
      </c>
      <c r="J364" s="2" t="s">
        <v>38</v>
      </c>
      <c r="K364" s="2" t="s">
        <v>48</v>
      </c>
      <c r="L364" s="2" t="s">
        <v>1239</v>
      </c>
      <c r="M364" s="2" t="s">
        <v>1256</v>
      </c>
      <c r="N364" s="2" t="s">
        <v>1257</v>
      </c>
      <c r="O364" s="113" t="s">
        <v>645</v>
      </c>
      <c r="P364" s="2" t="s">
        <v>720</v>
      </c>
      <c r="Q364" s="2" t="s">
        <v>1221</v>
      </c>
      <c r="R364" s="2" t="s">
        <v>1258</v>
      </c>
      <c r="S364" s="2" t="s">
        <v>1259</v>
      </c>
      <c r="T364" s="2" t="s">
        <v>1261</v>
      </c>
      <c r="U364" s="2" t="s">
        <v>40</v>
      </c>
      <c r="V364" s="2" t="s">
        <v>40</v>
      </c>
      <c r="W364" s="2" t="s">
        <v>41</v>
      </c>
      <c r="X364" s="2" t="s">
        <v>40</v>
      </c>
      <c r="Y364" s="2">
        <v>0</v>
      </c>
      <c r="Z364" s="2" t="s">
        <v>41</v>
      </c>
      <c r="AA364" s="2" t="s">
        <v>20</v>
      </c>
      <c r="AB364" s="2" t="s">
        <v>563</v>
      </c>
      <c r="AC364" s="2">
        <v>0</v>
      </c>
      <c r="AD364" s="2" t="s">
        <v>1432</v>
      </c>
      <c r="AE364" s="2">
        <v>1019960005</v>
      </c>
      <c r="AF364" s="2" t="s">
        <v>48</v>
      </c>
      <c r="AG364" s="2" t="s">
        <v>37</v>
      </c>
      <c r="AH364" s="2" t="s">
        <v>213</v>
      </c>
      <c r="AI364" s="2" t="s">
        <v>1393</v>
      </c>
      <c r="AJ364" s="2" t="s">
        <v>1258</v>
      </c>
      <c r="AK364" s="2" t="s">
        <v>1419</v>
      </c>
      <c r="AL364" s="2">
        <v>0</v>
      </c>
      <c r="AM364" s="2" t="s">
        <v>201</v>
      </c>
      <c r="AN364" s="2" t="s">
        <v>463</v>
      </c>
      <c r="AO364" s="2" t="s">
        <v>40</v>
      </c>
    </row>
    <row r="365" spans="1:41" ht="15" customHeight="1" x14ac:dyDescent="0.3">
      <c r="A365" s="2" t="s">
        <v>70</v>
      </c>
      <c r="B365" s="2" t="s">
        <v>2451</v>
      </c>
      <c r="C365" s="2" t="s">
        <v>834</v>
      </c>
      <c r="D365" s="2" t="s">
        <v>836</v>
      </c>
      <c r="E365" s="115" t="s">
        <v>4604</v>
      </c>
      <c r="F365" s="2">
        <v>15</v>
      </c>
      <c r="G365" s="2" t="s">
        <v>36</v>
      </c>
      <c r="H365" s="2" t="s">
        <v>198</v>
      </c>
      <c r="I365" s="2" t="s">
        <v>37</v>
      </c>
      <c r="J365" s="2" t="s">
        <v>38</v>
      </c>
      <c r="K365" s="2" t="s">
        <v>48</v>
      </c>
      <c r="L365" s="2" t="s">
        <v>1239</v>
      </c>
      <c r="M365" s="2" t="s">
        <v>1256</v>
      </c>
      <c r="N365" s="2" t="s">
        <v>1257</v>
      </c>
      <c r="O365" s="113" t="s">
        <v>645</v>
      </c>
      <c r="P365" s="2" t="s">
        <v>720</v>
      </c>
      <c r="Q365" s="2" t="s">
        <v>1221</v>
      </c>
      <c r="R365" s="2" t="s">
        <v>1258</v>
      </c>
      <c r="S365" s="2" t="s">
        <v>1259</v>
      </c>
      <c r="T365" s="2" t="s">
        <v>1262</v>
      </c>
      <c r="U365" s="2" t="s">
        <v>40</v>
      </c>
      <c r="V365" s="2" t="s">
        <v>40</v>
      </c>
      <c r="W365" s="2" t="s">
        <v>41</v>
      </c>
      <c r="X365" s="2" t="s">
        <v>40</v>
      </c>
      <c r="Y365" s="2">
        <v>0</v>
      </c>
      <c r="Z365" s="2" t="s">
        <v>41</v>
      </c>
      <c r="AA365" s="2" t="s">
        <v>20</v>
      </c>
      <c r="AB365" s="2" t="s">
        <v>563</v>
      </c>
      <c r="AC365" s="2">
        <v>0</v>
      </c>
      <c r="AD365" s="2" t="s">
        <v>1433</v>
      </c>
      <c r="AE365" s="2">
        <v>1019960005</v>
      </c>
      <c r="AF365" s="2" t="s">
        <v>48</v>
      </c>
      <c r="AG365" s="2" t="s">
        <v>37</v>
      </c>
      <c r="AH365" s="2" t="s">
        <v>213</v>
      </c>
      <c r="AI365" s="2" t="s">
        <v>1393</v>
      </c>
      <c r="AJ365" s="2" t="s">
        <v>1258</v>
      </c>
      <c r="AK365" s="2" t="s">
        <v>1419</v>
      </c>
      <c r="AL365" s="2">
        <v>0</v>
      </c>
      <c r="AM365" s="2" t="s">
        <v>201</v>
      </c>
      <c r="AN365" s="2" t="s">
        <v>463</v>
      </c>
      <c r="AO365" s="2" t="s">
        <v>40</v>
      </c>
    </row>
    <row r="366" spans="1:41" ht="15" customHeight="1" x14ac:dyDescent="0.3">
      <c r="A366" s="2" t="s">
        <v>71</v>
      </c>
      <c r="B366" s="2" t="s">
        <v>837</v>
      </c>
      <c r="C366" s="2" t="s">
        <v>838</v>
      </c>
      <c r="D366" s="2" t="s">
        <v>4231</v>
      </c>
      <c r="E366" s="115" t="s">
        <v>4173</v>
      </c>
      <c r="F366" s="2">
        <v>2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1263</v>
      </c>
      <c r="N366" s="2" t="s">
        <v>1220</v>
      </c>
      <c r="O366" s="113" t="s">
        <v>644</v>
      </c>
      <c r="P366" s="2" t="s">
        <v>720</v>
      </c>
      <c r="Q366" s="2" t="s">
        <v>1221</v>
      </c>
      <c r="R366" s="2" t="s">
        <v>1264</v>
      </c>
      <c r="S366" s="2" t="s">
        <v>1215</v>
      </c>
      <c r="T366" s="2" t="e">
        <v>#VALUE!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43</v>
      </c>
      <c r="AG366" s="2" t="s">
        <v>37</v>
      </c>
      <c r="AH366" s="2" t="s">
        <v>213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</row>
    <row r="367" spans="1:41" ht="15" customHeight="1" x14ac:dyDescent="0.3">
      <c r="A367" s="2" t="s">
        <v>71</v>
      </c>
      <c r="B367" s="2" t="s">
        <v>837</v>
      </c>
      <c r="C367" s="2" t="s">
        <v>838</v>
      </c>
      <c r="D367" s="2" t="s">
        <v>4232</v>
      </c>
      <c r="E367" s="115" t="s">
        <v>4173</v>
      </c>
      <c r="F367" s="2">
        <v>2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1263</v>
      </c>
      <c r="N367" s="2" t="s">
        <v>1220</v>
      </c>
      <c r="O367" s="113" t="s">
        <v>644</v>
      </c>
      <c r="P367" s="2" t="s">
        <v>720</v>
      </c>
      <c r="Q367" s="2" t="s">
        <v>1221</v>
      </c>
      <c r="R367" s="2" t="s">
        <v>1264</v>
      </c>
      <c r="S367" s="2" t="s">
        <v>1215</v>
      </c>
      <c r="T367" s="2" t="e">
        <v>#VALUE!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213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</row>
    <row r="368" spans="1:41" ht="15" customHeight="1" x14ac:dyDescent="0.3">
      <c r="A368" s="2" t="s">
        <v>71</v>
      </c>
      <c r="B368" s="2" t="s">
        <v>837</v>
      </c>
      <c r="C368" s="2" t="s">
        <v>838</v>
      </c>
      <c r="D368" s="2" t="s">
        <v>4233</v>
      </c>
      <c r="E368" s="115" t="s">
        <v>4173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1263</v>
      </c>
      <c r="N368" s="2" t="s">
        <v>1220</v>
      </c>
      <c r="O368" s="113" t="s">
        <v>644</v>
      </c>
      <c r="P368" s="2" t="s">
        <v>720</v>
      </c>
      <c r="Q368" s="2" t="s">
        <v>1221</v>
      </c>
      <c r="R368" s="2" t="s">
        <v>1264</v>
      </c>
      <c r="S368" s="2" t="s">
        <v>1215</v>
      </c>
      <c r="T368" s="2" t="e">
        <v>#VALUE!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213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40</v>
      </c>
    </row>
    <row r="369" spans="1:41" ht="15" customHeight="1" x14ac:dyDescent="0.3">
      <c r="A369" s="2" t="s">
        <v>71</v>
      </c>
      <c r="B369" s="2" t="s">
        <v>837</v>
      </c>
      <c r="C369" s="2" t="s">
        <v>838</v>
      </c>
      <c r="D369" s="2" t="s">
        <v>4234</v>
      </c>
      <c r="E369" s="115" t="s">
        <v>4173</v>
      </c>
      <c r="F369" s="2">
        <v>2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1263</v>
      </c>
      <c r="N369" s="2" t="s">
        <v>1220</v>
      </c>
      <c r="O369" s="113" t="s">
        <v>644</v>
      </c>
      <c r="P369" s="2" t="s">
        <v>720</v>
      </c>
      <c r="Q369" s="2" t="s">
        <v>1221</v>
      </c>
      <c r="R369" s="2" t="s">
        <v>1264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213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</row>
    <row r="370" spans="1:41" ht="15" customHeight="1" x14ac:dyDescent="0.3">
      <c r="A370" s="2" t="s">
        <v>71</v>
      </c>
      <c r="B370" s="2" t="s">
        <v>837</v>
      </c>
      <c r="C370" s="2" t="s">
        <v>838</v>
      </c>
      <c r="D370" s="2" t="s">
        <v>4235</v>
      </c>
      <c r="E370" s="115" t="s">
        <v>4173</v>
      </c>
      <c r="F370" s="2">
        <v>2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1239</v>
      </c>
      <c r="M370" s="2" t="s">
        <v>1263</v>
      </c>
      <c r="N370" s="2" t="s">
        <v>1220</v>
      </c>
      <c r="O370" s="113" t="s">
        <v>644</v>
      </c>
      <c r="P370" s="2" t="s">
        <v>720</v>
      </c>
      <c r="Q370" s="2" t="s">
        <v>1221</v>
      </c>
      <c r="R370" s="2" t="s">
        <v>1264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213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</row>
    <row r="371" spans="1:41" ht="15" customHeight="1" x14ac:dyDescent="0.3">
      <c r="A371" s="2" t="s">
        <v>71</v>
      </c>
      <c r="B371" s="2" t="s">
        <v>837</v>
      </c>
      <c r="C371" s="2" t="s">
        <v>838</v>
      </c>
      <c r="D371" s="2" t="s">
        <v>4236</v>
      </c>
      <c r="E371" s="115" t="s">
        <v>4173</v>
      </c>
      <c r="F371" s="2">
        <v>0.5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1263</v>
      </c>
      <c r="N371" s="2" t="s">
        <v>1220</v>
      </c>
      <c r="O371" s="113" t="s">
        <v>644</v>
      </c>
      <c r="P371" s="2" t="s">
        <v>720</v>
      </c>
      <c r="Q371" s="2" t="s">
        <v>1221</v>
      </c>
      <c r="R371" s="2" t="s">
        <v>1264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213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</row>
    <row r="372" spans="1:41" ht="15" customHeight="1" x14ac:dyDescent="0.3">
      <c r="A372" s="2" t="s">
        <v>71</v>
      </c>
      <c r="B372" s="2" t="s">
        <v>837</v>
      </c>
      <c r="C372" s="2" t="s">
        <v>838</v>
      </c>
      <c r="D372" s="2" t="s">
        <v>4237</v>
      </c>
      <c r="E372" s="115" t="s">
        <v>4173</v>
      </c>
      <c r="F372" s="2">
        <v>0.5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1263</v>
      </c>
      <c r="N372" s="2" t="s">
        <v>1220</v>
      </c>
      <c r="O372" s="113" t="s">
        <v>644</v>
      </c>
      <c r="P372" s="2" t="s">
        <v>720</v>
      </c>
      <c r="Q372" s="2" t="s">
        <v>1221</v>
      </c>
      <c r="R372" s="2" t="s">
        <v>1264</v>
      </c>
      <c r="S372" s="2" t="s">
        <v>1215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213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</row>
    <row r="373" spans="1:41" ht="15" customHeight="1" x14ac:dyDescent="0.3">
      <c r="A373" s="2" t="s">
        <v>71</v>
      </c>
      <c r="B373" s="2" t="s">
        <v>837</v>
      </c>
      <c r="C373" s="2" t="s">
        <v>838</v>
      </c>
      <c r="D373" s="2" t="s">
        <v>4238</v>
      </c>
      <c r="E373" s="115" t="s">
        <v>4173</v>
      </c>
      <c r="F373" s="2">
        <v>0.5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1263</v>
      </c>
      <c r="N373" s="2" t="s">
        <v>1220</v>
      </c>
      <c r="O373" s="113" t="s">
        <v>644</v>
      </c>
      <c r="P373" s="2" t="s">
        <v>720</v>
      </c>
      <c r="Q373" s="2" t="s">
        <v>1221</v>
      </c>
      <c r="R373" s="2" t="s">
        <v>1264</v>
      </c>
      <c r="S373" s="2" t="s">
        <v>1215</v>
      </c>
      <c r="T373" s="2" t="e">
        <v>#VALUE!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213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</row>
    <row r="374" spans="1:41" ht="15" customHeight="1" x14ac:dyDescent="0.3">
      <c r="A374" s="2" t="s">
        <v>71</v>
      </c>
      <c r="B374" s="2" t="s">
        <v>837</v>
      </c>
      <c r="C374" s="2" t="s">
        <v>838</v>
      </c>
      <c r="D374" s="2" t="s">
        <v>2478</v>
      </c>
      <c r="E374" s="115" t="s">
        <v>4173</v>
      </c>
      <c r="F374" s="2">
        <v>2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1263</v>
      </c>
      <c r="N374" s="2" t="s">
        <v>1220</v>
      </c>
      <c r="O374" s="113" t="s">
        <v>644</v>
      </c>
      <c r="P374" s="2" t="s">
        <v>720</v>
      </c>
      <c r="Q374" s="2" t="s">
        <v>1221</v>
      </c>
      <c r="R374" s="2" t="s">
        <v>1264</v>
      </c>
      <c r="S374" s="2" t="s">
        <v>1215</v>
      </c>
      <c r="T374" s="2" t="e">
        <v>#VALUE!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213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</row>
    <row r="375" spans="1:41" ht="15" customHeight="1" x14ac:dyDescent="0.3">
      <c r="A375" s="2" t="s">
        <v>71</v>
      </c>
      <c r="B375" s="2" t="s">
        <v>837</v>
      </c>
      <c r="C375" s="2" t="s">
        <v>839</v>
      </c>
      <c r="D375" s="2" t="s">
        <v>4239</v>
      </c>
      <c r="E375" s="115" t="s">
        <v>4173</v>
      </c>
      <c r="F375" s="2">
        <v>3</v>
      </c>
      <c r="G375" s="2" t="s">
        <v>36</v>
      </c>
      <c r="H375" s="2" t="s">
        <v>198</v>
      </c>
      <c r="I375" s="2" t="s">
        <v>37</v>
      </c>
      <c r="J375" s="2" t="s">
        <v>1217</v>
      </c>
      <c r="K375" s="2" t="s">
        <v>43</v>
      </c>
      <c r="L375" s="2" t="s">
        <v>1239</v>
      </c>
      <c r="M375" s="2" t="s">
        <v>1265</v>
      </c>
      <c r="N375" s="2" t="s">
        <v>1265</v>
      </c>
      <c r="O375" s="113" t="s">
        <v>644</v>
      </c>
      <c r="P375" s="2" t="s">
        <v>720</v>
      </c>
      <c r="Q375" s="2" t="s">
        <v>1221</v>
      </c>
      <c r="R375" s="2" t="s">
        <v>1264</v>
      </c>
      <c r="S375" s="2" t="s">
        <v>1215</v>
      </c>
      <c r="T375" s="2" t="e">
        <v>#VALUE!</v>
      </c>
      <c r="U375" s="2" t="s">
        <v>41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43</v>
      </c>
      <c r="AG375" s="2" t="s">
        <v>37</v>
      </c>
      <c r="AH375" s="2" t="s">
        <v>213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41</v>
      </c>
    </row>
    <row r="376" spans="1:41" ht="15" customHeight="1" x14ac:dyDescent="0.3">
      <c r="A376" s="2" t="s">
        <v>71</v>
      </c>
      <c r="B376" s="2" t="s">
        <v>837</v>
      </c>
      <c r="C376" s="2" t="s">
        <v>839</v>
      </c>
      <c r="D376" s="2" t="s">
        <v>2463</v>
      </c>
      <c r="E376" s="115" t="s">
        <v>4173</v>
      </c>
      <c r="F376" s="2">
        <v>48</v>
      </c>
      <c r="G376" s="2" t="s">
        <v>47</v>
      </c>
      <c r="H376" s="2" t="s">
        <v>198</v>
      </c>
      <c r="I376" s="2" t="s">
        <v>37</v>
      </c>
      <c r="J376" s="2" t="s">
        <v>1217</v>
      </c>
      <c r="K376" s="2" t="s">
        <v>43</v>
      </c>
      <c r="L376" s="2" t="s">
        <v>1239</v>
      </c>
      <c r="M376" s="2" t="s">
        <v>1265</v>
      </c>
      <c r="N376" s="2" t="s">
        <v>1265</v>
      </c>
      <c r="O376" s="113" t="s">
        <v>644</v>
      </c>
      <c r="P376" s="2" t="s">
        <v>720</v>
      </c>
      <c r="Q376" s="2" t="s">
        <v>1221</v>
      </c>
      <c r="R376" s="2" t="s">
        <v>1264</v>
      </c>
      <c r="S376" s="2" t="s">
        <v>1215</v>
      </c>
      <c r="T376" s="2" t="e">
        <v>#VALUE!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1407</v>
      </c>
      <c r="AG376" s="2" t="s">
        <v>37</v>
      </c>
      <c r="AH376" s="2" t="s">
        <v>213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199</v>
      </c>
      <c r="AN376" s="2">
        <v>0</v>
      </c>
      <c r="AO376" s="2" t="s">
        <v>40</v>
      </c>
    </row>
    <row r="377" spans="1:41" ht="15" customHeight="1" x14ac:dyDescent="0.3">
      <c r="A377" s="2" t="s">
        <v>71</v>
      </c>
      <c r="B377" s="2" t="s">
        <v>837</v>
      </c>
      <c r="C377" s="2" t="s">
        <v>840</v>
      </c>
      <c r="D377" s="2" t="s">
        <v>4240</v>
      </c>
      <c r="E377" s="115" t="s">
        <v>4173</v>
      </c>
      <c r="F377" s="2">
        <v>5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1265</v>
      </c>
      <c r="N377" s="2" t="s">
        <v>1265</v>
      </c>
      <c r="O377" s="113" t="s">
        <v>644</v>
      </c>
      <c r="P377" s="2" t="s">
        <v>720</v>
      </c>
      <c r="Q377" s="2" t="s">
        <v>591</v>
      </c>
      <c r="R377" s="2" t="s">
        <v>1264</v>
      </c>
      <c r="S377" s="2" t="s">
        <v>1215</v>
      </c>
      <c r="T377" s="2" t="s">
        <v>1266</v>
      </c>
      <c r="U377" s="2" t="s">
        <v>40</v>
      </c>
      <c r="V377" s="2" t="s">
        <v>40</v>
      </c>
      <c r="W377" s="2" t="s">
        <v>41</v>
      </c>
      <c r="X377" s="2" t="s">
        <v>40</v>
      </c>
      <c r="Y377" s="2">
        <v>0</v>
      </c>
      <c r="Z377" s="2" t="s">
        <v>41</v>
      </c>
      <c r="AA377" s="2" t="s">
        <v>20</v>
      </c>
      <c r="AB377" s="2" t="s">
        <v>563</v>
      </c>
      <c r="AC377" s="2">
        <v>0</v>
      </c>
      <c r="AD377" s="2" t="s">
        <v>1434</v>
      </c>
      <c r="AE377" s="2">
        <v>1019960005</v>
      </c>
      <c r="AF377" s="2" t="s">
        <v>48</v>
      </c>
      <c r="AG377" s="2" t="s">
        <v>37</v>
      </c>
      <c r="AH377" s="2" t="s">
        <v>213</v>
      </c>
      <c r="AI377" s="2" t="s">
        <v>1393</v>
      </c>
      <c r="AJ377" s="2" t="s">
        <v>1264</v>
      </c>
      <c r="AK377" s="2" t="s">
        <v>1406</v>
      </c>
      <c r="AL377" s="2">
        <v>0</v>
      </c>
      <c r="AM377" s="2" t="s">
        <v>201</v>
      </c>
      <c r="AN377" s="2" t="s">
        <v>463</v>
      </c>
      <c r="AO377" s="2" t="s">
        <v>40</v>
      </c>
    </row>
    <row r="378" spans="1:41" ht="15" customHeight="1" x14ac:dyDescent="0.3">
      <c r="A378" s="2" t="s">
        <v>71</v>
      </c>
      <c r="B378" s="2" t="s">
        <v>837</v>
      </c>
      <c r="C378" s="2" t="s">
        <v>828</v>
      </c>
      <c r="D378" s="2" t="s">
        <v>4241</v>
      </c>
      <c r="E378" s="115" t="s">
        <v>4173</v>
      </c>
      <c r="F378" s="2">
        <v>10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48</v>
      </c>
      <c r="L378" s="2" t="s">
        <v>4554</v>
      </c>
      <c r="M378" s="2" t="s">
        <v>44</v>
      </c>
      <c r="N378" s="2" t="s">
        <v>44</v>
      </c>
      <c r="O378" s="113" t="s">
        <v>644</v>
      </c>
      <c r="P378" s="2" t="s">
        <v>720</v>
      </c>
      <c r="Q378" s="2" t="s">
        <v>591</v>
      </c>
      <c r="R378" s="2" t="s">
        <v>1249</v>
      </c>
      <c r="S378" s="2" t="s">
        <v>1249</v>
      </c>
      <c r="T378" s="2" t="s">
        <v>1267</v>
      </c>
      <c r="U378" s="2" t="s">
        <v>40</v>
      </c>
      <c r="V378" s="2" t="s">
        <v>40</v>
      </c>
      <c r="W378" s="2" t="s">
        <v>40</v>
      </c>
      <c r="X378" s="2" t="s">
        <v>41</v>
      </c>
      <c r="Y378" s="2">
        <v>0</v>
      </c>
      <c r="Z378" s="2" t="s">
        <v>41</v>
      </c>
      <c r="AA378" s="2" t="s">
        <v>197</v>
      </c>
      <c r="AB378" s="2" t="s">
        <v>1402</v>
      </c>
      <c r="AC378" s="2">
        <v>0</v>
      </c>
      <c r="AD378" s="2" t="s">
        <v>1435</v>
      </c>
      <c r="AE378" s="2">
        <v>1019950020</v>
      </c>
      <c r="AF378" s="2" t="s">
        <v>48</v>
      </c>
      <c r="AG378" s="2" t="s">
        <v>37</v>
      </c>
      <c r="AH378" s="2" t="s">
        <v>213</v>
      </c>
      <c r="AI378" s="2" t="s">
        <v>1393</v>
      </c>
      <c r="AJ378" s="2" t="s">
        <v>1422</v>
      </c>
      <c r="AK378" s="2">
        <v>0</v>
      </c>
      <c r="AL378" s="2">
        <v>0</v>
      </c>
      <c r="AM378" s="2" t="s">
        <v>201</v>
      </c>
      <c r="AN378" s="2" t="s">
        <v>463</v>
      </c>
      <c r="AO378" s="2" t="s">
        <v>40</v>
      </c>
    </row>
    <row r="379" spans="1:41" ht="15" customHeight="1" x14ac:dyDescent="0.3">
      <c r="A379" s="2" t="s">
        <v>71</v>
      </c>
      <c r="B379" s="2" t="s">
        <v>837</v>
      </c>
      <c r="C379" s="2" t="s">
        <v>828</v>
      </c>
      <c r="D379" s="2" t="s">
        <v>4242</v>
      </c>
      <c r="E379" s="115" t="s">
        <v>4173</v>
      </c>
      <c r="F379" s="2">
        <v>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48</v>
      </c>
      <c r="L379" s="2" t="s">
        <v>4554</v>
      </c>
      <c r="M379" s="2" t="s">
        <v>44</v>
      </c>
      <c r="N379" s="2" t="s">
        <v>44</v>
      </c>
      <c r="O379" s="113" t="s">
        <v>644</v>
      </c>
      <c r="P379" s="2" t="s">
        <v>720</v>
      </c>
      <c r="Q379" s="2" t="s">
        <v>591</v>
      </c>
      <c r="R379" s="2" t="s">
        <v>1249</v>
      </c>
      <c r="S379" s="2" t="s">
        <v>1249</v>
      </c>
      <c r="T379" s="2" t="s">
        <v>1267</v>
      </c>
      <c r="U379" s="2" t="s">
        <v>40</v>
      </c>
      <c r="V379" s="2" t="s">
        <v>40</v>
      </c>
      <c r="W379" s="2" t="s">
        <v>40</v>
      </c>
      <c r="X379" s="2" t="s">
        <v>41</v>
      </c>
      <c r="Y379" s="2">
        <v>0</v>
      </c>
      <c r="Z379" s="2" t="s">
        <v>41</v>
      </c>
      <c r="AA379" s="2" t="s">
        <v>197</v>
      </c>
      <c r="AB379" s="2" t="s">
        <v>1402</v>
      </c>
      <c r="AC379" s="2">
        <v>0</v>
      </c>
      <c r="AD379" s="2" t="s">
        <v>1435</v>
      </c>
      <c r="AE379" s="2">
        <v>1019950020</v>
      </c>
      <c r="AF379" s="2" t="s">
        <v>48</v>
      </c>
      <c r="AG379" s="2" t="s">
        <v>37</v>
      </c>
      <c r="AH379" s="2" t="s">
        <v>213</v>
      </c>
      <c r="AI379" s="2" t="s">
        <v>1393</v>
      </c>
      <c r="AJ379" s="2" t="s">
        <v>1422</v>
      </c>
      <c r="AK379" s="2">
        <v>0</v>
      </c>
      <c r="AL379" s="2">
        <v>0</v>
      </c>
      <c r="AM379" s="2" t="s">
        <v>201</v>
      </c>
      <c r="AN379" s="2" t="s">
        <v>463</v>
      </c>
      <c r="AO379" s="2" t="s">
        <v>40</v>
      </c>
    </row>
    <row r="380" spans="1:41" ht="15" customHeight="1" x14ac:dyDescent="0.3">
      <c r="A380" s="2" t="s">
        <v>71</v>
      </c>
      <c r="B380" s="2" t="s">
        <v>837</v>
      </c>
      <c r="C380" s="2" t="s">
        <v>828</v>
      </c>
      <c r="D380" s="2" t="s">
        <v>4243</v>
      </c>
      <c r="E380" s="115" t="s">
        <v>4173</v>
      </c>
      <c r="F380" s="2">
        <v>6.5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4554</v>
      </c>
      <c r="M380" s="2" t="s">
        <v>44</v>
      </c>
      <c r="N380" s="2" t="s">
        <v>44</v>
      </c>
      <c r="O380" s="113" t="s">
        <v>644</v>
      </c>
      <c r="P380" s="2" t="s">
        <v>720</v>
      </c>
      <c r="Q380" s="2" t="s">
        <v>591</v>
      </c>
      <c r="R380" s="2" t="s">
        <v>1249</v>
      </c>
      <c r="S380" s="2" t="s">
        <v>1249</v>
      </c>
      <c r="T380" s="2" t="s">
        <v>1267</v>
      </c>
      <c r="U380" s="2" t="s">
        <v>40</v>
      </c>
      <c r="V380" s="2" t="s">
        <v>40</v>
      </c>
      <c r="W380" s="2" t="s">
        <v>40</v>
      </c>
      <c r="X380" s="2" t="s">
        <v>41</v>
      </c>
      <c r="Y380" s="2">
        <v>0</v>
      </c>
      <c r="Z380" s="2" t="s">
        <v>41</v>
      </c>
      <c r="AA380" s="2" t="s">
        <v>197</v>
      </c>
      <c r="AB380" s="2" t="s">
        <v>1402</v>
      </c>
      <c r="AC380" s="2">
        <v>0</v>
      </c>
      <c r="AD380" s="2" t="s">
        <v>1435</v>
      </c>
      <c r="AE380" s="2">
        <v>1019950020</v>
      </c>
      <c r="AF380" s="2" t="s">
        <v>48</v>
      </c>
      <c r="AG380" s="2" t="s">
        <v>37</v>
      </c>
      <c r="AH380" s="2" t="s">
        <v>213</v>
      </c>
      <c r="AI380" s="2" t="s">
        <v>1393</v>
      </c>
      <c r="AJ380" s="2" t="s">
        <v>1422</v>
      </c>
      <c r="AK380" s="2">
        <v>0</v>
      </c>
      <c r="AL380" s="2">
        <v>0</v>
      </c>
      <c r="AM380" s="2" t="s">
        <v>201</v>
      </c>
      <c r="AN380" s="2" t="s">
        <v>463</v>
      </c>
      <c r="AO380" s="2" t="s">
        <v>40</v>
      </c>
    </row>
    <row r="381" spans="1:41" ht="15" customHeight="1" x14ac:dyDescent="0.3">
      <c r="A381" s="2" t="s">
        <v>71</v>
      </c>
      <c r="B381" s="2" t="s">
        <v>837</v>
      </c>
      <c r="C381" s="2" t="s">
        <v>828</v>
      </c>
      <c r="D381" s="2" t="s">
        <v>4244</v>
      </c>
      <c r="E381" s="115" t="s">
        <v>4173</v>
      </c>
      <c r="F381" s="2">
        <v>6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4554</v>
      </c>
      <c r="M381" s="2" t="s">
        <v>44</v>
      </c>
      <c r="N381" s="2" t="s">
        <v>44</v>
      </c>
      <c r="O381" s="113" t="s">
        <v>644</v>
      </c>
      <c r="P381" s="2" t="s">
        <v>720</v>
      </c>
      <c r="Q381" s="2" t="s">
        <v>591</v>
      </c>
      <c r="R381" s="2" t="s">
        <v>1249</v>
      </c>
      <c r="S381" s="2" t="s">
        <v>1249</v>
      </c>
      <c r="T381" s="2" t="s">
        <v>1267</v>
      </c>
      <c r="U381" s="2" t="s">
        <v>40</v>
      </c>
      <c r="V381" s="2" t="s">
        <v>40</v>
      </c>
      <c r="W381" s="2" t="s">
        <v>40</v>
      </c>
      <c r="X381" s="2" t="s">
        <v>41</v>
      </c>
      <c r="Y381" s="2">
        <v>0</v>
      </c>
      <c r="Z381" s="2" t="s">
        <v>41</v>
      </c>
      <c r="AA381" s="2" t="s">
        <v>197</v>
      </c>
      <c r="AB381" s="2" t="s">
        <v>1402</v>
      </c>
      <c r="AC381" s="2">
        <v>0</v>
      </c>
      <c r="AD381" s="2" t="s">
        <v>1435</v>
      </c>
      <c r="AE381" s="2">
        <v>1019950020</v>
      </c>
      <c r="AF381" s="2" t="s">
        <v>48</v>
      </c>
      <c r="AG381" s="2" t="s">
        <v>37</v>
      </c>
      <c r="AH381" s="2" t="s">
        <v>213</v>
      </c>
      <c r="AI381" s="2" t="s">
        <v>1393</v>
      </c>
      <c r="AJ381" s="2" t="s">
        <v>1422</v>
      </c>
      <c r="AK381" s="2">
        <v>0</v>
      </c>
      <c r="AL381" s="2">
        <v>0</v>
      </c>
      <c r="AM381" s="2" t="s">
        <v>201</v>
      </c>
      <c r="AN381" s="2" t="s">
        <v>463</v>
      </c>
      <c r="AO381" s="2" t="s">
        <v>40</v>
      </c>
    </row>
    <row r="382" spans="1:41" ht="15" customHeight="1" x14ac:dyDescent="0.3">
      <c r="A382" s="2" t="s">
        <v>71</v>
      </c>
      <c r="B382" s="2" t="s">
        <v>837</v>
      </c>
      <c r="C382" s="2" t="s">
        <v>828</v>
      </c>
      <c r="D382" s="2" t="s">
        <v>4245</v>
      </c>
      <c r="E382" s="115" t="s">
        <v>4173</v>
      </c>
      <c r="F382" s="2">
        <v>3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4554</v>
      </c>
      <c r="M382" s="2" t="s">
        <v>44</v>
      </c>
      <c r="N382" s="2" t="s">
        <v>44</v>
      </c>
      <c r="O382" s="113" t="s">
        <v>644</v>
      </c>
      <c r="P382" s="2" t="s">
        <v>720</v>
      </c>
      <c r="Q382" s="2" t="s">
        <v>591</v>
      </c>
      <c r="R382" s="2" t="s">
        <v>1249</v>
      </c>
      <c r="S382" s="2" t="s">
        <v>1249</v>
      </c>
      <c r="T382" s="2" t="s">
        <v>1267</v>
      </c>
      <c r="U382" s="2" t="s">
        <v>40</v>
      </c>
      <c r="V382" s="2" t="s">
        <v>40</v>
      </c>
      <c r="W382" s="2" t="s">
        <v>40</v>
      </c>
      <c r="X382" s="2" t="s">
        <v>41</v>
      </c>
      <c r="Y382" s="2">
        <v>0</v>
      </c>
      <c r="Z382" s="2" t="s">
        <v>41</v>
      </c>
      <c r="AA382" s="2" t="s">
        <v>197</v>
      </c>
      <c r="AB382" s="2" t="s">
        <v>1402</v>
      </c>
      <c r="AC382" s="2">
        <v>0</v>
      </c>
      <c r="AD382" s="2" t="s">
        <v>1435</v>
      </c>
      <c r="AE382" s="2">
        <v>1019950020</v>
      </c>
      <c r="AF382" s="2" t="s">
        <v>48</v>
      </c>
      <c r="AG382" s="2" t="s">
        <v>37</v>
      </c>
      <c r="AH382" s="2" t="s">
        <v>213</v>
      </c>
      <c r="AI382" s="2" t="s">
        <v>1393</v>
      </c>
      <c r="AJ382" s="2" t="s">
        <v>1422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</row>
    <row r="383" spans="1:41" ht="15" customHeight="1" x14ac:dyDescent="0.3">
      <c r="A383" s="2" t="s">
        <v>71</v>
      </c>
      <c r="B383" s="2" t="s">
        <v>837</v>
      </c>
      <c r="C383" s="2" t="s">
        <v>843</v>
      </c>
      <c r="D383" s="2" t="s">
        <v>4246</v>
      </c>
      <c r="E383" s="115" t="s">
        <v>4173</v>
      </c>
      <c r="F383" s="2">
        <v>0.5</v>
      </c>
      <c r="G383" s="2" t="s">
        <v>36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1239</v>
      </c>
      <c r="M383" s="2" t="s">
        <v>1268</v>
      </c>
      <c r="N383" s="2" t="s">
        <v>1220</v>
      </c>
      <c r="O383" s="113" t="s">
        <v>644</v>
      </c>
      <c r="P383" s="2" t="s">
        <v>720</v>
      </c>
      <c r="Q383" s="2" t="s">
        <v>1221</v>
      </c>
      <c r="R383" s="2" t="s">
        <v>1222</v>
      </c>
      <c r="S383" s="2" t="s">
        <v>1223</v>
      </c>
      <c r="T383" s="2" t="s">
        <v>1269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1402</v>
      </c>
      <c r="AC383" s="2">
        <v>0</v>
      </c>
      <c r="AD383" s="2" t="s">
        <v>1436</v>
      </c>
      <c r="AE383" s="2">
        <v>1069960001</v>
      </c>
      <c r="AF383" s="2" t="s">
        <v>43</v>
      </c>
      <c r="AG383" s="2" t="s">
        <v>37</v>
      </c>
      <c r="AH383" s="2" t="s">
        <v>213</v>
      </c>
      <c r="AI383" s="2" t="s">
        <v>1393</v>
      </c>
      <c r="AJ383" s="2" t="s">
        <v>1222</v>
      </c>
      <c r="AK383" s="2" t="s">
        <v>1410</v>
      </c>
      <c r="AL383" s="2">
        <v>0</v>
      </c>
      <c r="AM383" s="2" t="s">
        <v>199</v>
      </c>
      <c r="AN383" s="2" t="s">
        <v>565</v>
      </c>
      <c r="AO383" s="2" t="s">
        <v>41</v>
      </c>
    </row>
    <row r="384" spans="1:41" ht="15" customHeight="1" x14ac:dyDescent="0.3">
      <c r="A384" s="2" t="s">
        <v>71</v>
      </c>
      <c r="B384" s="2" t="s">
        <v>837</v>
      </c>
      <c r="C384" s="2" t="s">
        <v>838</v>
      </c>
      <c r="D384" s="2" t="s">
        <v>4247</v>
      </c>
      <c r="E384" s="115" t="s">
        <v>4173</v>
      </c>
      <c r="F384" s="2">
        <v>0.5</v>
      </c>
      <c r="G384" s="2" t="s">
        <v>36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1239</v>
      </c>
      <c r="M384" s="2" t="s">
        <v>1263</v>
      </c>
      <c r="N384" s="2" t="s">
        <v>1220</v>
      </c>
      <c r="O384" s="113" t="s">
        <v>644</v>
      </c>
      <c r="P384" s="2" t="s">
        <v>720</v>
      </c>
      <c r="Q384" s="2" t="s">
        <v>1221</v>
      </c>
      <c r="R384" s="2" t="s">
        <v>1264</v>
      </c>
      <c r="S384" s="2" t="s">
        <v>1215</v>
      </c>
      <c r="T384" s="2" t="s">
        <v>1270</v>
      </c>
      <c r="U384" s="2" t="s">
        <v>40</v>
      </c>
      <c r="V384" s="2" t="s">
        <v>40</v>
      </c>
      <c r="W384" s="2" t="s">
        <v>41</v>
      </c>
      <c r="X384" s="2" t="s">
        <v>40</v>
      </c>
      <c r="Y384" s="2">
        <v>0</v>
      </c>
      <c r="Z384" s="2" t="s">
        <v>41</v>
      </c>
      <c r="AA384" s="2" t="s">
        <v>20</v>
      </c>
      <c r="AB384" s="2" t="s">
        <v>563</v>
      </c>
      <c r="AC384" s="2">
        <v>0</v>
      </c>
      <c r="AD384" s="2" t="s">
        <v>1437</v>
      </c>
      <c r="AE384" s="2">
        <v>1019960008</v>
      </c>
      <c r="AF384" s="2" t="s">
        <v>43</v>
      </c>
      <c r="AG384" s="2" t="s">
        <v>37</v>
      </c>
      <c r="AH384" s="2" t="s">
        <v>213</v>
      </c>
      <c r="AI384" s="2" t="s">
        <v>1393</v>
      </c>
      <c r="AJ384" s="2" t="s">
        <v>1264</v>
      </c>
      <c r="AK384" s="2" t="s">
        <v>1406</v>
      </c>
      <c r="AL384" s="2">
        <v>0</v>
      </c>
      <c r="AM384" s="2" t="s">
        <v>199</v>
      </c>
      <c r="AN384" s="2" t="s">
        <v>463</v>
      </c>
      <c r="AO384" s="2" t="s">
        <v>41</v>
      </c>
    </row>
    <row r="385" spans="1:41" ht="15" customHeight="1" x14ac:dyDescent="0.3">
      <c r="A385" s="2" t="s">
        <v>71</v>
      </c>
      <c r="B385" s="2" t="s">
        <v>837</v>
      </c>
      <c r="C385" s="2" t="s">
        <v>838</v>
      </c>
      <c r="D385" s="2" t="s">
        <v>4248</v>
      </c>
      <c r="E385" s="115" t="s">
        <v>4601</v>
      </c>
      <c r="F385" s="2">
        <v>0.5</v>
      </c>
      <c r="G385" s="2" t="s">
        <v>36</v>
      </c>
      <c r="H385" s="2" t="s">
        <v>198</v>
      </c>
      <c r="I385" s="2" t="s">
        <v>37</v>
      </c>
      <c r="J385" s="2" t="s">
        <v>1217</v>
      </c>
      <c r="K385" s="2" t="s">
        <v>43</v>
      </c>
      <c r="L385" s="2" t="s">
        <v>1239</v>
      </c>
      <c r="M385" s="2" t="s">
        <v>1263</v>
      </c>
      <c r="N385" s="2" t="s">
        <v>1220</v>
      </c>
      <c r="O385" s="113" t="s">
        <v>645</v>
      </c>
      <c r="P385" s="2" t="s">
        <v>720</v>
      </c>
      <c r="Q385" s="2" t="s">
        <v>1221</v>
      </c>
      <c r="R385" s="2" t="s">
        <v>1264</v>
      </c>
      <c r="S385" s="2" t="s">
        <v>1215</v>
      </c>
      <c r="T385" s="2" t="e">
        <v>#VALUE!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43</v>
      </c>
      <c r="AG385" s="2" t="s">
        <v>37</v>
      </c>
      <c r="AH385" s="2" t="s">
        <v>213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199</v>
      </c>
      <c r="AN385" s="2">
        <v>0</v>
      </c>
      <c r="AO385" s="2" t="s">
        <v>40</v>
      </c>
    </row>
    <row r="386" spans="1:41" ht="15" customHeight="1" x14ac:dyDescent="0.3">
      <c r="A386" s="2" t="s">
        <v>71</v>
      </c>
      <c r="B386" s="2" t="s">
        <v>837</v>
      </c>
      <c r="C386" s="2" t="s">
        <v>838</v>
      </c>
      <c r="D386" s="2" t="s">
        <v>2478</v>
      </c>
      <c r="E386" s="115" t="s">
        <v>4601</v>
      </c>
      <c r="F386" s="2">
        <v>2</v>
      </c>
      <c r="G386" s="2" t="s">
        <v>36</v>
      </c>
      <c r="H386" s="2" t="s">
        <v>198</v>
      </c>
      <c r="I386" s="2" t="s">
        <v>37</v>
      </c>
      <c r="J386" s="2" t="s">
        <v>1217</v>
      </c>
      <c r="K386" s="2" t="s">
        <v>43</v>
      </c>
      <c r="L386" s="2" t="s">
        <v>1239</v>
      </c>
      <c r="M386" s="2" t="s">
        <v>1263</v>
      </c>
      <c r="N386" s="2" t="s">
        <v>1220</v>
      </c>
      <c r="O386" s="113" t="s">
        <v>645</v>
      </c>
      <c r="P386" s="2" t="s">
        <v>720</v>
      </c>
      <c r="Q386" s="2" t="s">
        <v>1221</v>
      </c>
      <c r="R386" s="2" t="s">
        <v>1264</v>
      </c>
      <c r="S386" s="2" t="s">
        <v>1215</v>
      </c>
      <c r="T386" s="2" t="e">
        <v>#VALUE!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43</v>
      </c>
      <c r="AG386" s="2" t="s">
        <v>37</v>
      </c>
      <c r="AH386" s="2" t="s">
        <v>213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199</v>
      </c>
      <c r="AN386" s="2">
        <v>0</v>
      </c>
      <c r="AO386" s="2" t="s">
        <v>40</v>
      </c>
    </row>
    <row r="387" spans="1:41" ht="15" customHeight="1" x14ac:dyDescent="0.3">
      <c r="A387" s="2" t="s">
        <v>71</v>
      </c>
      <c r="B387" s="2" t="s">
        <v>837</v>
      </c>
      <c r="C387" s="2" t="s">
        <v>838</v>
      </c>
      <c r="D387" s="2" t="s">
        <v>4249</v>
      </c>
      <c r="E387" s="115" t="s">
        <v>4601</v>
      </c>
      <c r="F387" s="2">
        <v>5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1263</v>
      </c>
      <c r="N387" s="2" t="s">
        <v>1220</v>
      </c>
      <c r="O387" s="113" t="s">
        <v>645</v>
      </c>
      <c r="P387" s="2" t="s">
        <v>720</v>
      </c>
      <c r="Q387" s="2" t="s">
        <v>1221</v>
      </c>
      <c r="R387" s="2" t="s">
        <v>1264</v>
      </c>
      <c r="S387" s="2" t="s">
        <v>1215</v>
      </c>
      <c r="T387" s="2" t="e">
        <v>#VALUE!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</row>
    <row r="388" spans="1:41" ht="15" customHeight="1" x14ac:dyDescent="0.3">
      <c r="A388" s="2" t="s">
        <v>71</v>
      </c>
      <c r="B388" s="2" t="s">
        <v>837</v>
      </c>
      <c r="C388" s="2" t="s">
        <v>839</v>
      </c>
      <c r="D388" s="2" t="s">
        <v>4250</v>
      </c>
      <c r="E388" s="115" t="s">
        <v>4601</v>
      </c>
      <c r="F388" s="2">
        <v>2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1265</v>
      </c>
      <c r="N388" s="2" t="s">
        <v>1265</v>
      </c>
      <c r="O388" s="113" t="s">
        <v>645</v>
      </c>
      <c r="P388" s="2" t="s">
        <v>720</v>
      </c>
      <c r="Q388" s="2" t="s">
        <v>1221</v>
      </c>
      <c r="R388" s="2" t="s">
        <v>1264</v>
      </c>
      <c r="S388" s="2" t="s">
        <v>1215</v>
      </c>
      <c r="T388" s="2" t="e">
        <v>#VALUE!</v>
      </c>
      <c r="U388" s="2" t="s">
        <v>41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41</v>
      </c>
    </row>
    <row r="389" spans="1:41" ht="15" customHeight="1" x14ac:dyDescent="0.3">
      <c r="A389" s="2" t="s">
        <v>71</v>
      </c>
      <c r="B389" s="2" t="s">
        <v>837</v>
      </c>
      <c r="C389" s="2" t="s">
        <v>839</v>
      </c>
      <c r="D389" s="2" t="s">
        <v>4251</v>
      </c>
      <c r="E389" s="115" t="s">
        <v>4601</v>
      </c>
      <c r="F389" s="2">
        <v>3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1265</v>
      </c>
      <c r="N389" s="2" t="s">
        <v>1265</v>
      </c>
      <c r="O389" s="113" t="s">
        <v>645</v>
      </c>
      <c r="P389" s="2" t="s">
        <v>720</v>
      </c>
      <c r="Q389" s="2" t="s">
        <v>1221</v>
      </c>
      <c r="R389" s="2" t="s">
        <v>1264</v>
      </c>
      <c r="S389" s="2" t="s">
        <v>1215</v>
      </c>
      <c r="T389" s="2" t="e">
        <v>#VALUE!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213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</row>
    <row r="390" spans="1:41" ht="15" customHeight="1" x14ac:dyDescent="0.3">
      <c r="A390" s="2" t="s">
        <v>71</v>
      </c>
      <c r="B390" s="2" t="s">
        <v>837</v>
      </c>
      <c r="C390" s="2" t="s">
        <v>839</v>
      </c>
      <c r="D390" s="2" t="s">
        <v>2463</v>
      </c>
      <c r="E390" s="115" t="s">
        <v>4601</v>
      </c>
      <c r="F390" s="2">
        <v>48</v>
      </c>
      <c r="G390" s="2" t="s">
        <v>47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1265</v>
      </c>
      <c r="N390" s="2" t="s">
        <v>1265</v>
      </c>
      <c r="O390" s="113" t="s">
        <v>645</v>
      </c>
      <c r="P390" s="2" t="s">
        <v>720</v>
      </c>
      <c r="Q390" s="2" t="s">
        <v>1221</v>
      </c>
      <c r="R390" s="2" t="s">
        <v>1264</v>
      </c>
      <c r="S390" s="2" t="s">
        <v>1215</v>
      </c>
      <c r="T390" s="2" t="e">
        <v>#VALUE!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1407</v>
      </c>
      <c r="AG390" s="2" t="s">
        <v>37</v>
      </c>
      <c r="AH390" s="2" t="s">
        <v>213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</row>
    <row r="391" spans="1:41" ht="15" customHeight="1" x14ac:dyDescent="0.3">
      <c r="A391" s="2" t="s">
        <v>71</v>
      </c>
      <c r="B391" s="2" t="s">
        <v>837</v>
      </c>
      <c r="C391" s="2" t="s">
        <v>840</v>
      </c>
      <c r="D391" s="2" t="s">
        <v>4240</v>
      </c>
      <c r="E391" s="115" t="s">
        <v>4601</v>
      </c>
      <c r="F391" s="2">
        <v>4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1212</v>
      </c>
      <c r="M391" s="2" t="s">
        <v>1265</v>
      </c>
      <c r="N391" s="2" t="s">
        <v>1265</v>
      </c>
      <c r="O391" s="113" t="s">
        <v>645</v>
      </c>
      <c r="P391" s="2" t="s">
        <v>720</v>
      </c>
      <c r="Q391" s="2" t="s">
        <v>591</v>
      </c>
      <c r="R391" s="2" t="s">
        <v>1264</v>
      </c>
      <c r="S391" s="2" t="s">
        <v>1215</v>
      </c>
      <c r="T391" s="2" t="s">
        <v>1266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1434</v>
      </c>
      <c r="AE391" s="2">
        <v>1019960005</v>
      </c>
      <c r="AF391" s="2" t="s">
        <v>48</v>
      </c>
      <c r="AG391" s="2" t="s">
        <v>37</v>
      </c>
      <c r="AH391" s="2" t="s">
        <v>213</v>
      </c>
      <c r="AI391" s="2" t="s">
        <v>1393</v>
      </c>
      <c r="AJ391" s="2" t="s">
        <v>1264</v>
      </c>
      <c r="AK391" s="2" t="s">
        <v>1406</v>
      </c>
      <c r="AL391" s="2">
        <v>0</v>
      </c>
      <c r="AM391" s="2" t="s">
        <v>201</v>
      </c>
      <c r="AN391" s="2" t="s">
        <v>463</v>
      </c>
      <c r="AO391" s="2" t="s">
        <v>40</v>
      </c>
    </row>
    <row r="392" spans="1:41" ht="15" customHeight="1" x14ac:dyDescent="0.3">
      <c r="A392" s="2" t="s">
        <v>71</v>
      </c>
      <c r="B392" s="2" t="s">
        <v>837</v>
      </c>
      <c r="C392" s="2" t="s">
        <v>850</v>
      </c>
      <c r="D392" s="2" t="s">
        <v>4252</v>
      </c>
      <c r="E392" s="115" t="s">
        <v>4601</v>
      </c>
      <c r="F392" s="2">
        <v>0.5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1212</v>
      </c>
      <c r="M392" s="2" t="s">
        <v>1263</v>
      </c>
      <c r="N392" s="2" t="s">
        <v>1220</v>
      </c>
      <c r="O392" s="113" t="s">
        <v>645</v>
      </c>
      <c r="P392" s="2" t="s">
        <v>720</v>
      </c>
      <c r="Q392" s="2" t="s">
        <v>591</v>
      </c>
      <c r="R392" s="2" t="s">
        <v>1264</v>
      </c>
      <c r="S392" s="2" t="s">
        <v>1215</v>
      </c>
      <c r="T392" s="2" t="s">
        <v>1270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0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1437</v>
      </c>
      <c r="AE392" s="2">
        <v>1019960008</v>
      </c>
      <c r="AF392" s="2" t="s">
        <v>48</v>
      </c>
      <c r="AG392" s="2" t="s">
        <v>37</v>
      </c>
      <c r="AH392" s="2" t="s">
        <v>213</v>
      </c>
      <c r="AI392" s="2" t="s">
        <v>1393</v>
      </c>
      <c r="AJ392" s="2" t="s">
        <v>1264</v>
      </c>
      <c r="AK392" s="2" t="s">
        <v>1406</v>
      </c>
      <c r="AL392" s="2">
        <v>0</v>
      </c>
      <c r="AM392" s="2" t="s">
        <v>201</v>
      </c>
      <c r="AN392" s="2" t="s">
        <v>463</v>
      </c>
      <c r="AO392" s="2" t="s">
        <v>40</v>
      </c>
    </row>
    <row r="393" spans="1:41" ht="15" customHeight="1" x14ac:dyDescent="0.3">
      <c r="A393" s="2" t="s">
        <v>71</v>
      </c>
      <c r="B393" s="2" t="s">
        <v>837</v>
      </c>
      <c r="C393" s="2" t="s">
        <v>840</v>
      </c>
      <c r="D393" s="2" t="s">
        <v>4253</v>
      </c>
      <c r="E393" s="115" t="s">
        <v>4601</v>
      </c>
      <c r="F393" s="2">
        <v>5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1265</v>
      </c>
      <c r="N393" s="2" t="s">
        <v>1265</v>
      </c>
      <c r="O393" s="113" t="s">
        <v>645</v>
      </c>
      <c r="P393" s="2" t="s">
        <v>720</v>
      </c>
      <c r="Q393" s="2" t="s">
        <v>591</v>
      </c>
      <c r="R393" s="2" t="s">
        <v>1264</v>
      </c>
      <c r="S393" s="2" t="s">
        <v>1215</v>
      </c>
      <c r="T393" s="2" t="s">
        <v>3432</v>
      </c>
      <c r="U393" s="2" t="s">
        <v>40</v>
      </c>
      <c r="V393" s="2" t="s">
        <v>40</v>
      </c>
      <c r="W393" s="2" t="s">
        <v>41</v>
      </c>
      <c r="X393" s="2" t="s">
        <v>40</v>
      </c>
      <c r="Y393" s="2">
        <v>0</v>
      </c>
      <c r="Z393" s="2" t="s">
        <v>41</v>
      </c>
      <c r="AA393" s="2" t="s">
        <v>20</v>
      </c>
      <c r="AB393" s="2" t="s">
        <v>563</v>
      </c>
      <c r="AC393" s="2">
        <v>0</v>
      </c>
      <c r="AD393" s="2" t="s">
        <v>3468</v>
      </c>
      <c r="AE393" s="2">
        <v>1069960001</v>
      </c>
      <c r="AF393" s="2" t="s">
        <v>48</v>
      </c>
      <c r="AG393" s="2" t="s">
        <v>37</v>
      </c>
      <c r="AH393" s="2" t="s">
        <v>213</v>
      </c>
      <c r="AI393" s="2" t="s">
        <v>1393</v>
      </c>
      <c r="AJ393" s="2" t="s">
        <v>1264</v>
      </c>
      <c r="AK393" s="2" t="s">
        <v>1406</v>
      </c>
      <c r="AL393" s="2">
        <v>0</v>
      </c>
      <c r="AM393" s="2" t="s">
        <v>201</v>
      </c>
      <c r="AN393" s="2" t="s">
        <v>463</v>
      </c>
      <c r="AO393" s="2" t="s">
        <v>40</v>
      </c>
    </row>
    <row r="394" spans="1:41" ht="15" customHeight="1" x14ac:dyDescent="0.3">
      <c r="A394" s="2" t="s">
        <v>71</v>
      </c>
      <c r="B394" s="2" t="s">
        <v>837</v>
      </c>
      <c r="C394" s="2" t="s">
        <v>1152</v>
      </c>
      <c r="D394" s="2" t="s">
        <v>4254</v>
      </c>
      <c r="E394" s="115" t="s">
        <v>4601</v>
      </c>
      <c r="F394" s="2">
        <v>12</v>
      </c>
      <c r="G394" s="2" t="s">
        <v>36</v>
      </c>
      <c r="H394" s="2" t="s">
        <v>198</v>
      </c>
      <c r="I394" s="2" t="s">
        <v>37</v>
      </c>
      <c r="J394" s="2" t="s">
        <v>38</v>
      </c>
      <c r="K394" s="2" t="s">
        <v>48</v>
      </c>
      <c r="L394" s="2" t="s">
        <v>1212</v>
      </c>
      <c r="M394" s="2" t="s">
        <v>1308</v>
      </c>
      <c r="N394" s="2" t="s">
        <v>1308</v>
      </c>
      <c r="O394" s="113" t="s">
        <v>645</v>
      </c>
      <c r="P394" s="2" t="s">
        <v>720</v>
      </c>
      <c r="Q394" s="2" t="s">
        <v>591</v>
      </c>
      <c r="R394" s="2" t="s">
        <v>561</v>
      </c>
      <c r="S394" s="2" t="s">
        <v>560</v>
      </c>
      <c r="T394" s="2" t="s">
        <v>4555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4581</v>
      </c>
      <c r="AE394" s="2">
        <v>1019960004</v>
      </c>
      <c r="AF394" s="2" t="s">
        <v>48</v>
      </c>
      <c r="AG394" s="2" t="s">
        <v>37</v>
      </c>
      <c r="AH394" s="2" t="s">
        <v>213</v>
      </c>
      <c r="AI394" s="2" t="s">
        <v>1393</v>
      </c>
      <c r="AJ394" s="2" t="s">
        <v>1480</v>
      </c>
      <c r="AK394" s="2">
        <v>0</v>
      </c>
      <c r="AL394" s="2">
        <v>0</v>
      </c>
      <c r="AM394" s="2" t="s">
        <v>201</v>
      </c>
      <c r="AN394" s="2" t="s">
        <v>565</v>
      </c>
      <c r="AO394" s="2" t="s">
        <v>40</v>
      </c>
    </row>
    <row r="395" spans="1:41" ht="15" customHeight="1" x14ac:dyDescent="0.3">
      <c r="A395" s="2" t="s">
        <v>71</v>
      </c>
      <c r="B395" s="2" t="s">
        <v>837</v>
      </c>
      <c r="C395" s="2" t="s">
        <v>3615</v>
      </c>
      <c r="D395" s="2" t="s">
        <v>4255</v>
      </c>
      <c r="E395" s="115" t="s">
        <v>4602</v>
      </c>
      <c r="F395" s="2">
        <v>20.5</v>
      </c>
      <c r="G395" s="2" t="s">
        <v>36</v>
      </c>
      <c r="H395" s="2" t="s">
        <v>198</v>
      </c>
      <c r="I395" s="2" t="s">
        <v>37</v>
      </c>
      <c r="J395" s="2" t="s">
        <v>712</v>
      </c>
      <c r="K395" s="2" t="s">
        <v>52</v>
      </c>
      <c r="L395" s="2" t="s">
        <v>1212</v>
      </c>
      <c r="M395" s="2" t="s">
        <v>1265</v>
      </c>
      <c r="N395" s="2" t="s">
        <v>1265</v>
      </c>
      <c r="O395" s="113" t="s">
        <v>645</v>
      </c>
      <c r="P395" s="2" t="s">
        <v>720</v>
      </c>
      <c r="Q395" s="2" t="s">
        <v>1221</v>
      </c>
      <c r="R395" s="2" t="s">
        <v>1264</v>
      </c>
      <c r="S395" s="2" t="s">
        <v>1215</v>
      </c>
      <c r="T395" s="2" t="e">
        <v>#VALUE!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52</v>
      </c>
      <c r="AG395" s="2" t="s">
        <v>37</v>
      </c>
      <c r="AH395" s="2" t="s">
        <v>213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40</v>
      </c>
    </row>
    <row r="396" spans="1:41" ht="15" customHeight="1" x14ac:dyDescent="0.3">
      <c r="A396" s="2" t="s">
        <v>71</v>
      </c>
      <c r="B396" s="2" t="s">
        <v>837</v>
      </c>
      <c r="C396" s="2" t="s">
        <v>838</v>
      </c>
      <c r="D396" s="2" t="s">
        <v>4256</v>
      </c>
      <c r="E396" s="115" t="s">
        <v>4602</v>
      </c>
      <c r="F396" s="2">
        <v>2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1263</v>
      </c>
      <c r="N396" s="2" t="s">
        <v>1220</v>
      </c>
      <c r="O396" s="113" t="s">
        <v>645</v>
      </c>
      <c r="P396" s="2" t="s">
        <v>720</v>
      </c>
      <c r="Q396" s="2" t="s">
        <v>1221</v>
      </c>
      <c r="R396" s="2" t="s">
        <v>1264</v>
      </c>
      <c r="S396" s="2" t="s">
        <v>1215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43</v>
      </c>
      <c r="AG396" s="2" t="s">
        <v>37</v>
      </c>
      <c r="AH396" s="2" t="s">
        <v>213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</row>
    <row r="397" spans="1:41" ht="15" customHeight="1" x14ac:dyDescent="0.3">
      <c r="A397" s="2" t="s">
        <v>71</v>
      </c>
      <c r="B397" s="2" t="s">
        <v>837</v>
      </c>
      <c r="C397" s="2" t="s">
        <v>838</v>
      </c>
      <c r="D397" s="2" t="s">
        <v>2478</v>
      </c>
      <c r="E397" s="115" t="s">
        <v>4602</v>
      </c>
      <c r="F397" s="2">
        <v>2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1239</v>
      </c>
      <c r="M397" s="2" t="s">
        <v>1263</v>
      </c>
      <c r="N397" s="2" t="s">
        <v>1220</v>
      </c>
      <c r="O397" s="113" t="s">
        <v>645</v>
      </c>
      <c r="P397" s="2" t="s">
        <v>720</v>
      </c>
      <c r="Q397" s="2" t="s">
        <v>1221</v>
      </c>
      <c r="R397" s="2" t="s">
        <v>1264</v>
      </c>
      <c r="S397" s="2" t="s">
        <v>1215</v>
      </c>
      <c r="T397" s="2" t="e">
        <v>#VALUE!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213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</row>
    <row r="398" spans="1:41" ht="15" customHeight="1" x14ac:dyDescent="0.3">
      <c r="A398" s="2" t="s">
        <v>71</v>
      </c>
      <c r="B398" s="2" t="s">
        <v>837</v>
      </c>
      <c r="C398" s="2" t="s">
        <v>838</v>
      </c>
      <c r="D398" s="2" t="s">
        <v>4257</v>
      </c>
      <c r="E398" s="115" t="s">
        <v>4602</v>
      </c>
      <c r="F398" s="2">
        <v>1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1263</v>
      </c>
      <c r="N398" s="2" t="s">
        <v>1220</v>
      </c>
      <c r="O398" s="113" t="s">
        <v>645</v>
      </c>
      <c r="P398" s="2" t="s">
        <v>720</v>
      </c>
      <c r="Q398" s="2" t="s">
        <v>1221</v>
      </c>
      <c r="R398" s="2" t="s">
        <v>1264</v>
      </c>
      <c r="S398" s="2" t="s">
        <v>1215</v>
      </c>
      <c r="T398" s="2" t="e">
        <v>#VALUE!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213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</row>
    <row r="399" spans="1:41" ht="15" customHeight="1" x14ac:dyDescent="0.3">
      <c r="A399" s="2" t="s">
        <v>71</v>
      </c>
      <c r="B399" s="2" t="s">
        <v>837</v>
      </c>
      <c r="C399" s="2" t="s">
        <v>838</v>
      </c>
      <c r="D399" s="2" t="s">
        <v>4258</v>
      </c>
      <c r="E399" s="115" t="s">
        <v>4602</v>
      </c>
      <c r="F399" s="2">
        <v>10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1263</v>
      </c>
      <c r="N399" s="2" t="s">
        <v>1220</v>
      </c>
      <c r="O399" s="113" t="s">
        <v>645</v>
      </c>
      <c r="P399" s="2" t="s">
        <v>720</v>
      </c>
      <c r="Q399" s="2" t="s">
        <v>1221</v>
      </c>
      <c r="R399" s="2" t="s">
        <v>1264</v>
      </c>
      <c r="S399" s="2" t="s">
        <v>1215</v>
      </c>
      <c r="T399" s="2" t="e">
        <v>#VALUE!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213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40</v>
      </c>
    </row>
    <row r="400" spans="1:41" ht="15" customHeight="1" x14ac:dyDescent="0.3">
      <c r="A400" s="2" t="s">
        <v>71</v>
      </c>
      <c r="B400" s="2" t="s">
        <v>837</v>
      </c>
      <c r="C400" s="2" t="s">
        <v>838</v>
      </c>
      <c r="D400" s="2" t="s">
        <v>4259</v>
      </c>
      <c r="E400" s="115" t="s">
        <v>4602</v>
      </c>
      <c r="F400" s="2">
        <v>0.5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1263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1264</v>
      </c>
      <c r="S400" s="2" t="s">
        <v>1215</v>
      </c>
      <c r="T400" s="2" t="e">
        <v>#VALUE!</v>
      </c>
      <c r="U400" s="2" t="s">
        <v>41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213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</row>
    <row r="401" spans="1:41" ht="15" customHeight="1" x14ac:dyDescent="0.3">
      <c r="A401" s="2" t="s">
        <v>71</v>
      </c>
      <c r="B401" s="2" t="s">
        <v>837</v>
      </c>
      <c r="C401" s="2" t="s">
        <v>839</v>
      </c>
      <c r="D401" s="2" t="s">
        <v>2463</v>
      </c>
      <c r="E401" s="115" t="s">
        <v>4602</v>
      </c>
      <c r="F401" s="2">
        <v>48</v>
      </c>
      <c r="G401" s="2" t="s">
        <v>47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1265</v>
      </c>
      <c r="N401" s="2" t="s">
        <v>1265</v>
      </c>
      <c r="O401" s="113" t="s">
        <v>645</v>
      </c>
      <c r="P401" s="2" t="s">
        <v>720</v>
      </c>
      <c r="Q401" s="2" t="s">
        <v>1221</v>
      </c>
      <c r="R401" s="2" t="s">
        <v>1264</v>
      </c>
      <c r="S401" s="2" t="s">
        <v>1215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1407</v>
      </c>
      <c r="AG401" s="2" t="s">
        <v>37</v>
      </c>
      <c r="AH401" s="2" t="s">
        <v>213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199</v>
      </c>
      <c r="AN401" s="2">
        <v>0</v>
      </c>
      <c r="AO401" s="2" t="s">
        <v>40</v>
      </c>
    </row>
    <row r="402" spans="1:41" ht="15" customHeight="1" x14ac:dyDescent="0.3">
      <c r="A402" s="2" t="s">
        <v>71</v>
      </c>
      <c r="B402" s="2" t="s">
        <v>837</v>
      </c>
      <c r="C402" s="2" t="s">
        <v>840</v>
      </c>
      <c r="D402" s="2" t="s">
        <v>4240</v>
      </c>
      <c r="E402" s="115" t="s">
        <v>4602</v>
      </c>
      <c r="F402" s="2">
        <v>5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1212</v>
      </c>
      <c r="M402" s="2" t="s">
        <v>1265</v>
      </c>
      <c r="N402" s="2" t="s">
        <v>1265</v>
      </c>
      <c r="O402" s="113" t="s">
        <v>645</v>
      </c>
      <c r="P402" s="2" t="s">
        <v>720</v>
      </c>
      <c r="Q402" s="2" t="s">
        <v>591</v>
      </c>
      <c r="R402" s="2" t="s">
        <v>1264</v>
      </c>
      <c r="S402" s="2" t="s">
        <v>1215</v>
      </c>
      <c r="T402" s="2" t="s">
        <v>1266</v>
      </c>
      <c r="U402" s="2" t="s">
        <v>40</v>
      </c>
      <c r="V402" s="2" t="s">
        <v>40</v>
      </c>
      <c r="W402" s="2" t="s">
        <v>41</v>
      </c>
      <c r="X402" s="2" t="s">
        <v>40</v>
      </c>
      <c r="Y402" s="2">
        <v>0</v>
      </c>
      <c r="Z402" s="2" t="s">
        <v>41</v>
      </c>
      <c r="AA402" s="2" t="s">
        <v>20</v>
      </c>
      <c r="AB402" s="2" t="s">
        <v>563</v>
      </c>
      <c r="AC402" s="2">
        <v>0</v>
      </c>
      <c r="AD402" s="2" t="s">
        <v>1434</v>
      </c>
      <c r="AE402" s="2">
        <v>1019960005</v>
      </c>
      <c r="AF402" s="2" t="s">
        <v>48</v>
      </c>
      <c r="AG402" s="2" t="s">
        <v>37</v>
      </c>
      <c r="AH402" s="2" t="s">
        <v>213</v>
      </c>
      <c r="AI402" s="2" t="s">
        <v>1393</v>
      </c>
      <c r="AJ402" s="2" t="s">
        <v>1264</v>
      </c>
      <c r="AK402" s="2" t="s">
        <v>1406</v>
      </c>
      <c r="AL402" s="2">
        <v>0</v>
      </c>
      <c r="AM402" s="2" t="s">
        <v>201</v>
      </c>
      <c r="AN402" s="2" t="s">
        <v>463</v>
      </c>
      <c r="AO402" s="2" t="s">
        <v>40</v>
      </c>
    </row>
    <row r="403" spans="1:41" ht="15" customHeight="1" x14ac:dyDescent="0.3">
      <c r="A403" s="2" t="s">
        <v>71</v>
      </c>
      <c r="B403" s="2" t="s">
        <v>837</v>
      </c>
      <c r="C403" s="2" t="s">
        <v>986</v>
      </c>
      <c r="D403" s="2" t="s">
        <v>4260</v>
      </c>
      <c r="E403" s="115" t="s">
        <v>4602</v>
      </c>
      <c r="F403" s="2">
        <v>0.5</v>
      </c>
      <c r="G403" s="2" t="s">
        <v>36</v>
      </c>
      <c r="H403" s="2" t="s">
        <v>198</v>
      </c>
      <c r="I403" s="2" t="s">
        <v>37</v>
      </c>
      <c r="J403" s="2" t="s">
        <v>38</v>
      </c>
      <c r="K403" s="2" t="s">
        <v>48</v>
      </c>
      <c r="L403" s="2" t="s">
        <v>1212</v>
      </c>
      <c r="M403" s="2" t="s">
        <v>1219</v>
      </c>
      <c r="N403" s="2" t="s">
        <v>1220</v>
      </c>
      <c r="O403" s="113" t="s">
        <v>645</v>
      </c>
      <c r="P403" s="2" t="s">
        <v>720</v>
      </c>
      <c r="Q403" s="2" t="s">
        <v>591</v>
      </c>
      <c r="R403" s="2" t="s">
        <v>1222</v>
      </c>
      <c r="S403" s="2" t="s">
        <v>1223</v>
      </c>
      <c r="T403" s="2" t="s">
        <v>1328</v>
      </c>
      <c r="U403" s="2" t="s">
        <v>40</v>
      </c>
      <c r="V403" s="2" t="s">
        <v>40</v>
      </c>
      <c r="W403" s="2" t="s">
        <v>40</v>
      </c>
      <c r="X403" s="2" t="s">
        <v>41</v>
      </c>
      <c r="Y403" s="2">
        <v>0</v>
      </c>
      <c r="Z403" s="2" t="s">
        <v>41</v>
      </c>
      <c r="AA403" s="2" t="s">
        <v>197</v>
      </c>
      <c r="AB403" s="2" t="s">
        <v>1402</v>
      </c>
      <c r="AC403" s="2">
        <v>0</v>
      </c>
      <c r="AD403" s="2" t="s">
        <v>1478</v>
      </c>
      <c r="AE403" s="2">
        <v>1069960001</v>
      </c>
      <c r="AF403" s="2" t="s">
        <v>48</v>
      </c>
      <c r="AG403" s="2" t="s">
        <v>37</v>
      </c>
      <c r="AH403" s="2" t="s">
        <v>213</v>
      </c>
      <c r="AI403" s="2" t="s">
        <v>1393</v>
      </c>
      <c r="AJ403" s="2" t="s">
        <v>1222</v>
      </c>
      <c r="AK403" s="2" t="s">
        <v>1410</v>
      </c>
      <c r="AL403" s="2">
        <v>0</v>
      </c>
      <c r="AM403" s="2" t="s">
        <v>201</v>
      </c>
      <c r="AN403" s="2" t="s">
        <v>463</v>
      </c>
      <c r="AO403" s="2" t="s">
        <v>40</v>
      </c>
    </row>
    <row r="404" spans="1:41" ht="15" customHeight="1" x14ac:dyDescent="0.3">
      <c r="A404" s="2" t="s">
        <v>71</v>
      </c>
      <c r="B404" s="2" t="s">
        <v>837</v>
      </c>
      <c r="C404" s="2" t="s">
        <v>1152</v>
      </c>
      <c r="D404" s="2" t="s">
        <v>4254</v>
      </c>
      <c r="E404" s="115" t="s">
        <v>4602</v>
      </c>
      <c r="F404" s="2">
        <v>3.5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1212</v>
      </c>
      <c r="M404" s="2" t="s">
        <v>1308</v>
      </c>
      <c r="N404" s="2" t="s">
        <v>1308</v>
      </c>
      <c r="O404" s="113" t="s">
        <v>645</v>
      </c>
      <c r="P404" s="2" t="s">
        <v>720</v>
      </c>
      <c r="Q404" s="2" t="s">
        <v>591</v>
      </c>
      <c r="R404" s="2" t="s">
        <v>561</v>
      </c>
      <c r="S404" s="2" t="s">
        <v>560</v>
      </c>
      <c r="T404" s="2" t="s">
        <v>4555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1402</v>
      </c>
      <c r="AC404" s="2">
        <v>0</v>
      </c>
      <c r="AD404" s="2" t="s">
        <v>4581</v>
      </c>
      <c r="AE404" s="2">
        <v>1019960004</v>
      </c>
      <c r="AF404" s="2" t="s">
        <v>48</v>
      </c>
      <c r="AG404" s="2" t="s">
        <v>37</v>
      </c>
      <c r="AH404" s="2" t="s">
        <v>213</v>
      </c>
      <c r="AI404" s="2" t="s">
        <v>1393</v>
      </c>
      <c r="AJ404" s="2" t="s">
        <v>1480</v>
      </c>
      <c r="AK404" s="2">
        <v>0</v>
      </c>
      <c r="AL404" s="2">
        <v>0</v>
      </c>
      <c r="AM404" s="2" t="s">
        <v>201</v>
      </c>
      <c r="AN404" s="2" t="s">
        <v>565</v>
      </c>
      <c r="AO404" s="2" t="s">
        <v>40</v>
      </c>
    </row>
    <row r="405" spans="1:41" ht="15" customHeight="1" x14ac:dyDescent="0.3">
      <c r="A405" s="2" t="s">
        <v>71</v>
      </c>
      <c r="B405" s="2" t="s">
        <v>837</v>
      </c>
      <c r="C405" s="2" t="s">
        <v>838</v>
      </c>
      <c r="D405" s="2" t="s">
        <v>4261</v>
      </c>
      <c r="E405" s="115" t="s">
        <v>4603</v>
      </c>
      <c r="F405" s="2">
        <v>1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1263</v>
      </c>
      <c r="N405" s="2" t="s">
        <v>1220</v>
      </c>
      <c r="O405" s="113" t="s">
        <v>645</v>
      </c>
      <c r="P405" s="2" t="s">
        <v>720</v>
      </c>
      <c r="Q405" s="2" t="s">
        <v>1221</v>
      </c>
      <c r="R405" s="2" t="s">
        <v>1264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</row>
    <row r="406" spans="1:41" ht="15" customHeight="1" x14ac:dyDescent="0.3">
      <c r="A406" s="2" t="s">
        <v>71</v>
      </c>
      <c r="B406" s="2" t="s">
        <v>837</v>
      </c>
      <c r="C406" s="2" t="s">
        <v>838</v>
      </c>
      <c r="D406" s="2" t="s">
        <v>4262</v>
      </c>
      <c r="E406" s="115" t="s">
        <v>4603</v>
      </c>
      <c r="F406" s="2">
        <v>4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1263</v>
      </c>
      <c r="N406" s="2" t="s">
        <v>1220</v>
      </c>
      <c r="O406" s="113" t="s">
        <v>645</v>
      </c>
      <c r="P406" s="2" t="s">
        <v>720</v>
      </c>
      <c r="Q406" s="2" t="s">
        <v>1221</v>
      </c>
      <c r="R406" s="2" t="s">
        <v>1264</v>
      </c>
      <c r="S406" s="2" t="s">
        <v>1215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</row>
    <row r="407" spans="1:41" ht="15" customHeight="1" x14ac:dyDescent="0.3">
      <c r="A407" s="2" t="s">
        <v>71</v>
      </c>
      <c r="B407" s="2" t="s">
        <v>837</v>
      </c>
      <c r="C407" s="2" t="s">
        <v>838</v>
      </c>
      <c r="D407" s="2" t="s">
        <v>4263</v>
      </c>
      <c r="E407" s="115" t="s">
        <v>4603</v>
      </c>
      <c r="F407" s="2">
        <v>1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1263</v>
      </c>
      <c r="N407" s="2" t="s">
        <v>1220</v>
      </c>
      <c r="O407" s="113" t="s">
        <v>645</v>
      </c>
      <c r="P407" s="2" t="s">
        <v>720</v>
      </c>
      <c r="Q407" s="2" t="s">
        <v>1221</v>
      </c>
      <c r="R407" s="2" t="s">
        <v>1264</v>
      </c>
      <c r="S407" s="2" t="s">
        <v>1215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213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</row>
    <row r="408" spans="1:41" ht="15" customHeight="1" x14ac:dyDescent="0.3">
      <c r="A408" s="2" t="s">
        <v>71</v>
      </c>
      <c r="B408" s="2" t="s">
        <v>837</v>
      </c>
      <c r="C408" s="2" t="s">
        <v>839</v>
      </c>
      <c r="D408" s="2" t="s">
        <v>4250</v>
      </c>
      <c r="E408" s="115" t="s">
        <v>4603</v>
      </c>
      <c r="F408" s="2">
        <v>2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1265</v>
      </c>
      <c r="N408" s="2" t="s">
        <v>1265</v>
      </c>
      <c r="O408" s="113" t="s">
        <v>645</v>
      </c>
      <c r="P408" s="2" t="s">
        <v>720</v>
      </c>
      <c r="Q408" s="2" t="s">
        <v>1221</v>
      </c>
      <c r="R408" s="2" t="s">
        <v>1264</v>
      </c>
      <c r="S408" s="2" t="s">
        <v>1215</v>
      </c>
      <c r="T408" s="2" t="e">
        <v>#VALUE!</v>
      </c>
      <c r="U408" s="2" t="s">
        <v>41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213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41</v>
      </c>
    </row>
    <row r="409" spans="1:41" ht="15" customHeight="1" x14ac:dyDescent="0.3">
      <c r="A409" s="2" t="s">
        <v>71</v>
      </c>
      <c r="B409" s="2" t="s">
        <v>837</v>
      </c>
      <c r="C409" s="2" t="s">
        <v>839</v>
      </c>
      <c r="D409" s="2" t="s">
        <v>4264</v>
      </c>
      <c r="E409" s="115" t="s">
        <v>4603</v>
      </c>
      <c r="F409" s="2">
        <v>4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1265</v>
      </c>
      <c r="N409" s="2" t="s">
        <v>1265</v>
      </c>
      <c r="O409" s="113" t="s">
        <v>645</v>
      </c>
      <c r="P409" s="2" t="s">
        <v>720</v>
      </c>
      <c r="Q409" s="2" t="s">
        <v>1221</v>
      </c>
      <c r="R409" s="2" t="s">
        <v>1264</v>
      </c>
      <c r="S409" s="2" t="s">
        <v>1215</v>
      </c>
      <c r="T409" s="2" t="e">
        <v>#VALUE!</v>
      </c>
      <c r="U409" s="2" t="s">
        <v>41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41</v>
      </c>
    </row>
    <row r="410" spans="1:41" ht="15" customHeight="1" x14ac:dyDescent="0.3">
      <c r="A410" s="2" t="s">
        <v>71</v>
      </c>
      <c r="B410" s="2" t="s">
        <v>837</v>
      </c>
      <c r="C410" s="2" t="s">
        <v>839</v>
      </c>
      <c r="D410" s="2" t="s">
        <v>2463</v>
      </c>
      <c r="E410" s="115" t="s">
        <v>4603</v>
      </c>
      <c r="F410" s="2">
        <v>48</v>
      </c>
      <c r="G410" s="2" t="s">
        <v>47</v>
      </c>
      <c r="H410" s="2" t="s">
        <v>198</v>
      </c>
      <c r="I410" s="2" t="s">
        <v>37</v>
      </c>
      <c r="J410" s="2" t="s">
        <v>1217</v>
      </c>
      <c r="K410" s="2" t="s">
        <v>43</v>
      </c>
      <c r="L410" s="2" t="s">
        <v>1239</v>
      </c>
      <c r="M410" s="2" t="s">
        <v>1265</v>
      </c>
      <c r="N410" s="2" t="s">
        <v>1265</v>
      </c>
      <c r="O410" s="113" t="s">
        <v>645</v>
      </c>
      <c r="P410" s="2" t="s">
        <v>720</v>
      </c>
      <c r="Q410" s="2" t="s">
        <v>1221</v>
      </c>
      <c r="R410" s="2" t="s">
        <v>1264</v>
      </c>
      <c r="S410" s="2" t="s">
        <v>1215</v>
      </c>
      <c r="T410" s="2" t="e">
        <v>#VALUE!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1407</v>
      </c>
      <c r="AG410" s="2" t="s">
        <v>37</v>
      </c>
      <c r="AH410" s="2" t="s">
        <v>213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</row>
    <row r="411" spans="1:41" ht="15" customHeight="1" x14ac:dyDescent="0.3">
      <c r="A411" s="2" t="s">
        <v>71</v>
      </c>
      <c r="B411" s="2" t="s">
        <v>837</v>
      </c>
      <c r="C411" s="2" t="s">
        <v>840</v>
      </c>
      <c r="D411" s="2" t="s">
        <v>4265</v>
      </c>
      <c r="E411" s="115" t="s">
        <v>4603</v>
      </c>
      <c r="F411" s="2">
        <v>4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1265</v>
      </c>
      <c r="N411" s="2" t="s">
        <v>1265</v>
      </c>
      <c r="O411" s="113" t="s">
        <v>645</v>
      </c>
      <c r="P411" s="2" t="s">
        <v>720</v>
      </c>
      <c r="Q411" s="2" t="s">
        <v>591</v>
      </c>
      <c r="R411" s="2" t="s">
        <v>1264</v>
      </c>
      <c r="S411" s="2" t="s">
        <v>1215</v>
      </c>
      <c r="T411" s="2" t="s">
        <v>1266</v>
      </c>
      <c r="U411" s="2" t="s">
        <v>40</v>
      </c>
      <c r="V411" s="2" t="s">
        <v>40</v>
      </c>
      <c r="W411" s="2" t="s">
        <v>41</v>
      </c>
      <c r="X411" s="2" t="s">
        <v>40</v>
      </c>
      <c r="Y411" s="2">
        <v>0</v>
      </c>
      <c r="Z411" s="2" t="s">
        <v>41</v>
      </c>
      <c r="AA411" s="2" t="s">
        <v>20</v>
      </c>
      <c r="AB411" s="2" t="s">
        <v>563</v>
      </c>
      <c r="AC411" s="2">
        <v>0</v>
      </c>
      <c r="AD411" s="2" t="s">
        <v>1434</v>
      </c>
      <c r="AE411" s="2">
        <v>1019960005</v>
      </c>
      <c r="AF411" s="2" t="s">
        <v>48</v>
      </c>
      <c r="AG411" s="2" t="s">
        <v>37</v>
      </c>
      <c r="AH411" s="2" t="s">
        <v>213</v>
      </c>
      <c r="AI411" s="2" t="s">
        <v>1393</v>
      </c>
      <c r="AJ411" s="2" t="s">
        <v>1264</v>
      </c>
      <c r="AK411" s="2" t="s">
        <v>1406</v>
      </c>
      <c r="AL411" s="2">
        <v>0</v>
      </c>
      <c r="AM411" s="2" t="s">
        <v>201</v>
      </c>
      <c r="AN411" s="2" t="s">
        <v>463</v>
      </c>
      <c r="AO411" s="2" t="s">
        <v>40</v>
      </c>
    </row>
    <row r="412" spans="1:41" ht="15" customHeight="1" x14ac:dyDescent="0.3">
      <c r="A412" s="2" t="s">
        <v>71</v>
      </c>
      <c r="B412" s="2" t="s">
        <v>837</v>
      </c>
      <c r="C412" s="2" t="s">
        <v>840</v>
      </c>
      <c r="D412" s="2" t="s">
        <v>4266</v>
      </c>
      <c r="E412" s="115" t="s">
        <v>4603</v>
      </c>
      <c r="F412" s="2">
        <v>4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1265</v>
      </c>
      <c r="N412" s="2" t="s">
        <v>1265</v>
      </c>
      <c r="O412" s="113" t="s">
        <v>645</v>
      </c>
      <c r="P412" s="2" t="s">
        <v>720</v>
      </c>
      <c r="Q412" s="2" t="s">
        <v>591</v>
      </c>
      <c r="R412" s="2" t="s">
        <v>1264</v>
      </c>
      <c r="S412" s="2" t="s">
        <v>1215</v>
      </c>
      <c r="T412" s="2" t="s">
        <v>3432</v>
      </c>
      <c r="U412" s="2" t="s">
        <v>40</v>
      </c>
      <c r="V412" s="2" t="s">
        <v>40</v>
      </c>
      <c r="W412" s="2" t="s">
        <v>41</v>
      </c>
      <c r="X412" s="2" t="s">
        <v>40</v>
      </c>
      <c r="Y412" s="2">
        <v>0</v>
      </c>
      <c r="Z412" s="2" t="s">
        <v>41</v>
      </c>
      <c r="AA412" s="2" t="s">
        <v>20</v>
      </c>
      <c r="AB412" s="2" t="s">
        <v>563</v>
      </c>
      <c r="AC412" s="2">
        <v>0</v>
      </c>
      <c r="AD412" s="2" t="s">
        <v>3468</v>
      </c>
      <c r="AE412" s="2">
        <v>1069960001</v>
      </c>
      <c r="AF412" s="2" t="s">
        <v>48</v>
      </c>
      <c r="AG412" s="2" t="s">
        <v>37</v>
      </c>
      <c r="AH412" s="2" t="s">
        <v>213</v>
      </c>
      <c r="AI412" s="2" t="s">
        <v>1393</v>
      </c>
      <c r="AJ412" s="2" t="s">
        <v>1264</v>
      </c>
      <c r="AK412" s="2" t="s">
        <v>1406</v>
      </c>
      <c r="AL412" s="2">
        <v>0</v>
      </c>
      <c r="AM412" s="2" t="s">
        <v>201</v>
      </c>
      <c r="AN412" s="2" t="s">
        <v>463</v>
      </c>
      <c r="AO412" s="2" t="s">
        <v>40</v>
      </c>
    </row>
    <row r="413" spans="1:41" ht="15" customHeight="1" x14ac:dyDescent="0.3">
      <c r="A413" s="2" t="s">
        <v>71</v>
      </c>
      <c r="B413" s="2" t="s">
        <v>837</v>
      </c>
      <c r="C413" s="2" t="s">
        <v>1152</v>
      </c>
      <c r="D413" s="2" t="s">
        <v>4254</v>
      </c>
      <c r="E413" s="115" t="s">
        <v>4603</v>
      </c>
      <c r="F413" s="2">
        <v>27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48</v>
      </c>
      <c r="L413" s="2" t="s">
        <v>1212</v>
      </c>
      <c r="M413" s="2" t="s">
        <v>1308</v>
      </c>
      <c r="N413" s="2" t="s">
        <v>1308</v>
      </c>
      <c r="O413" s="113" t="s">
        <v>645</v>
      </c>
      <c r="P413" s="2" t="s">
        <v>720</v>
      </c>
      <c r="Q413" s="2" t="s">
        <v>591</v>
      </c>
      <c r="R413" s="2" t="s">
        <v>561</v>
      </c>
      <c r="S413" s="2" t="s">
        <v>560</v>
      </c>
      <c r="T413" s="2" t="s">
        <v>4555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>
        <v>0</v>
      </c>
      <c r="AD413" s="2" t="s">
        <v>4581</v>
      </c>
      <c r="AE413" s="2">
        <v>1019960004</v>
      </c>
      <c r="AF413" s="2" t="s">
        <v>48</v>
      </c>
      <c r="AG413" s="2" t="s">
        <v>37</v>
      </c>
      <c r="AH413" s="2" t="s">
        <v>213</v>
      </c>
      <c r="AI413" s="2" t="s">
        <v>1393</v>
      </c>
      <c r="AJ413" s="2" t="s">
        <v>1480</v>
      </c>
      <c r="AK413" s="2">
        <v>0</v>
      </c>
      <c r="AL413" s="2">
        <v>0</v>
      </c>
      <c r="AM413" s="2" t="s">
        <v>201</v>
      </c>
      <c r="AN413" s="2" t="s">
        <v>565</v>
      </c>
      <c r="AO413" s="2" t="s">
        <v>40</v>
      </c>
    </row>
    <row r="414" spans="1:41" ht="15" customHeight="1" x14ac:dyDescent="0.3">
      <c r="A414" s="2" t="s">
        <v>71</v>
      </c>
      <c r="B414" s="2" t="s">
        <v>837</v>
      </c>
      <c r="C414" s="2" t="s">
        <v>839</v>
      </c>
      <c r="D414" s="2" t="s">
        <v>4267</v>
      </c>
      <c r="E414" s="115" t="s">
        <v>4604</v>
      </c>
      <c r="F414" s="2">
        <v>6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1265</v>
      </c>
      <c r="N414" s="2" t="s">
        <v>1265</v>
      </c>
      <c r="O414" s="113" t="s">
        <v>645</v>
      </c>
      <c r="P414" s="2" t="s">
        <v>720</v>
      </c>
      <c r="Q414" s="2" t="s">
        <v>1221</v>
      </c>
      <c r="R414" s="2" t="s">
        <v>1264</v>
      </c>
      <c r="S414" s="2" t="s">
        <v>1215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213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</row>
    <row r="415" spans="1:41" ht="15" customHeight="1" x14ac:dyDescent="0.3">
      <c r="A415" s="2" t="s">
        <v>71</v>
      </c>
      <c r="B415" s="2" t="s">
        <v>837</v>
      </c>
      <c r="C415" s="2" t="s">
        <v>4268</v>
      </c>
      <c r="D415" s="2" t="s">
        <v>4269</v>
      </c>
      <c r="E415" s="115" t="s">
        <v>4604</v>
      </c>
      <c r="F415" s="2">
        <v>4</v>
      </c>
      <c r="G415" s="2" t="s">
        <v>36</v>
      </c>
      <c r="H415" s="2" t="s">
        <v>198</v>
      </c>
      <c r="I415" s="2" t="s">
        <v>37</v>
      </c>
      <c r="J415" s="2" t="s">
        <v>712</v>
      </c>
      <c r="K415" s="2" t="s">
        <v>46</v>
      </c>
      <c r="L415" s="2" t="s">
        <v>1206</v>
      </c>
      <c r="M415" s="2" t="s">
        <v>1308</v>
      </c>
      <c r="N415" s="2" t="s">
        <v>1308</v>
      </c>
      <c r="O415" s="113" t="s">
        <v>645</v>
      </c>
      <c r="P415" s="2" t="s">
        <v>720</v>
      </c>
      <c r="Q415" s="2" t="s">
        <v>1221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46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</row>
    <row r="416" spans="1:41" ht="15" customHeight="1" x14ac:dyDescent="0.3">
      <c r="A416" s="2" t="s">
        <v>71</v>
      </c>
      <c r="B416" s="2" t="s">
        <v>837</v>
      </c>
      <c r="C416" s="2" t="s">
        <v>838</v>
      </c>
      <c r="D416" s="2" t="s">
        <v>4262</v>
      </c>
      <c r="E416" s="115" t="s">
        <v>4604</v>
      </c>
      <c r="F416" s="2">
        <v>3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1263</v>
      </c>
      <c r="N416" s="2" t="s">
        <v>1220</v>
      </c>
      <c r="O416" s="113" t="s">
        <v>645</v>
      </c>
      <c r="P416" s="2" t="s">
        <v>720</v>
      </c>
      <c r="Q416" s="2" t="s">
        <v>1221</v>
      </c>
      <c r="R416" s="2" t="s">
        <v>1264</v>
      </c>
      <c r="S416" s="2" t="s">
        <v>1215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43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</row>
    <row r="417" spans="1:41" ht="15" customHeight="1" x14ac:dyDescent="0.3">
      <c r="A417" s="2" t="s">
        <v>71</v>
      </c>
      <c r="B417" s="2" t="s">
        <v>837</v>
      </c>
      <c r="C417" s="2" t="s">
        <v>838</v>
      </c>
      <c r="D417" s="2" t="s">
        <v>4263</v>
      </c>
      <c r="E417" s="115" t="s">
        <v>4604</v>
      </c>
      <c r="F417" s="2">
        <v>1.5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1263</v>
      </c>
      <c r="N417" s="2" t="s">
        <v>1220</v>
      </c>
      <c r="O417" s="113" t="s">
        <v>645</v>
      </c>
      <c r="P417" s="2" t="s">
        <v>720</v>
      </c>
      <c r="Q417" s="2" t="s">
        <v>1221</v>
      </c>
      <c r="R417" s="2" t="s">
        <v>1264</v>
      </c>
      <c r="S417" s="2" t="s">
        <v>1215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43</v>
      </c>
      <c r="AG417" s="2" t="s">
        <v>37</v>
      </c>
      <c r="AH417" s="2" t="s">
        <v>213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</row>
    <row r="418" spans="1:41" ht="15" customHeight="1" x14ac:dyDescent="0.3">
      <c r="A418" s="2" t="s">
        <v>71</v>
      </c>
      <c r="B418" s="2" t="s">
        <v>837</v>
      </c>
      <c r="C418" s="2" t="s">
        <v>839</v>
      </c>
      <c r="D418" s="2" t="s">
        <v>2463</v>
      </c>
      <c r="E418" s="115" t="s">
        <v>4604</v>
      </c>
      <c r="F418" s="2">
        <v>48</v>
      </c>
      <c r="G418" s="2" t="s">
        <v>47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1265</v>
      </c>
      <c r="N418" s="2" t="s">
        <v>1265</v>
      </c>
      <c r="O418" s="113" t="s">
        <v>645</v>
      </c>
      <c r="P418" s="2" t="s">
        <v>720</v>
      </c>
      <c r="Q418" s="2" t="s">
        <v>1221</v>
      </c>
      <c r="R418" s="2" t="s">
        <v>1264</v>
      </c>
      <c r="S418" s="2" t="s">
        <v>1215</v>
      </c>
      <c r="T418" s="2" t="e">
        <v>#VALUE!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>
        <v>0</v>
      </c>
      <c r="AC418" s="2">
        <v>0</v>
      </c>
      <c r="AD418" s="2">
        <v>0</v>
      </c>
      <c r="AE418" s="2">
        <v>0</v>
      </c>
      <c r="AF418" s="2" t="s">
        <v>1407</v>
      </c>
      <c r="AG418" s="2" t="s">
        <v>37</v>
      </c>
      <c r="AH418" s="2" t="s">
        <v>213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199</v>
      </c>
      <c r="AN418" s="2">
        <v>0</v>
      </c>
      <c r="AO418" s="2" t="s">
        <v>40</v>
      </c>
    </row>
    <row r="419" spans="1:41" ht="15" customHeight="1" x14ac:dyDescent="0.3">
      <c r="A419" s="2" t="s">
        <v>71</v>
      </c>
      <c r="B419" s="2" t="s">
        <v>837</v>
      </c>
      <c r="C419" s="2" t="s">
        <v>840</v>
      </c>
      <c r="D419" s="2" t="s">
        <v>4265</v>
      </c>
      <c r="E419" s="115" t="s">
        <v>4604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1212</v>
      </c>
      <c r="M419" s="2" t="s">
        <v>1265</v>
      </c>
      <c r="N419" s="2" t="s">
        <v>1265</v>
      </c>
      <c r="O419" s="113" t="s">
        <v>645</v>
      </c>
      <c r="P419" s="2" t="s">
        <v>720</v>
      </c>
      <c r="Q419" s="2" t="s">
        <v>591</v>
      </c>
      <c r="R419" s="2" t="s">
        <v>1264</v>
      </c>
      <c r="S419" s="2" t="s">
        <v>1215</v>
      </c>
      <c r="T419" s="2" t="s">
        <v>1266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0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1434</v>
      </c>
      <c r="AE419" s="2">
        <v>1019960005</v>
      </c>
      <c r="AF419" s="2" t="s">
        <v>48</v>
      </c>
      <c r="AG419" s="2" t="s">
        <v>37</v>
      </c>
      <c r="AH419" s="2" t="s">
        <v>213</v>
      </c>
      <c r="AI419" s="2" t="s">
        <v>1393</v>
      </c>
      <c r="AJ419" s="2" t="s">
        <v>1264</v>
      </c>
      <c r="AK419" s="2" t="s">
        <v>1406</v>
      </c>
      <c r="AL419" s="2">
        <v>0</v>
      </c>
      <c r="AM419" s="2" t="s">
        <v>201</v>
      </c>
      <c r="AN419" s="2" t="s">
        <v>463</v>
      </c>
      <c r="AO419" s="2" t="s">
        <v>40</v>
      </c>
    </row>
    <row r="420" spans="1:41" ht="15" customHeight="1" x14ac:dyDescent="0.3">
      <c r="A420" s="2" t="s">
        <v>71</v>
      </c>
      <c r="B420" s="2" t="s">
        <v>837</v>
      </c>
      <c r="C420" s="2" t="s">
        <v>1152</v>
      </c>
      <c r="D420" s="2" t="s">
        <v>4270</v>
      </c>
      <c r="E420" s="115" t="s">
        <v>4604</v>
      </c>
      <c r="F420" s="2">
        <v>35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1212</v>
      </c>
      <c r="M420" s="2" t="s">
        <v>1308</v>
      </c>
      <c r="N420" s="2" t="s">
        <v>1308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4557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0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4583</v>
      </c>
      <c r="AE420" s="2">
        <v>1019960004</v>
      </c>
      <c r="AF420" s="2" t="s">
        <v>48</v>
      </c>
      <c r="AG420" s="2" t="s">
        <v>37</v>
      </c>
      <c r="AH420" s="2" t="s">
        <v>213</v>
      </c>
      <c r="AI420" s="2" t="s">
        <v>1393</v>
      </c>
      <c r="AJ420" s="2" t="s">
        <v>1480</v>
      </c>
      <c r="AK420" s="2" t="s">
        <v>564</v>
      </c>
      <c r="AL420" s="2">
        <v>0</v>
      </c>
      <c r="AM420" s="2" t="s">
        <v>201</v>
      </c>
      <c r="AN420" s="2" t="s">
        <v>463</v>
      </c>
      <c r="AO420" s="2" t="s">
        <v>40</v>
      </c>
    </row>
    <row r="421" spans="1:41" ht="15" customHeight="1" x14ac:dyDescent="0.3">
      <c r="A421" s="2" t="s">
        <v>72</v>
      </c>
      <c r="B421" s="2" t="s">
        <v>2475</v>
      </c>
      <c r="C421" s="2" t="s">
        <v>804</v>
      </c>
      <c r="D421" s="2" t="s">
        <v>2476</v>
      </c>
      <c r="E421" s="115" t="s">
        <v>4173</v>
      </c>
      <c r="F421" s="2">
        <v>15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1228</v>
      </c>
      <c r="N421" s="2" t="s">
        <v>1229</v>
      </c>
      <c r="O421" s="113" t="s">
        <v>644</v>
      </c>
      <c r="P421" s="2" t="s">
        <v>720</v>
      </c>
      <c r="Q421" s="2" t="s">
        <v>1221</v>
      </c>
      <c r="R421" s="2" t="s">
        <v>1227</v>
      </c>
      <c r="S421" s="2" t="s">
        <v>1223</v>
      </c>
      <c r="T421" s="2" t="e">
        <v>#VALUE!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>
        <v>0</v>
      </c>
      <c r="AC421" s="2">
        <v>0</v>
      </c>
      <c r="AD421" s="2">
        <v>0</v>
      </c>
      <c r="AE421" s="2">
        <v>0</v>
      </c>
      <c r="AF421" s="2" t="s">
        <v>43</v>
      </c>
      <c r="AG421" s="2" t="s">
        <v>37</v>
      </c>
      <c r="AH421" s="2" t="s">
        <v>211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199</v>
      </c>
      <c r="AN421" s="2">
        <v>0</v>
      </c>
      <c r="AO421" s="2" t="s">
        <v>40</v>
      </c>
    </row>
    <row r="422" spans="1:41" ht="15" customHeight="1" x14ac:dyDescent="0.3">
      <c r="A422" s="2" t="s">
        <v>72</v>
      </c>
      <c r="B422" s="2" t="s">
        <v>2475</v>
      </c>
      <c r="C422" s="2" t="s">
        <v>804</v>
      </c>
      <c r="D422" s="2" t="s">
        <v>2477</v>
      </c>
      <c r="E422" s="115" t="s">
        <v>4173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1228</v>
      </c>
      <c r="N422" s="2" t="s">
        <v>1229</v>
      </c>
      <c r="O422" s="113" t="s">
        <v>644</v>
      </c>
      <c r="P422" s="2" t="s">
        <v>720</v>
      </c>
      <c r="Q422" s="2" t="s">
        <v>1221</v>
      </c>
      <c r="R422" s="2" t="s">
        <v>1227</v>
      </c>
      <c r="S422" s="2" t="s">
        <v>1223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43</v>
      </c>
      <c r="AG422" s="2" t="s">
        <v>37</v>
      </c>
      <c r="AH422" s="2" t="s">
        <v>211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41</v>
      </c>
    </row>
    <row r="423" spans="1:41" ht="15" customHeight="1" x14ac:dyDescent="0.3">
      <c r="A423" s="2" t="s">
        <v>72</v>
      </c>
      <c r="B423" s="2" t="s">
        <v>2475</v>
      </c>
      <c r="C423" s="2" t="s">
        <v>804</v>
      </c>
      <c r="D423" s="2" t="s">
        <v>2478</v>
      </c>
      <c r="E423" s="115" t="s">
        <v>4173</v>
      </c>
      <c r="F423" s="2">
        <v>1.5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1228</v>
      </c>
      <c r="N423" s="2" t="s">
        <v>1229</v>
      </c>
      <c r="O423" s="113" t="s">
        <v>644</v>
      </c>
      <c r="P423" s="2" t="s">
        <v>720</v>
      </c>
      <c r="Q423" s="2" t="s">
        <v>1221</v>
      </c>
      <c r="R423" s="2" t="s">
        <v>1227</v>
      </c>
      <c r="S423" s="2" t="s">
        <v>1223</v>
      </c>
      <c r="T423" s="2" t="e">
        <v>#VALUE!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211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</row>
    <row r="424" spans="1:41" ht="15" customHeight="1" x14ac:dyDescent="0.3">
      <c r="A424" s="2" t="s">
        <v>72</v>
      </c>
      <c r="B424" s="2" t="s">
        <v>2475</v>
      </c>
      <c r="C424" s="2" t="s">
        <v>806</v>
      </c>
      <c r="D424" s="2" t="s">
        <v>2479</v>
      </c>
      <c r="E424" s="115" t="s">
        <v>4173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48</v>
      </c>
      <c r="L424" s="2" t="s">
        <v>1212</v>
      </c>
      <c r="M424" s="2" t="s">
        <v>1228</v>
      </c>
      <c r="N424" s="2" t="s">
        <v>1229</v>
      </c>
      <c r="O424" s="113" t="s">
        <v>644</v>
      </c>
      <c r="P424" s="2" t="s">
        <v>720</v>
      </c>
      <c r="Q424" s="2" t="s">
        <v>591</v>
      </c>
      <c r="R424" s="2" t="s">
        <v>1227</v>
      </c>
      <c r="S424" s="2" t="s">
        <v>1223</v>
      </c>
      <c r="T424" s="2" t="s">
        <v>1271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 t="s">
        <v>48</v>
      </c>
      <c r="AG424" s="2" t="s">
        <v>37</v>
      </c>
      <c r="AH424" s="2" t="s">
        <v>211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</row>
    <row r="425" spans="1:41" ht="15" customHeight="1" x14ac:dyDescent="0.3">
      <c r="A425" s="2" t="s">
        <v>72</v>
      </c>
      <c r="B425" s="2" t="s">
        <v>2475</v>
      </c>
      <c r="C425" s="2" t="s">
        <v>806</v>
      </c>
      <c r="D425" s="2" t="s">
        <v>2480</v>
      </c>
      <c r="E425" s="115" t="s">
        <v>4173</v>
      </c>
      <c r="F425" s="2">
        <v>14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48</v>
      </c>
      <c r="L425" s="2" t="s">
        <v>1212</v>
      </c>
      <c r="M425" s="2" t="s">
        <v>1228</v>
      </c>
      <c r="N425" s="2" t="s">
        <v>1229</v>
      </c>
      <c r="O425" s="113" t="s">
        <v>644</v>
      </c>
      <c r="P425" s="2" t="s">
        <v>720</v>
      </c>
      <c r="Q425" s="2" t="s">
        <v>591</v>
      </c>
      <c r="R425" s="2" t="s">
        <v>1227</v>
      </c>
      <c r="S425" s="2" t="s">
        <v>1223</v>
      </c>
      <c r="T425" s="2" t="s">
        <v>1272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48</v>
      </c>
      <c r="AG425" s="2" t="s">
        <v>37</v>
      </c>
      <c r="AH425" s="2" t="s">
        <v>211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</row>
    <row r="426" spans="1:41" ht="15" customHeight="1" x14ac:dyDescent="0.3">
      <c r="A426" s="2" t="s">
        <v>72</v>
      </c>
      <c r="B426" s="2" t="s">
        <v>2475</v>
      </c>
      <c r="C426" s="2" t="s">
        <v>844</v>
      </c>
      <c r="D426" s="2" t="s">
        <v>2481</v>
      </c>
      <c r="E426" s="115" t="s">
        <v>4173</v>
      </c>
      <c r="F426" s="2">
        <v>2.5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1239</v>
      </c>
      <c r="M426" s="2" t="s">
        <v>1229</v>
      </c>
      <c r="N426" s="2" t="s">
        <v>1229</v>
      </c>
      <c r="O426" s="113" t="s">
        <v>644</v>
      </c>
      <c r="P426" s="2" t="s">
        <v>720</v>
      </c>
      <c r="Q426" s="2" t="s">
        <v>1221</v>
      </c>
      <c r="R426" s="2" t="s">
        <v>1227</v>
      </c>
      <c r="S426" s="2" t="s">
        <v>1223</v>
      </c>
      <c r="T426" s="2" t="e">
        <v>#VALUE!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211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</row>
    <row r="427" spans="1:41" ht="15" customHeight="1" x14ac:dyDescent="0.3">
      <c r="A427" s="2" t="s">
        <v>72</v>
      </c>
      <c r="B427" s="2" t="s">
        <v>2475</v>
      </c>
      <c r="C427" s="2" t="s">
        <v>844</v>
      </c>
      <c r="D427" s="2" t="s">
        <v>2482</v>
      </c>
      <c r="E427" s="115" t="s">
        <v>4173</v>
      </c>
      <c r="F427" s="2">
        <v>4</v>
      </c>
      <c r="G427" s="2" t="s">
        <v>36</v>
      </c>
      <c r="H427" s="2" t="s">
        <v>198</v>
      </c>
      <c r="I427" s="2" t="s">
        <v>37</v>
      </c>
      <c r="J427" s="2" t="s">
        <v>38</v>
      </c>
      <c r="K427" s="2" t="s">
        <v>1200</v>
      </c>
      <c r="L427" s="2" t="s">
        <v>1239</v>
      </c>
      <c r="M427" s="2" t="s">
        <v>1229</v>
      </c>
      <c r="N427" s="2" t="s">
        <v>1229</v>
      </c>
      <c r="O427" s="113" t="s">
        <v>644</v>
      </c>
      <c r="P427" s="2" t="s">
        <v>720</v>
      </c>
      <c r="Q427" s="2" t="s">
        <v>1221</v>
      </c>
      <c r="R427" s="2" t="s">
        <v>1227</v>
      </c>
      <c r="S427" s="2" t="s">
        <v>1223</v>
      </c>
      <c r="T427" s="2" t="e">
        <v>#VALUE!</v>
      </c>
      <c r="U427" s="2" t="s">
        <v>40</v>
      </c>
      <c r="V427" s="2" t="s">
        <v>41</v>
      </c>
      <c r="W427" s="2" t="s">
        <v>40</v>
      </c>
      <c r="X427" s="2" t="s">
        <v>40</v>
      </c>
      <c r="Y427" s="2">
        <v>0</v>
      </c>
      <c r="Z427" s="2" t="s">
        <v>41</v>
      </c>
      <c r="AA427" s="2" t="s">
        <v>21</v>
      </c>
      <c r="AB427" s="2">
        <v>0</v>
      </c>
      <c r="AC427" s="2">
        <v>0</v>
      </c>
      <c r="AD427" s="2">
        <v>0</v>
      </c>
      <c r="AE427" s="2">
        <v>0</v>
      </c>
      <c r="AF427" s="2" t="s">
        <v>1200</v>
      </c>
      <c r="AG427" s="2" t="s">
        <v>37</v>
      </c>
      <c r="AH427" s="2" t="s">
        <v>211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201</v>
      </c>
      <c r="AN427" s="2">
        <v>0</v>
      </c>
      <c r="AO427" s="2" t="s">
        <v>40</v>
      </c>
    </row>
    <row r="428" spans="1:41" ht="15" customHeight="1" x14ac:dyDescent="0.3">
      <c r="A428" s="2" t="s">
        <v>72</v>
      </c>
      <c r="B428" s="2" t="s">
        <v>2475</v>
      </c>
      <c r="C428" s="2" t="s">
        <v>804</v>
      </c>
      <c r="D428" s="2" t="s">
        <v>2370</v>
      </c>
      <c r="E428" s="115" t="s">
        <v>4173</v>
      </c>
      <c r="F428" s="2">
        <v>42</v>
      </c>
      <c r="G428" s="2" t="s">
        <v>47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1228</v>
      </c>
      <c r="N428" s="2" t="s">
        <v>1229</v>
      </c>
      <c r="O428" s="113" t="s">
        <v>644</v>
      </c>
      <c r="P428" s="2" t="s">
        <v>720</v>
      </c>
      <c r="Q428" s="2" t="s">
        <v>1221</v>
      </c>
      <c r="R428" s="2" t="s">
        <v>1227</v>
      </c>
      <c r="S428" s="2" t="s">
        <v>1223</v>
      </c>
      <c r="T428" s="2" t="e">
        <v>#VALUE!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1407</v>
      </c>
      <c r="AG428" s="2" t="s">
        <v>37</v>
      </c>
      <c r="AH428" s="2" t="s">
        <v>211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</row>
    <row r="429" spans="1:41" ht="15" customHeight="1" x14ac:dyDescent="0.3">
      <c r="A429" s="2" t="s">
        <v>72</v>
      </c>
      <c r="B429" s="2" t="s">
        <v>2475</v>
      </c>
      <c r="C429" s="2" t="s">
        <v>804</v>
      </c>
      <c r="D429" s="2" t="s">
        <v>4271</v>
      </c>
      <c r="E429" s="115" t="s">
        <v>4601</v>
      </c>
      <c r="F429" s="2">
        <v>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1228</v>
      </c>
      <c r="N429" s="2" t="s">
        <v>1229</v>
      </c>
      <c r="O429" s="113" t="s">
        <v>645</v>
      </c>
      <c r="P429" s="2" t="s">
        <v>720</v>
      </c>
      <c r="Q429" s="2" t="s">
        <v>1221</v>
      </c>
      <c r="R429" s="2" t="s">
        <v>1227</v>
      </c>
      <c r="S429" s="2" t="s">
        <v>1223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211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</row>
    <row r="430" spans="1:41" ht="15" customHeight="1" x14ac:dyDescent="0.3">
      <c r="A430" s="2" t="s">
        <v>72</v>
      </c>
      <c r="B430" s="2" t="s">
        <v>2475</v>
      </c>
      <c r="C430" s="2" t="s">
        <v>804</v>
      </c>
      <c r="D430" s="2" t="s">
        <v>2478</v>
      </c>
      <c r="E430" s="115" t="s">
        <v>4601</v>
      </c>
      <c r="F430" s="2">
        <v>32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1228</v>
      </c>
      <c r="N430" s="2" t="s">
        <v>1229</v>
      </c>
      <c r="O430" s="113" t="s">
        <v>645</v>
      </c>
      <c r="P430" s="2" t="s">
        <v>720</v>
      </c>
      <c r="Q430" s="2" t="s">
        <v>1221</v>
      </c>
      <c r="R430" s="2" t="s">
        <v>1227</v>
      </c>
      <c r="S430" s="2" t="s">
        <v>1223</v>
      </c>
      <c r="T430" s="2" t="e">
        <v>#VALUE!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 t="s">
        <v>43</v>
      </c>
      <c r="AG430" s="2" t="s">
        <v>37</v>
      </c>
      <c r="AH430" s="2" t="s">
        <v>211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199</v>
      </c>
      <c r="AN430" s="2">
        <v>0</v>
      </c>
      <c r="AO430" s="2" t="s">
        <v>40</v>
      </c>
    </row>
    <row r="431" spans="1:41" ht="15" customHeight="1" x14ac:dyDescent="0.3">
      <c r="A431" s="2" t="s">
        <v>72</v>
      </c>
      <c r="B431" s="2" t="s">
        <v>2475</v>
      </c>
      <c r="C431" s="2" t="s">
        <v>804</v>
      </c>
      <c r="D431" s="2" t="s">
        <v>2370</v>
      </c>
      <c r="E431" s="115" t="s">
        <v>4601</v>
      </c>
      <c r="F431" s="2">
        <v>42</v>
      </c>
      <c r="G431" s="2" t="s">
        <v>47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1228</v>
      </c>
      <c r="N431" s="2" t="s">
        <v>1229</v>
      </c>
      <c r="O431" s="113" t="s">
        <v>645</v>
      </c>
      <c r="P431" s="2" t="s">
        <v>720</v>
      </c>
      <c r="Q431" s="2" t="s">
        <v>1221</v>
      </c>
      <c r="R431" s="2" t="s">
        <v>1227</v>
      </c>
      <c r="S431" s="2" t="s">
        <v>1223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1407</v>
      </c>
      <c r="AG431" s="2" t="s">
        <v>37</v>
      </c>
      <c r="AH431" s="2" t="s">
        <v>211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</row>
    <row r="432" spans="1:41" ht="15" customHeight="1" x14ac:dyDescent="0.3">
      <c r="A432" s="2" t="s">
        <v>72</v>
      </c>
      <c r="B432" s="2" t="s">
        <v>2475</v>
      </c>
      <c r="C432" s="2" t="s">
        <v>804</v>
      </c>
      <c r="D432" s="2" t="s">
        <v>3622</v>
      </c>
      <c r="E432" s="115" t="s">
        <v>4602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1228</v>
      </c>
      <c r="N432" s="2" t="s">
        <v>1229</v>
      </c>
      <c r="O432" s="113" t="s">
        <v>645</v>
      </c>
      <c r="P432" s="2" t="s">
        <v>720</v>
      </c>
      <c r="Q432" s="2" t="s">
        <v>1221</v>
      </c>
      <c r="R432" s="2" t="s">
        <v>1227</v>
      </c>
      <c r="S432" s="2" t="s">
        <v>1223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211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</row>
    <row r="433" spans="1:41" ht="15" customHeight="1" x14ac:dyDescent="0.3">
      <c r="A433" s="2" t="s">
        <v>72</v>
      </c>
      <c r="B433" s="2" t="s">
        <v>2475</v>
      </c>
      <c r="C433" s="2" t="s">
        <v>804</v>
      </c>
      <c r="D433" s="2" t="s">
        <v>2483</v>
      </c>
      <c r="E433" s="115" t="s">
        <v>4602</v>
      </c>
      <c r="F433" s="2">
        <v>22.5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1228</v>
      </c>
      <c r="N433" s="2" t="s">
        <v>1229</v>
      </c>
      <c r="O433" s="113" t="s">
        <v>645</v>
      </c>
      <c r="P433" s="2" t="s">
        <v>720</v>
      </c>
      <c r="Q433" s="2" t="s">
        <v>1221</v>
      </c>
      <c r="R433" s="2" t="s">
        <v>1227</v>
      </c>
      <c r="S433" s="2" t="s">
        <v>1223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211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</row>
    <row r="434" spans="1:41" ht="15" customHeight="1" x14ac:dyDescent="0.3">
      <c r="A434" s="2" t="s">
        <v>72</v>
      </c>
      <c r="B434" s="2" t="s">
        <v>2475</v>
      </c>
      <c r="C434" s="2" t="s">
        <v>804</v>
      </c>
      <c r="D434" s="2" t="s">
        <v>2478</v>
      </c>
      <c r="E434" s="115" t="s">
        <v>4602</v>
      </c>
      <c r="F434" s="2">
        <v>2.5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1228</v>
      </c>
      <c r="N434" s="2" t="s">
        <v>1229</v>
      </c>
      <c r="O434" s="113" t="s">
        <v>645</v>
      </c>
      <c r="P434" s="2" t="s">
        <v>720</v>
      </c>
      <c r="Q434" s="2" t="s">
        <v>1221</v>
      </c>
      <c r="R434" s="2" t="s">
        <v>1227</v>
      </c>
      <c r="S434" s="2" t="s">
        <v>1223</v>
      </c>
      <c r="T434" s="2" t="e">
        <v>#VALUE!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211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</row>
    <row r="435" spans="1:41" ht="15" customHeight="1" x14ac:dyDescent="0.3">
      <c r="A435" s="2" t="s">
        <v>72</v>
      </c>
      <c r="B435" s="2" t="s">
        <v>2475</v>
      </c>
      <c r="C435" s="2" t="s">
        <v>806</v>
      </c>
      <c r="D435" s="2" t="s">
        <v>2480</v>
      </c>
      <c r="E435" s="115" t="s">
        <v>4602</v>
      </c>
      <c r="F435" s="2">
        <v>5</v>
      </c>
      <c r="G435" s="2" t="s">
        <v>36</v>
      </c>
      <c r="H435" s="2" t="s">
        <v>198</v>
      </c>
      <c r="I435" s="2" t="s">
        <v>37</v>
      </c>
      <c r="J435" s="2" t="s">
        <v>38</v>
      </c>
      <c r="K435" s="2" t="s">
        <v>48</v>
      </c>
      <c r="L435" s="2" t="s">
        <v>1212</v>
      </c>
      <c r="M435" s="2" t="s">
        <v>1228</v>
      </c>
      <c r="N435" s="2" t="s">
        <v>1229</v>
      </c>
      <c r="O435" s="113" t="s">
        <v>645</v>
      </c>
      <c r="P435" s="2" t="s">
        <v>720</v>
      </c>
      <c r="Q435" s="2" t="s">
        <v>591</v>
      </c>
      <c r="R435" s="2" t="s">
        <v>1227</v>
      </c>
      <c r="S435" s="2" t="s">
        <v>1223</v>
      </c>
      <c r="T435" s="2" t="s">
        <v>1272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48</v>
      </c>
      <c r="AG435" s="2" t="s">
        <v>37</v>
      </c>
      <c r="AH435" s="2" t="s">
        <v>211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201</v>
      </c>
      <c r="AN435" s="2">
        <v>0</v>
      </c>
      <c r="AO435" s="2" t="s">
        <v>40</v>
      </c>
    </row>
    <row r="436" spans="1:41" ht="15" customHeight="1" x14ac:dyDescent="0.3">
      <c r="A436" s="2" t="s">
        <v>72</v>
      </c>
      <c r="B436" s="2" t="s">
        <v>2475</v>
      </c>
      <c r="C436" s="2" t="s">
        <v>806</v>
      </c>
      <c r="D436" s="2" t="s">
        <v>3623</v>
      </c>
      <c r="E436" s="115" t="s">
        <v>4602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1228</v>
      </c>
      <c r="N436" s="2" t="s">
        <v>1229</v>
      </c>
      <c r="O436" s="113" t="s">
        <v>645</v>
      </c>
      <c r="P436" s="2" t="s">
        <v>720</v>
      </c>
      <c r="Q436" s="2" t="s">
        <v>591</v>
      </c>
      <c r="R436" s="2" t="s">
        <v>1227</v>
      </c>
      <c r="S436" s="2" t="s">
        <v>1223</v>
      </c>
      <c r="T436" s="2" t="s">
        <v>4019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48</v>
      </c>
      <c r="AG436" s="2" t="s">
        <v>37</v>
      </c>
      <c r="AH436" s="2" t="s">
        <v>211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</row>
    <row r="437" spans="1:41" ht="15" customHeight="1" x14ac:dyDescent="0.3">
      <c r="A437" s="2" t="s">
        <v>72</v>
      </c>
      <c r="B437" s="2" t="s">
        <v>2475</v>
      </c>
      <c r="C437" s="2" t="s">
        <v>804</v>
      </c>
      <c r="D437" s="2" t="s">
        <v>2370</v>
      </c>
      <c r="E437" s="115" t="s">
        <v>4602</v>
      </c>
      <c r="F437" s="2">
        <v>42</v>
      </c>
      <c r="G437" s="2" t="s">
        <v>47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1228</v>
      </c>
      <c r="N437" s="2" t="s">
        <v>1229</v>
      </c>
      <c r="O437" s="113" t="s">
        <v>645</v>
      </c>
      <c r="P437" s="2" t="s">
        <v>720</v>
      </c>
      <c r="Q437" s="2" t="s">
        <v>1221</v>
      </c>
      <c r="R437" s="2" t="s">
        <v>1227</v>
      </c>
      <c r="S437" s="2" t="s">
        <v>1223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1407</v>
      </c>
      <c r="AG437" s="2" t="s">
        <v>37</v>
      </c>
      <c r="AH437" s="2" t="s">
        <v>211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</row>
    <row r="438" spans="1:41" ht="15" customHeight="1" x14ac:dyDescent="0.3">
      <c r="A438" s="2" t="s">
        <v>72</v>
      </c>
      <c r="B438" s="2" t="s">
        <v>2475</v>
      </c>
      <c r="C438" s="2" t="s">
        <v>986</v>
      </c>
      <c r="D438" s="2" t="s">
        <v>3624</v>
      </c>
      <c r="E438" s="115" t="s">
        <v>4602</v>
      </c>
      <c r="F438" s="2">
        <v>8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48</v>
      </c>
      <c r="L438" s="2" t="s">
        <v>1212</v>
      </c>
      <c r="M438" s="2" t="s">
        <v>1219</v>
      </c>
      <c r="N438" s="2" t="s">
        <v>1220</v>
      </c>
      <c r="O438" s="113" t="s">
        <v>645</v>
      </c>
      <c r="P438" s="2" t="s">
        <v>720</v>
      </c>
      <c r="Q438" s="2" t="s">
        <v>591</v>
      </c>
      <c r="R438" s="2" t="s">
        <v>1222</v>
      </c>
      <c r="S438" s="2" t="s">
        <v>1223</v>
      </c>
      <c r="T438" s="2" t="s">
        <v>1321</v>
      </c>
      <c r="U438" s="2" t="s">
        <v>40</v>
      </c>
      <c r="V438" s="2" t="s">
        <v>40</v>
      </c>
      <c r="W438" s="2" t="s">
        <v>41</v>
      </c>
      <c r="X438" s="2" t="s">
        <v>40</v>
      </c>
      <c r="Y438" s="2">
        <v>0</v>
      </c>
      <c r="Z438" s="2" t="s">
        <v>41</v>
      </c>
      <c r="AA438" s="2" t="s">
        <v>20</v>
      </c>
      <c r="AB438" s="2" t="s">
        <v>563</v>
      </c>
      <c r="AC438" s="2">
        <v>0</v>
      </c>
      <c r="AD438" s="2" t="s">
        <v>1471</v>
      </c>
      <c r="AE438" s="2">
        <v>1019960004</v>
      </c>
      <c r="AF438" s="2" t="s">
        <v>48</v>
      </c>
      <c r="AG438" s="2" t="s">
        <v>37</v>
      </c>
      <c r="AH438" s="2" t="s">
        <v>211</v>
      </c>
      <c r="AI438" s="2" t="s">
        <v>1393</v>
      </c>
      <c r="AJ438" s="2" t="s">
        <v>1367</v>
      </c>
      <c r="AK438" s="2" t="s">
        <v>1410</v>
      </c>
      <c r="AL438" s="2">
        <v>0</v>
      </c>
      <c r="AM438" s="2" t="s">
        <v>201</v>
      </c>
      <c r="AN438" s="2" t="s">
        <v>463</v>
      </c>
      <c r="AO438" s="2" t="s">
        <v>40</v>
      </c>
    </row>
    <row r="439" spans="1:41" ht="15" customHeight="1" x14ac:dyDescent="0.3">
      <c r="A439" s="2" t="s">
        <v>72</v>
      </c>
      <c r="B439" s="2" t="s">
        <v>2475</v>
      </c>
      <c r="C439" s="2" t="s">
        <v>804</v>
      </c>
      <c r="D439" s="2" t="s">
        <v>3625</v>
      </c>
      <c r="E439" s="115" t="s">
        <v>4602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1228</v>
      </c>
      <c r="N439" s="2" t="s">
        <v>1229</v>
      </c>
      <c r="O439" s="113" t="s">
        <v>645</v>
      </c>
      <c r="P439" s="2" t="s">
        <v>720</v>
      </c>
      <c r="Q439" s="2" t="s">
        <v>1221</v>
      </c>
      <c r="R439" s="2" t="s">
        <v>1227</v>
      </c>
      <c r="S439" s="2" t="s">
        <v>1223</v>
      </c>
      <c r="T439" s="2" t="s">
        <v>4020</v>
      </c>
      <c r="U439" s="2" t="s">
        <v>40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1402</v>
      </c>
      <c r="AC439" s="2">
        <v>0</v>
      </c>
      <c r="AD439" s="2" t="s">
        <v>4049</v>
      </c>
      <c r="AE439" s="2">
        <v>1069960001</v>
      </c>
      <c r="AF439" s="2" t="s">
        <v>43</v>
      </c>
      <c r="AG439" s="2" t="s">
        <v>37</v>
      </c>
      <c r="AH439" s="2" t="s">
        <v>211</v>
      </c>
      <c r="AI439" s="2" t="s">
        <v>1393</v>
      </c>
      <c r="AJ439" s="2" t="s">
        <v>1367</v>
      </c>
      <c r="AK439" s="2" t="s">
        <v>1410</v>
      </c>
      <c r="AL439" s="2">
        <v>0</v>
      </c>
      <c r="AM439" s="2" t="s">
        <v>199</v>
      </c>
      <c r="AN439" s="2" t="s">
        <v>565</v>
      </c>
      <c r="AO439" s="2" t="s">
        <v>41</v>
      </c>
    </row>
    <row r="440" spans="1:41" ht="15" customHeight="1" x14ac:dyDescent="0.3">
      <c r="A440" s="2" t="s">
        <v>72</v>
      </c>
      <c r="B440" s="2" t="s">
        <v>2475</v>
      </c>
      <c r="C440" s="2" t="s">
        <v>804</v>
      </c>
      <c r="D440" s="2" t="s">
        <v>4272</v>
      </c>
      <c r="E440" s="115" t="s">
        <v>4603</v>
      </c>
      <c r="F440" s="2">
        <v>6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1228</v>
      </c>
      <c r="N440" s="2" t="s">
        <v>1229</v>
      </c>
      <c r="O440" s="113" t="s">
        <v>645</v>
      </c>
      <c r="P440" s="2" t="s">
        <v>720</v>
      </c>
      <c r="Q440" s="2" t="s">
        <v>1221</v>
      </c>
      <c r="R440" s="2" t="s">
        <v>1227</v>
      </c>
      <c r="S440" s="2" t="s">
        <v>1223</v>
      </c>
      <c r="T440" s="2" t="e">
        <v>#VALUE!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211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</row>
    <row r="441" spans="1:41" ht="15" customHeight="1" x14ac:dyDescent="0.3">
      <c r="A441" s="2" t="s">
        <v>72</v>
      </c>
      <c r="B441" s="2" t="s">
        <v>2475</v>
      </c>
      <c r="C441" s="2" t="s">
        <v>804</v>
      </c>
      <c r="D441" s="2" t="s">
        <v>2483</v>
      </c>
      <c r="E441" s="115" t="s">
        <v>4603</v>
      </c>
      <c r="F441" s="2">
        <v>17.5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1228</v>
      </c>
      <c r="N441" s="2" t="s">
        <v>1229</v>
      </c>
      <c r="O441" s="113" t="s">
        <v>645</v>
      </c>
      <c r="P441" s="2" t="s">
        <v>720</v>
      </c>
      <c r="Q441" s="2" t="s">
        <v>1221</v>
      </c>
      <c r="R441" s="2" t="s">
        <v>1227</v>
      </c>
      <c r="S441" s="2" t="s">
        <v>1223</v>
      </c>
      <c r="T441" s="2" t="e">
        <v>#VALUE!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211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</row>
    <row r="442" spans="1:41" ht="15" customHeight="1" x14ac:dyDescent="0.3">
      <c r="A442" s="2" t="s">
        <v>72</v>
      </c>
      <c r="B442" s="2" t="s">
        <v>2475</v>
      </c>
      <c r="C442" s="2" t="s">
        <v>804</v>
      </c>
      <c r="D442" s="2" t="s">
        <v>2478</v>
      </c>
      <c r="E442" s="115" t="s">
        <v>4603</v>
      </c>
      <c r="F442" s="2">
        <v>1.5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1228</v>
      </c>
      <c r="N442" s="2" t="s">
        <v>1229</v>
      </c>
      <c r="O442" s="113" t="s">
        <v>645</v>
      </c>
      <c r="P442" s="2" t="s">
        <v>720</v>
      </c>
      <c r="Q442" s="2" t="s">
        <v>1221</v>
      </c>
      <c r="R442" s="2" t="s">
        <v>1227</v>
      </c>
      <c r="S442" s="2" t="s">
        <v>1223</v>
      </c>
      <c r="T442" s="2" t="e">
        <v>#VALUE!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211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</row>
    <row r="443" spans="1:41" ht="15" customHeight="1" x14ac:dyDescent="0.3">
      <c r="A443" s="2" t="s">
        <v>72</v>
      </c>
      <c r="B443" s="2" t="s">
        <v>2475</v>
      </c>
      <c r="C443" s="2" t="s">
        <v>806</v>
      </c>
      <c r="D443" s="2" t="s">
        <v>4273</v>
      </c>
      <c r="E443" s="115" t="s">
        <v>4603</v>
      </c>
      <c r="F443" s="2">
        <v>3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48</v>
      </c>
      <c r="L443" s="2" t="s">
        <v>1212</v>
      </c>
      <c r="M443" s="2" t="s">
        <v>1228</v>
      </c>
      <c r="N443" s="2" t="s">
        <v>1229</v>
      </c>
      <c r="O443" s="113" t="s">
        <v>645</v>
      </c>
      <c r="P443" s="2" t="s">
        <v>720</v>
      </c>
      <c r="Q443" s="2" t="s">
        <v>591</v>
      </c>
      <c r="R443" s="2" t="s">
        <v>1227</v>
      </c>
      <c r="S443" s="2" t="s">
        <v>1223</v>
      </c>
      <c r="T443" s="2" t="s">
        <v>4019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48</v>
      </c>
      <c r="AG443" s="2" t="s">
        <v>37</v>
      </c>
      <c r="AH443" s="2" t="s">
        <v>211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</row>
    <row r="444" spans="1:41" ht="15" customHeight="1" x14ac:dyDescent="0.3">
      <c r="A444" s="2" t="s">
        <v>72</v>
      </c>
      <c r="B444" s="2" t="s">
        <v>2475</v>
      </c>
      <c r="C444" s="2" t="s">
        <v>806</v>
      </c>
      <c r="D444" s="2" t="s">
        <v>4274</v>
      </c>
      <c r="E444" s="115" t="s">
        <v>4603</v>
      </c>
      <c r="F444" s="2">
        <v>2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1228</v>
      </c>
      <c r="N444" s="2" t="s">
        <v>1229</v>
      </c>
      <c r="O444" s="113" t="s">
        <v>645</v>
      </c>
      <c r="P444" s="2" t="s">
        <v>720</v>
      </c>
      <c r="Q444" s="2" t="s">
        <v>591</v>
      </c>
      <c r="R444" s="2" t="s">
        <v>1227</v>
      </c>
      <c r="S444" s="2" t="s">
        <v>1223</v>
      </c>
      <c r="T444" s="2" t="s">
        <v>4019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48</v>
      </c>
      <c r="AG444" s="2" t="s">
        <v>37</v>
      </c>
      <c r="AH444" s="2" t="s">
        <v>211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201</v>
      </c>
      <c r="AN444" s="2">
        <v>0</v>
      </c>
      <c r="AO444" s="2" t="s">
        <v>40</v>
      </c>
    </row>
    <row r="445" spans="1:41" ht="15" customHeight="1" x14ac:dyDescent="0.3">
      <c r="A445" s="2" t="s">
        <v>72</v>
      </c>
      <c r="B445" s="2" t="s">
        <v>2475</v>
      </c>
      <c r="C445" s="2" t="s">
        <v>804</v>
      </c>
      <c r="D445" s="2" t="s">
        <v>4275</v>
      </c>
      <c r="E445" s="115" t="s">
        <v>4603</v>
      </c>
      <c r="F445" s="2">
        <v>6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1228</v>
      </c>
      <c r="N445" s="2" t="s">
        <v>1229</v>
      </c>
      <c r="O445" s="113" t="s">
        <v>645</v>
      </c>
      <c r="P445" s="2" t="s">
        <v>720</v>
      </c>
      <c r="Q445" s="2" t="s">
        <v>1221</v>
      </c>
      <c r="R445" s="2" t="s">
        <v>1227</v>
      </c>
      <c r="S445" s="2" t="s">
        <v>1223</v>
      </c>
      <c r="T445" s="2" t="e">
        <v>#VALUE!</v>
      </c>
      <c r="U445" s="2" t="s">
        <v>41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211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</row>
    <row r="446" spans="1:41" ht="15" customHeight="1" x14ac:dyDescent="0.3">
      <c r="A446" s="2" t="s">
        <v>72</v>
      </c>
      <c r="B446" s="2" t="s">
        <v>2475</v>
      </c>
      <c r="C446" s="2" t="s">
        <v>804</v>
      </c>
      <c r="D446" s="2" t="s">
        <v>2370</v>
      </c>
      <c r="E446" s="115" t="s">
        <v>4603</v>
      </c>
      <c r="F446" s="2">
        <v>42</v>
      </c>
      <c r="G446" s="2" t="s">
        <v>47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1228</v>
      </c>
      <c r="N446" s="2" t="s">
        <v>1229</v>
      </c>
      <c r="O446" s="113" t="s">
        <v>645</v>
      </c>
      <c r="P446" s="2" t="s">
        <v>720</v>
      </c>
      <c r="Q446" s="2" t="s">
        <v>1221</v>
      </c>
      <c r="R446" s="2" t="s">
        <v>1227</v>
      </c>
      <c r="S446" s="2" t="s">
        <v>1223</v>
      </c>
      <c r="T446" s="2" t="e">
        <v>#VALUE!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1407</v>
      </c>
      <c r="AG446" s="2" t="s">
        <v>37</v>
      </c>
      <c r="AH446" s="2" t="s">
        <v>211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</row>
    <row r="447" spans="1:41" ht="15" customHeight="1" x14ac:dyDescent="0.3">
      <c r="A447" s="2" t="s">
        <v>72</v>
      </c>
      <c r="B447" s="2" t="s">
        <v>2475</v>
      </c>
      <c r="C447" s="2" t="s">
        <v>804</v>
      </c>
      <c r="D447" s="2" t="s">
        <v>4276</v>
      </c>
      <c r="E447" s="115" t="s">
        <v>4603</v>
      </c>
      <c r="F447" s="2">
        <v>5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1228</v>
      </c>
      <c r="N447" s="2" t="s">
        <v>1229</v>
      </c>
      <c r="O447" s="113" t="s">
        <v>645</v>
      </c>
      <c r="P447" s="2" t="s">
        <v>720</v>
      </c>
      <c r="Q447" s="2" t="s">
        <v>1221</v>
      </c>
      <c r="R447" s="2" t="s">
        <v>1227</v>
      </c>
      <c r="S447" s="2" t="s">
        <v>1223</v>
      </c>
      <c r="T447" s="2" t="s">
        <v>4020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1402</v>
      </c>
      <c r="AC447" s="2">
        <v>0</v>
      </c>
      <c r="AD447" s="2" t="s">
        <v>4049</v>
      </c>
      <c r="AE447" s="2">
        <v>1069960001</v>
      </c>
      <c r="AF447" s="2" t="s">
        <v>43</v>
      </c>
      <c r="AG447" s="2" t="s">
        <v>37</v>
      </c>
      <c r="AH447" s="2" t="s">
        <v>211</v>
      </c>
      <c r="AI447" s="2" t="s">
        <v>1393</v>
      </c>
      <c r="AJ447" s="2" t="s">
        <v>1367</v>
      </c>
      <c r="AK447" s="2" t="s">
        <v>1410</v>
      </c>
      <c r="AL447" s="2">
        <v>0</v>
      </c>
      <c r="AM447" s="2" t="s">
        <v>199</v>
      </c>
      <c r="AN447" s="2" t="s">
        <v>565</v>
      </c>
      <c r="AO447" s="2" t="s">
        <v>41</v>
      </c>
    </row>
    <row r="448" spans="1:41" ht="15" customHeight="1" x14ac:dyDescent="0.3">
      <c r="A448" s="2" t="s">
        <v>72</v>
      </c>
      <c r="B448" s="2" t="s">
        <v>2475</v>
      </c>
      <c r="C448" s="2" t="s">
        <v>804</v>
      </c>
      <c r="D448" s="2" t="s">
        <v>4277</v>
      </c>
      <c r="E448" s="115" t="s">
        <v>4603</v>
      </c>
      <c r="F448" s="2">
        <v>4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1228</v>
      </c>
      <c r="N448" s="2" t="s">
        <v>1229</v>
      </c>
      <c r="O448" s="113" t="s">
        <v>645</v>
      </c>
      <c r="P448" s="2" t="s">
        <v>720</v>
      </c>
      <c r="Q448" s="2" t="s">
        <v>1221</v>
      </c>
      <c r="R448" s="2" t="s">
        <v>1227</v>
      </c>
      <c r="S448" s="2" t="s">
        <v>1223</v>
      </c>
      <c r="T448" s="2" t="s">
        <v>4020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4049</v>
      </c>
      <c r="AE448" s="2">
        <v>1069960001</v>
      </c>
      <c r="AF448" s="2" t="s">
        <v>43</v>
      </c>
      <c r="AG448" s="2" t="s">
        <v>37</v>
      </c>
      <c r="AH448" s="2" t="s">
        <v>211</v>
      </c>
      <c r="AI448" s="2" t="s">
        <v>1393</v>
      </c>
      <c r="AJ448" s="2" t="s">
        <v>1367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</row>
    <row r="449" spans="1:41" ht="15" customHeight="1" x14ac:dyDescent="0.3">
      <c r="A449" s="2" t="s">
        <v>72</v>
      </c>
      <c r="B449" s="2" t="s">
        <v>2475</v>
      </c>
      <c r="C449" s="2" t="s">
        <v>804</v>
      </c>
      <c r="D449" s="2" t="s">
        <v>3622</v>
      </c>
      <c r="E449" s="115" t="s">
        <v>4604</v>
      </c>
      <c r="F449" s="2">
        <v>7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1228</v>
      </c>
      <c r="N449" s="2" t="s">
        <v>1229</v>
      </c>
      <c r="O449" s="113" t="s">
        <v>645</v>
      </c>
      <c r="P449" s="2" t="s">
        <v>720</v>
      </c>
      <c r="Q449" s="2" t="s">
        <v>1221</v>
      </c>
      <c r="R449" s="2" t="s">
        <v>1227</v>
      </c>
      <c r="S449" s="2" t="s">
        <v>1223</v>
      </c>
      <c r="T449" s="2" t="e">
        <v>#VALUE!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211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40</v>
      </c>
    </row>
    <row r="450" spans="1:41" ht="15" customHeight="1" x14ac:dyDescent="0.3">
      <c r="A450" s="2" t="s">
        <v>72</v>
      </c>
      <c r="B450" s="2" t="s">
        <v>2475</v>
      </c>
      <c r="C450" s="2" t="s">
        <v>804</v>
      </c>
      <c r="D450" s="2" t="s">
        <v>2478</v>
      </c>
      <c r="E450" s="115" t="s">
        <v>4604</v>
      </c>
      <c r="F450" s="2">
        <v>1.5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1228</v>
      </c>
      <c r="N450" s="2" t="s">
        <v>1229</v>
      </c>
      <c r="O450" s="113" t="s">
        <v>645</v>
      </c>
      <c r="P450" s="2" t="s">
        <v>720</v>
      </c>
      <c r="Q450" s="2" t="s">
        <v>1221</v>
      </c>
      <c r="R450" s="2" t="s">
        <v>1227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211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</row>
    <row r="451" spans="1:41" ht="15" customHeight="1" x14ac:dyDescent="0.3">
      <c r="A451" s="2" t="s">
        <v>72</v>
      </c>
      <c r="B451" s="2" t="s">
        <v>2475</v>
      </c>
      <c r="C451" s="2" t="s">
        <v>806</v>
      </c>
      <c r="D451" s="2" t="s">
        <v>4278</v>
      </c>
      <c r="E451" s="115" t="s">
        <v>4604</v>
      </c>
      <c r="F451" s="2">
        <v>3</v>
      </c>
      <c r="G451" s="2" t="s">
        <v>36</v>
      </c>
      <c r="H451" s="2" t="s">
        <v>198</v>
      </c>
      <c r="I451" s="2" t="s">
        <v>37</v>
      </c>
      <c r="J451" s="2" t="s">
        <v>38</v>
      </c>
      <c r="K451" s="2" t="s">
        <v>48</v>
      </c>
      <c r="L451" s="2" t="s">
        <v>1212</v>
      </c>
      <c r="M451" s="2" t="s">
        <v>1228</v>
      </c>
      <c r="N451" s="2" t="s">
        <v>1229</v>
      </c>
      <c r="O451" s="113" t="s">
        <v>645</v>
      </c>
      <c r="P451" s="2" t="s">
        <v>720</v>
      </c>
      <c r="Q451" s="2" t="s">
        <v>591</v>
      </c>
      <c r="R451" s="2" t="s">
        <v>1227</v>
      </c>
      <c r="S451" s="2" t="s">
        <v>1223</v>
      </c>
      <c r="T451" s="2" t="s">
        <v>4558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48</v>
      </c>
      <c r="AG451" s="2" t="s">
        <v>37</v>
      </c>
      <c r="AH451" s="2" t="s">
        <v>211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</row>
    <row r="452" spans="1:41" ht="15" customHeight="1" x14ac:dyDescent="0.3">
      <c r="A452" s="2" t="s">
        <v>72</v>
      </c>
      <c r="B452" s="2" t="s">
        <v>2475</v>
      </c>
      <c r="C452" s="2" t="s">
        <v>806</v>
      </c>
      <c r="D452" s="2" t="s">
        <v>4279</v>
      </c>
      <c r="E452" s="115" t="s">
        <v>4604</v>
      </c>
      <c r="F452" s="2">
        <v>8</v>
      </c>
      <c r="G452" s="2" t="s">
        <v>36</v>
      </c>
      <c r="H452" s="2" t="s">
        <v>198</v>
      </c>
      <c r="I452" s="2" t="s">
        <v>37</v>
      </c>
      <c r="J452" s="2" t="s">
        <v>38</v>
      </c>
      <c r="K452" s="2" t="s">
        <v>48</v>
      </c>
      <c r="L452" s="2" t="s">
        <v>1212</v>
      </c>
      <c r="M452" s="2" t="s">
        <v>1228</v>
      </c>
      <c r="N452" s="2" t="s">
        <v>1229</v>
      </c>
      <c r="O452" s="113" t="s">
        <v>645</v>
      </c>
      <c r="P452" s="2" t="s">
        <v>720</v>
      </c>
      <c r="Q452" s="2" t="s">
        <v>591</v>
      </c>
      <c r="R452" s="2" t="s">
        <v>1227</v>
      </c>
      <c r="S452" s="2" t="s">
        <v>1223</v>
      </c>
      <c r="T452" s="2" t="s">
        <v>4558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48</v>
      </c>
      <c r="AG452" s="2" t="s">
        <v>37</v>
      </c>
      <c r="AH452" s="2" t="s">
        <v>211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</row>
    <row r="453" spans="1:41" ht="15" customHeight="1" x14ac:dyDescent="0.3">
      <c r="A453" s="2" t="s">
        <v>72</v>
      </c>
      <c r="B453" s="2" t="s">
        <v>2475</v>
      </c>
      <c r="C453" s="2" t="s">
        <v>806</v>
      </c>
      <c r="D453" s="2" t="s">
        <v>4280</v>
      </c>
      <c r="E453" s="115" t="s">
        <v>4604</v>
      </c>
      <c r="F453" s="2">
        <v>9</v>
      </c>
      <c r="G453" s="2" t="s">
        <v>36</v>
      </c>
      <c r="H453" s="2" t="s">
        <v>198</v>
      </c>
      <c r="I453" s="2" t="s">
        <v>37</v>
      </c>
      <c r="J453" s="2" t="s">
        <v>38</v>
      </c>
      <c r="K453" s="2" t="s">
        <v>48</v>
      </c>
      <c r="L453" s="2" t="s">
        <v>1212</v>
      </c>
      <c r="M453" s="2" t="s">
        <v>1228</v>
      </c>
      <c r="N453" s="2" t="s">
        <v>1229</v>
      </c>
      <c r="O453" s="113" t="s">
        <v>645</v>
      </c>
      <c r="P453" s="2" t="s">
        <v>720</v>
      </c>
      <c r="Q453" s="2" t="s">
        <v>591</v>
      </c>
      <c r="R453" s="2" t="s">
        <v>1227</v>
      </c>
      <c r="S453" s="2" t="s">
        <v>1223</v>
      </c>
      <c r="T453" s="2" t="s">
        <v>4019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48</v>
      </c>
      <c r="AG453" s="2" t="s">
        <v>37</v>
      </c>
      <c r="AH453" s="2" t="s">
        <v>211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</row>
    <row r="454" spans="1:41" ht="15" customHeight="1" x14ac:dyDescent="0.3">
      <c r="A454" s="2" t="s">
        <v>72</v>
      </c>
      <c r="B454" s="2" t="s">
        <v>2475</v>
      </c>
      <c r="C454" s="2" t="s">
        <v>804</v>
      </c>
      <c r="D454" s="2" t="s">
        <v>4281</v>
      </c>
      <c r="E454" s="115" t="s">
        <v>4604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1228</v>
      </c>
      <c r="N454" s="2" t="s">
        <v>1229</v>
      </c>
      <c r="O454" s="113" t="s">
        <v>645</v>
      </c>
      <c r="P454" s="2" t="s">
        <v>720</v>
      </c>
      <c r="Q454" s="2" t="s">
        <v>1221</v>
      </c>
      <c r="R454" s="2" t="s">
        <v>1227</v>
      </c>
      <c r="S454" s="2" t="s">
        <v>1223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211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</row>
    <row r="455" spans="1:41" ht="15" customHeight="1" x14ac:dyDescent="0.3">
      <c r="A455" s="2" t="s">
        <v>72</v>
      </c>
      <c r="B455" s="2" t="s">
        <v>2475</v>
      </c>
      <c r="C455" s="2" t="s">
        <v>844</v>
      </c>
      <c r="D455" s="2" t="s">
        <v>4282</v>
      </c>
      <c r="E455" s="115" t="s">
        <v>4604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1200</v>
      </c>
      <c r="L455" s="2" t="s">
        <v>1239</v>
      </c>
      <c r="M455" s="2" t="s">
        <v>1229</v>
      </c>
      <c r="N455" s="2" t="s">
        <v>1229</v>
      </c>
      <c r="O455" s="113" t="s">
        <v>645</v>
      </c>
      <c r="P455" s="2" t="s">
        <v>720</v>
      </c>
      <c r="Q455" s="2" t="s">
        <v>1221</v>
      </c>
      <c r="R455" s="2" t="s">
        <v>1227</v>
      </c>
      <c r="S455" s="2" t="s">
        <v>1223</v>
      </c>
      <c r="T455" s="2" t="e">
        <v>#VALUE!</v>
      </c>
      <c r="U455" s="2" t="s">
        <v>40</v>
      </c>
      <c r="V455" s="2" t="s">
        <v>41</v>
      </c>
      <c r="W455" s="2" t="s">
        <v>40</v>
      </c>
      <c r="X455" s="2" t="s">
        <v>40</v>
      </c>
      <c r="Y455" s="2">
        <v>0</v>
      </c>
      <c r="Z455" s="2" t="s">
        <v>41</v>
      </c>
      <c r="AA455" s="2" t="s">
        <v>21</v>
      </c>
      <c r="AB455" s="2">
        <v>0</v>
      </c>
      <c r="AC455" s="2">
        <v>0</v>
      </c>
      <c r="AD455" s="2">
        <v>0</v>
      </c>
      <c r="AE455" s="2">
        <v>0</v>
      </c>
      <c r="AF455" s="2" t="s">
        <v>1200</v>
      </c>
      <c r="AG455" s="2" t="s">
        <v>37</v>
      </c>
      <c r="AH455" s="2" t="s">
        <v>211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</row>
    <row r="456" spans="1:41" ht="15" customHeight="1" x14ac:dyDescent="0.3">
      <c r="A456" s="2" t="s">
        <v>72</v>
      </c>
      <c r="B456" s="2" t="s">
        <v>2475</v>
      </c>
      <c r="C456" s="2" t="s">
        <v>804</v>
      </c>
      <c r="D456" s="2" t="s">
        <v>2370</v>
      </c>
      <c r="E456" s="115" t="s">
        <v>4604</v>
      </c>
      <c r="F456" s="2">
        <v>42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1228</v>
      </c>
      <c r="N456" s="2" t="s">
        <v>1229</v>
      </c>
      <c r="O456" s="113" t="s">
        <v>645</v>
      </c>
      <c r="P456" s="2" t="s">
        <v>720</v>
      </c>
      <c r="Q456" s="2" t="s">
        <v>1221</v>
      </c>
      <c r="R456" s="2" t="s">
        <v>1227</v>
      </c>
      <c r="S456" s="2" t="s">
        <v>1223</v>
      </c>
      <c r="T456" s="2" t="e">
        <v>#VALUE!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1407</v>
      </c>
      <c r="AG456" s="2" t="s">
        <v>37</v>
      </c>
      <c r="AH456" s="2" t="s">
        <v>211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199</v>
      </c>
      <c r="AN456" s="2">
        <v>0</v>
      </c>
      <c r="AO456" s="2" t="s">
        <v>40</v>
      </c>
    </row>
    <row r="457" spans="1:41" ht="15" customHeight="1" x14ac:dyDescent="0.3">
      <c r="A457" s="2" t="s">
        <v>72</v>
      </c>
      <c r="B457" s="2" t="s">
        <v>2475</v>
      </c>
      <c r="C457" s="2" t="s">
        <v>804</v>
      </c>
      <c r="D457" s="2" t="s">
        <v>4283</v>
      </c>
      <c r="E457" s="115" t="s">
        <v>4604</v>
      </c>
      <c r="F457" s="2">
        <v>10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1228</v>
      </c>
      <c r="N457" s="2" t="s">
        <v>1229</v>
      </c>
      <c r="O457" s="113" t="s">
        <v>645</v>
      </c>
      <c r="P457" s="2" t="s">
        <v>720</v>
      </c>
      <c r="Q457" s="2" t="s">
        <v>1221</v>
      </c>
      <c r="R457" s="2" t="s">
        <v>1227</v>
      </c>
      <c r="S457" s="2" t="s">
        <v>1223</v>
      </c>
      <c r="T457" s="2" t="s">
        <v>4020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>
        <v>0</v>
      </c>
      <c r="AD457" s="2" t="s">
        <v>4049</v>
      </c>
      <c r="AE457" s="2">
        <v>1069960001</v>
      </c>
      <c r="AF457" s="2" t="s">
        <v>43</v>
      </c>
      <c r="AG457" s="2" t="s">
        <v>37</v>
      </c>
      <c r="AH457" s="2" t="s">
        <v>211</v>
      </c>
      <c r="AI457" s="2" t="s">
        <v>1393</v>
      </c>
      <c r="AJ457" s="2" t="s">
        <v>1367</v>
      </c>
      <c r="AK457" s="2" t="s">
        <v>1410</v>
      </c>
      <c r="AL457" s="2">
        <v>0</v>
      </c>
      <c r="AM457" s="2" t="s">
        <v>199</v>
      </c>
      <c r="AN457" s="2" t="s">
        <v>565</v>
      </c>
      <c r="AO457" s="2" t="s">
        <v>41</v>
      </c>
    </row>
    <row r="458" spans="1:41" ht="15" customHeight="1" x14ac:dyDescent="0.3">
      <c r="A458" s="2" t="s">
        <v>72</v>
      </c>
      <c r="B458" s="2" t="s">
        <v>2475</v>
      </c>
      <c r="C458" s="2" t="s">
        <v>804</v>
      </c>
      <c r="D458" s="2" t="s">
        <v>4284</v>
      </c>
      <c r="E458" s="115" t="s">
        <v>4604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1228</v>
      </c>
      <c r="N458" s="2" t="s">
        <v>1229</v>
      </c>
      <c r="O458" s="113" t="s">
        <v>645</v>
      </c>
      <c r="P458" s="2" t="s">
        <v>720</v>
      </c>
      <c r="Q458" s="2" t="s">
        <v>1221</v>
      </c>
      <c r="R458" s="2" t="s">
        <v>1227</v>
      </c>
      <c r="S458" s="2" t="s">
        <v>1223</v>
      </c>
      <c r="T458" s="2" t="s">
        <v>4559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>
        <v>0</v>
      </c>
      <c r="AD458" s="2" t="s">
        <v>4584</v>
      </c>
      <c r="AE458" s="2">
        <v>1069960001</v>
      </c>
      <c r="AF458" s="2" t="s">
        <v>43</v>
      </c>
      <c r="AG458" s="2" t="s">
        <v>37</v>
      </c>
      <c r="AH458" s="2" t="s">
        <v>211</v>
      </c>
      <c r="AI458" s="2" t="s">
        <v>1393</v>
      </c>
      <c r="AJ458" s="2" t="s">
        <v>1227</v>
      </c>
      <c r="AK458" s="2" t="s">
        <v>1410</v>
      </c>
      <c r="AL458" s="2">
        <v>0</v>
      </c>
      <c r="AM458" s="2" t="s">
        <v>199</v>
      </c>
      <c r="AN458" s="2" t="s">
        <v>565</v>
      </c>
      <c r="AO458" s="2" t="s">
        <v>41</v>
      </c>
    </row>
    <row r="459" spans="1:41" ht="15" customHeight="1" x14ac:dyDescent="0.3">
      <c r="A459" s="2" t="s">
        <v>785</v>
      </c>
      <c r="B459" s="2" t="s">
        <v>2344</v>
      </c>
      <c r="C459" s="2" t="s">
        <v>810</v>
      </c>
      <c r="D459" s="2" t="s">
        <v>2401</v>
      </c>
      <c r="E459" s="115" t="s">
        <v>4601</v>
      </c>
      <c r="F459" s="2">
        <v>33</v>
      </c>
      <c r="G459" s="2" t="s">
        <v>36</v>
      </c>
      <c r="H459" s="2" t="s">
        <v>198</v>
      </c>
      <c r="I459" s="2" t="s">
        <v>37</v>
      </c>
      <c r="J459" s="2" t="s">
        <v>712</v>
      </c>
      <c r="K459" s="2" t="s">
        <v>52</v>
      </c>
      <c r="L459" s="2" t="s">
        <v>1210</v>
      </c>
      <c r="M459" s="2" t="s">
        <v>44</v>
      </c>
      <c r="N459" s="2" t="s">
        <v>44</v>
      </c>
      <c r="O459" s="113" t="s">
        <v>645</v>
      </c>
      <c r="P459" s="2" t="s">
        <v>720</v>
      </c>
      <c r="Q459" s="2" t="s">
        <v>49</v>
      </c>
      <c r="R459" s="2">
        <v>0</v>
      </c>
      <c r="S459" s="2">
        <v>0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52</v>
      </c>
      <c r="AG459" s="2" t="s">
        <v>37</v>
      </c>
      <c r="AH459" s="2">
        <v>0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</row>
    <row r="460" spans="1:41" ht="15" customHeight="1" x14ac:dyDescent="0.3">
      <c r="A460" s="2" t="s">
        <v>785</v>
      </c>
      <c r="B460" s="2" t="s">
        <v>2344</v>
      </c>
      <c r="C460" s="2" t="s">
        <v>790</v>
      </c>
      <c r="D460" s="2" t="s">
        <v>2415</v>
      </c>
      <c r="E460" s="115" t="s">
        <v>4601</v>
      </c>
      <c r="F460" s="2">
        <v>12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1209</v>
      </c>
      <c r="L460" s="2" t="s">
        <v>1210</v>
      </c>
      <c r="M460" s="2" t="s">
        <v>44</v>
      </c>
      <c r="N460" s="2" t="s">
        <v>44</v>
      </c>
      <c r="O460" s="113" t="s">
        <v>645</v>
      </c>
      <c r="P460" s="2" t="s">
        <v>720</v>
      </c>
      <c r="Q460" s="2" t="s">
        <v>49</v>
      </c>
      <c r="R460" s="2">
        <v>0</v>
      </c>
      <c r="S460" s="2">
        <v>0</v>
      </c>
      <c r="T460" s="2" t="e">
        <v>#VALUE!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1209</v>
      </c>
      <c r="AG460" s="2" t="s">
        <v>37</v>
      </c>
      <c r="AH460" s="2">
        <v>0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</row>
    <row r="461" spans="1:41" ht="15" customHeight="1" x14ac:dyDescent="0.3">
      <c r="A461" s="2" t="s">
        <v>785</v>
      </c>
      <c r="B461" s="2" t="s">
        <v>2344</v>
      </c>
      <c r="C461" s="2" t="s">
        <v>810</v>
      </c>
      <c r="D461" s="2" t="s">
        <v>2401</v>
      </c>
      <c r="E461" s="115" t="s">
        <v>4602</v>
      </c>
      <c r="F461" s="2">
        <v>45</v>
      </c>
      <c r="G461" s="2" t="s">
        <v>36</v>
      </c>
      <c r="H461" s="2" t="s">
        <v>198</v>
      </c>
      <c r="I461" s="2" t="s">
        <v>37</v>
      </c>
      <c r="J461" s="2" t="s">
        <v>712</v>
      </c>
      <c r="K461" s="2" t="s">
        <v>52</v>
      </c>
      <c r="L461" s="2" t="s">
        <v>1210</v>
      </c>
      <c r="M461" s="2" t="s">
        <v>44</v>
      </c>
      <c r="N461" s="2" t="s">
        <v>44</v>
      </c>
      <c r="O461" s="113" t="s">
        <v>645</v>
      </c>
      <c r="P461" s="2" t="s">
        <v>720</v>
      </c>
      <c r="Q461" s="2" t="s">
        <v>49</v>
      </c>
      <c r="R461" s="2">
        <v>0</v>
      </c>
      <c r="S461" s="2">
        <v>0</v>
      </c>
      <c r="T461" s="2" t="e">
        <v>#VALUE!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52</v>
      </c>
      <c r="AG461" s="2" t="s">
        <v>37</v>
      </c>
      <c r="AH461" s="2">
        <v>0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40</v>
      </c>
    </row>
    <row r="462" spans="1:41" ht="15" customHeight="1" x14ac:dyDescent="0.3">
      <c r="A462" s="2" t="s">
        <v>785</v>
      </c>
      <c r="B462" s="2" t="s">
        <v>2344</v>
      </c>
      <c r="C462" s="2" t="s">
        <v>810</v>
      </c>
      <c r="D462" s="2" t="s">
        <v>2401</v>
      </c>
      <c r="E462" s="115" t="s">
        <v>4603</v>
      </c>
      <c r="F462" s="2">
        <v>27</v>
      </c>
      <c r="G462" s="2" t="s">
        <v>36</v>
      </c>
      <c r="H462" s="2" t="s">
        <v>198</v>
      </c>
      <c r="I462" s="2" t="s">
        <v>37</v>
      </c>
      <c r="J462" s="2" t="s">
        <v>712</v>
      </c>
      <c r="K462" s="2" t="s">
        <v>52</v>
      </c>
      <c r="L462" s="2" t="s">
        <v>1210</v>
      </c>
      <c r="M462" s="2" t="s">
        <v>44</v>
      </c>
      <c r="N462" s="2" t="s">
        <v>44</v>
      </c>
      <c r="O462" s="113" t="s">
        <v>645</v>
      </c>
      <c r="P462" s="2" t="s">
        <v>720</v>
      </c>
      <c r="Q462" s="2" t="s">
        <v>49</v>
      </c>
      <c r="R462" s="2">
        <v>0</v>
      </c>
      <c r="S462" s="2">
        <v>0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52</v>
      </c>
      <c r="AG462" s="2" t="s">
        <v>37</v>
      </c>
      <c r="AH462" s="2">
        <v>0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</row>
    <row r="463" spans="1:41" ht="15" customHeight="1" x14ac:dyDescent="0.3">
      <c r="A463" s="2" t="s">
        <v>73</v>
      </c>
      <c r="B463" s="2" t="s">
        <v>2484</v>
      </c>
      <c r="C463" s="2" t="s">
        <v>845</v>
      </c>
      <c r="D463" s="2" t="s">
        <v>2485</v>
      </c>
      <c r="E463" s="115" t="s">
        <v>4173</v>
      </c>
      <c r="F463" s="2">
        <v>45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1200</v>
      </c>
      <c r="L463" s="2" t="s">
        <v>1239</v>
      </c>
      <c r="M463" s="2" t="s">
        <v>1273</v>
      </c>
      <c r="N463" s="2" t="s">
        <v>1220</v>
      </c>
      <c r="O463" s="113" t="s">
        <v>644</v>
      </c>
      <c r="P463" s="2" t="s">
        <v>720</v>
      </c>
      <c r="Q463" s="2" t="s">
        <v>1221</v>
      </c>
      <c r="R463" s="2" t="s">
        <v>1264</v>
      </c>
      <c r="S463" s="2" t="s">
        <v>1215</v>
      </c>
      <c r="T463" s="2" t="e">
        <v>#VALUE!</v>
      </c>
      <c r="U463" s="2" t="s">
        <v>40</v>
      </c>
      <c r="V463" s="2" t="s">
        <v>41</v>
      </c>
      <c r="W463" s="2" t="s">
        <v>40</v>
      </c>
      <c r="X463" s="2" t="s">
        <v>40</v>
      </c>
      <c r="Y463" s="2">
        <v>0</v>
      </c>
      <c r="Z463" s="2" t="s">
        <v>41</v>
      </c>
      <c r="AA463" s="2" t="s">
        <v>21</v>
      </c>
      <c r="AB463" s="2">
        <v>0</v>
      </c>
      <c r="AC463" s="2">
        <v>0</v>
      </c>
      <c r="AD463" s="2">
        <v>0</v>
      </c>
      <c r="AE463" s="2">
        <v>0</v>
      </c>
      <c r="AF463" s="2" t="s">
        <v>1200</v>
      </c>
      <c r="AG463" s="2" t="s">
        <v>37</v>
      </c>
      <c r="AH463" s="2">
        <v>0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</row>
    <row r="464" spans="1:41" ht="15" customHeight="1" x14ac:dyDescent="0.3">
      <c r="A464" s="2" t="s">
        <v>73</v>
      </c>
      <c r="B464" s="2" t="s">
        <v>2484</v>
      </c>
      <c r="C464" s="2" t="s">
        <v>846</v>
      </c>
      <c r="D464" s="2" t="s">
        <v>2486</v>
      </c>
      <c r="E464" s="115" t="s">
        <v>4173</v>
      </c>
      <c r="F464" s="2">
        <v>64</v>
      </c>
      <c r="G464" s="2" t="s">
        <v>47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1274</v>
      </c>
      <c r="N464" s="2" t="s">
        <v>1275</v>
      </c>
      <c r="O464" s="113" t="s">
        <v>644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1407</v>
      </c>
      <c r="AG464" s="2" t="s">
        <v>37</v>
      </c>
      <c r="AH464" s="2">
        <v>0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</row>
    <row r="465" spans="1:41" ht="15" customHeight="1" x14ac:dyDescent="0.3">
      <c r="A465" s="2" t="s">
        <v>73</v>
      </c>
      <c r="B465" s="2" t="s">
        <v>2484</v>
      </c>
      <c r="C465" s="2" t="s">
        <v>846</v>
      </c>
      <c r="D465" s="2" t="s">
        <v>2486</v>
      </c>
      <c r="E465" s="115" t="s">
        <v>4601</v>
      </c>
      <c r="F465" s="2">
        <v>32</v>
      </c>
      <c r="G465" s="2" t="s">
        <v>47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1274</v>
      </c>
      <c r="N465" s="2" t="s">
        <v>1275</v>
      </c>
      <c r="O465" s="113" t="s">
        <v>645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1407</v>
      </c>
      <c r="AG465" s="2" t="s">
        <v>37</v>
      </c>
      <c r="AH465" s="2">
        <v>0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</row>
    <row r="466" spans="1:41" ht="15" customHeight="1" x14ac:dyDescent="0.3">
      <c r="A466" s="2" t="s">
        <v>4285</v>
      </c>
      <c r="B466" s="2" t="s">
        <v>4286</v>
      </c>
      <c r="C466" s="2" t="s">
        <v>4287</v>
      </c>
      <c r="D466" s="2" t="s">
        <v>4288</v>
      </c>
      <c r="E466" s="115" t="s">
        <v>4173</v>
      </c>
      <c r="F466" s="2">
        <v>2</v>
      </c>
      <c r="G466" s="2" t="s">
        <v>42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113" t="s">
        <v>644</v>
      </c>
      <c r="P466" s="2" t="s">
        <v>720</v>
      </c>
      <c r="Q466" s="2">
        <v>0</v>
      </c>
      <c r="R466" s="2">
        <v>0</v>
      </c>
      <c r="S466" s="2">
        <v>0</v>
      </c>
      <c r="T466" s="2" t="e">
        <v>#VALUE!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 t="s">
        <v>1393</v>
      </c>
      <c r="AJ466" s="2">
        <v>0</v>
      </c>
      <c r="AK466" s="2">
        <v>0</v>
      </c>
      <c r="AL466" s="2">
        <v>0</v>
      </c>
      <c r="AM466" s="2" t="e">
        <v>#N/A</v>
      </c>
      <c r="AN466" s="2">
        <v>0</v>
      </c>
      <c r="AO466" s="2" t="s">
        <v>40</v>
      </c>
    </row>
    <row r="467" spans="1:41" ht="15" customHeight="1" x14ac:dyDescent="0.3">
      <c r="A467" s="2" t="s">
        <v>4285</v>
      </c>
      <c r="B467" s="2" t="s">
        <v>4286</v>
      </c>
      <c r="C467" s="2" t="s">
        <v>4287</v>
      </c>
      <c r="D467" s="2" t="s">
        <v>4288</v>
      </c>
      <c r="E467" s="115" t="s">
        <v>4601</v>
      </c>
      <c r="F467" s="2">
        <v>1.6</v>
      </c>
      <c r="G467" s="2" t="s">
        <v>42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113" t="s">
        <v>645</v>
      </c>
      <c r="P467" s="2" t="s">
        <v>720</v>
      </c>
      <c r="Q467" s="2">
        <v>0</v>
      </c>
      <c r="R467" s="2">
        <v>0</v>
      </c>
      <c r="S467" s="2">
        <v>0</v>
      </c>
      <c r="T467" s="2" t="e">
        <v>#VALUE!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 t="s">
        <v>1393</v>
      </c>
      <c r="AJ467" s="2">
        <v>0</v>
      </c>
      <c r="AK467" s="2">
        <v>0</v>
      </c>
      <c r="AL467" s="2">
        <v>0</v>
      </c>
      <c r="AM467" s="2" t="e">
        <v>#N/A</v>
      </c>
      <c r="AN467" s="2">
        <v>0</v>
      </c>
      <c r="AO467" s="2" t="s">
        <v>40</v>
      </c>
    </row>
    <row r="468" spans="1:41" ht="15" customHeight="1" x14ac:dyDescent="0.3">
      <c r="A468" s="2" t="s">
        <v>4285</v>
      </c>
      <c r="B468" s="2" t="s">
        <v>4286</v>
      </c>
      <c r="C468" s="2" t="s">
        <v>4287</v>
      </c>
      <c r="D468" s="2" t="s">
        <v>4288</v>
      </c>
      <c r="E468" s="115" t="s">
        <v>4602</v>
      </c>
      <c r="F468" s="2">
        <v>1.6</v>
      </c>
      <c r="G468" s="2" t="s">
        <v>42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113" t="s">
        <v>645</v>
      </c>
      <c r="P468" s="2" t="s">
        <v>720</v>
      </c>
      <c r="Q468" s="2">
        <v>0</v>
      </c>
      <c r="R468" s="2">
        <v>0</v>
      </c>
      <c r="S468" s="2">
        <v>0</v>
      </c>
      <c r="T468" s="2" t="e">
        <v>#VALUE!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1393</v>
      </c>
      <c r="AJ468" s="2">
        <v>0</v>
      </c>
      <c r="AK468" s="2">
        <v>0</v>
      </c>
      <c r="AL468" s="2">
        <v>0</v>
      </c>
      <c r="AM468" s="2" t="e">
        <v>#N/A</v>
      </c>
      <c r="AN468" s="2">
        <v>0</v>
      </c>
      <c r="AO468" s="2" t="s">
        <v>40</v>
      </c>
    </row>
    <row r="469" spans="1:41" ht="15" customHeight="1" x14ac:dyDescent="0.3">
      <c r="A469" s="2" t="s">
        <v>4285</v>
      </c>
      <c r="B469" s="2" t="s">
        <v>4286</v>
      </c>
      <c r="C469" s="2" t="s">
        <v>4287</v>
      </c>
      <c r="D469" s="2" t="s">
        <v>4288</v>
      </c>
      <c r="E469" s="115" t="s">
        <v>4603</v>
      </c>
      <c r="F469" s="2">
        <v>2</v>
      </c>
      <c r="G469" s="2" t="s">
        <v>42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113" t="s">
        <v>645</v>
      </c>
      <c r="P469" s="2" t="s">
        <v>720</v>
      </c>
      <c r="Q469" s="2">
        <v>0</v>
      </c>
      <c r="R469" s="2">
        <v>0</v>
      </c>
      <c r="S469" s="2">
        <v>0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 t="s">
        <v>1393</v>
      </c>
      <c r="AJ469" s="2">
        <v>0</v>
      </c>
      <c r="AK469" s="2">
        <v>0</v>
      </c>
      <c r="AL469" s="2">
        <v>0</v>
      </c>
      <c r="AM469" s="2" t="e">
        <v>#N/A</v>
      </c>
      <c r="AN469" s="2">
        <v>0</v>
      </c>
      <c r="AO469" s="2" t="s">
        <v>40</v>
      </c>
    </row>
    <row r="470" spans="1:41" ht="15" customHeight="1" x14ac:dyDescent="0.3">
      <c r="A470" s="2" t="s">
        <v>4285</v>
      </c>
      <c r="B470" s="2" t="s">
        <v>4286</v>
      </c>
      <c r="C470" s="2" t="s">
        <v>4287</v>
      </c>
      <c r="D470" s="2" t="s">
        <v>4288</v>
      </c>
      <c r="E470" s="115" t="s">
        <v>4604</v>
      </c>
      <c r="F470" s="2">
        <v>1.2</v>
      </c>
      <c r="G470" s="2" t="s">
        <v>42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113" t="s">
        <v>645</v>
      </c>
      <c r="P470" s="2" t="s">
        <v>720</v>
      </c>
      <c r="Q470" s="2">
        <v>0</v>
      </c>
      <c r="R470" s="2">
        <v>0</v>
      </c>
      <c r="S470" s="2">
        <v>0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 t="s">
        <v>1393</v>
      </c>
      <c r="AJ470" s="2">
        <v>0</v>
      </c>
      <c r="AK470" s="2">
        <v>0</v>
      </c>
      <c r="AL470" s="2">
        <v>0</v>
      </c>
      <c r="AM470" s="2" t="e">
        <v>#N/A</v>
      </c>
      <c r="AN470" s="2">
        <v>0</v>
      </c>
      <c r="AO470" s="2" t="s">
        <v>40</v>
      </c>
    </row>
    <row r="471" spans="1:41" ht="15" customHeight="1" x14ac:dyDescent="0.3">
      <c r="A471" s="2" t="s">
        <v>74</v>
      </c>
      <c r="B471" s="2" t="s">
        <v>2487</v>
      </c>
      <c r="C471" s="2" t="s">
        <v>845</v>
      </c>
      <c r="D471" s="2" t="s">
        <v>2488</v>
      </c>
      <c r="E471" s="115" t="s">
        <v>4173</v>
      </c>
      <c r="F471" s="2">
        <v>45</v>
      </c>
      <c r="G471" s="2" t="s">
        <v>42</v>
      </c>
      <c r="H471" s="2" t="s">
        <v>198</v>
      </c>
      <c r="I471" s="2" t="s">
        <v>37</v>
      </c>
      <c r="J471" s="2" t="s">
        <v>38</v>
      </c>
      <c r="K471" s="2" t="s">
        <v>1200</v>
      </c>
      <c r="L471" s="2" t="s">
        <v>1239</v>
      </c>
      <c r="M471" s="2" t="s">
        <v>1273</v>
      </c>
      <c r="N471" s="2" t="s">
        <v>1220</v>
      </c>
      <c r="O471" s="113" t="s">
        <v>644</v>
      </c>
      <c r="P471" s="2" t="s">
        <v>720</v>
      </c>
      <c r="Q471" s="2" t="s">
        <v>1221</v>
      </c>
      <c r="R471" s="2" t="s">
        <v>1264</v>
      </c>
      <c r="S471" s="2" t="s">
        <v>1215</v>
      </c>
      <c r="T471" s="2" t="e">
        <v>#VALUE!</v>
      </c>
      <c r="U471" s="2" t="s">
        <v>40</v>
      </c>
      <c r="V471" s="2" t="s">
        <v>41</v>
      </c>
      <c r="W471" s="2" t="s">
        <v>40</v>
      </c>
      <c r="X471" s="2" t="s">
        <v>40</v>
      </c>
      <c r="Y471" s="2">
        <v>0</v>
      </c>
      <c r="Z471" s="2" t="s">
        <v>41</v>
      </c>
      <c r="AA471" s="2" t="s">
        <v>21</v>
      </c>
      <c r="AB471" s="2">
        <v>0</v>
      </c>
      <c r="AC471" s="2">
        <v>0</v>
      </c>
      <c r="AD471" s="2">
        <v>0</v>
      </c>
      <c r="AE471" s="2">
        <v>0</v>
      </c>
      <c r="AF471" s="2" t="s">
        <v>1200</v>
      </c>
      <c r="AG471" s="2" t="s">
        <v>37</v>
      </c>
      <c r="AH471" s="2" t="s">
        <v>213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201</v>
      </c>
      <c r="AN471" s="2">
        <v>0</v>
      </c>
      <c r="AO471" s="2" t="s">
        <v>40</v>
      </c>
    </row>
    <row r="472" spans="1:41" ht="15" customHeight="1" x14ac:dyDescent="0.3">
      <c r="A472" s="2" t="s">
        <v>74</v>
      </c>
      <c r="B472" s="2" t="s">
        <v>2487</v>
      </c>
      <c r="C472" s="2" t="s">
        <v>845</v>
      </c>
      <c r="D472" s="2" t="s">
        <v>2488</v>
      </c>
      <c r="E472" s="115" t="s">
        <v>4601</v>
      </c>
      <c r="F472" s="2">
        <v>36</v>
      </c>
      <c r="G472" s="2" t="s">
        <v>42</v>
      </c>
      <c r="H472" s="2" t="s">
        <v>198</v>
      </c>
      <c r="I472" s="2" t="s">
        <v>37</v>
      </c>
      <c r="J472" s="2" t="s">
        <v>38</v>
      </c>
      <c r="K472" s="2" t="s">
        <v>1200</v>
      </c>
      <c r="L472" s="2" t="s">
        <v>1239</v>
      </c>
      <c r="M472" s="2" t="s">
        <v>1273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1264</v>
      </c>
      <c r="S472" s="2" t="s">
        <v>1215</v>
      </c>
      <c r="T472" s="2" t="e">
        <v>#VALUE!</v>
      </c>
      <c r="U472" s="2" t="s">
        <v>40</v>
      </c>
      <c r="V472" s="2" t="s">
        <v>41</v>
      </c>
      <c r="W472" s="2" t="s">
        <v>40</v>
      </c>
      <c r="X472" s="2" t="s">
        <v>40</v>
      </c>
      <c r="Y472" s="2">
        <v>0</v>
      </c>
      <c r="Z472" s="2" t="s">
        <v>41</v>
      </c>
      <c r="AA472" s="2" t="s">
        <v>21</v>
      </c>
      <c r="AB472" s="2">
        <v>0</v>
      </c>
      <c r="AC472" s="2">
        <v>0</v>
      </c>
      <c r="AD472" s="2">
        <v>0</v>
      </c>
      <c r="AE472" s="2">
        <v>0</v>
      </c>
      <c r="AF472" s="2" t="s">
        <v>1200</v>
      </c>
      <c r="AG472" s="2" t="s">
        <v>37</v>
      </c>
      <c r="AH472" s="2" t="s">
        <v>213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201</v>
      </c>
      <c r="AN472" s="2">
        <v>0</v>
      </c>
      <c r="AO472" s="2" t="s">
        <v>40</v>
      </c>
    </row>
    <row r="473" spans="1:41" ht="15" customHeight="1" x14ac:dyDescent="0.3">
      <c r="A473" s="2" t="s">
        <v>74</v>
      </c>
      <c r="B473" s="2" t="s">
        <v>2487</v>
      </c>
      <c r="C473" s="2" t="s">
        <v>845</v>
      </c>
      <c r="D473" s="2" t="s">
        <v>2488</v>
      </c>
      <c r="E473" s="115" t="s">
        <v>4602</v>
      </c>
      <c r="F473" s="2">
        <v>45</v>
      </c>
      <c r="G473" s="2" t="s">
        <v>42</v>
      </c>
      <c r="H473" s="2" t="s">
        <v>198</v>
      </c>
      <c r="I473" s="2" t="s">
        <v>37</v>
      </c>
      <c r="J473" s="2" t="s">
        <v>38</v>
      </c>
      <c r="K473" s="2" t="s">
        <v>1200</v>
      </c>
      <c r="L473" s="2" t="s">
        <v>1239</v>
      </c>
      <c r="M473" s="2" t="s">
        <v>1273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1264</v>
      </c>
      <c r="S473" s="2" t="s">
        <v>1215</v>
      </c>
      <c r="T473" s="2" t="e">
        <v>#VALUE!</v>
      </c>
      <c r="U473" s="2" t="s">
        <v>40</v>
      </c>
      <c r="V473" s="2" t="s">
        <v>41</v>
      </c>
      <c r="W473" s="2" t="s">
        <v>40</v>
      </c>
      <c r="X473" s="2" t="s">
        <v>40</v>
      </c>
      <c r="Y473" s="2">
        <v>0</v>
      </c>
      <c r="Z473" s="2" t="s">
        <v>41</v>
      </c>
      <c r="AA473" s="2" t="s">
        <v>21</v>
      </c>
      <c r="AB473" s="2">
        <v>0</v>
      </c>
      <c r="AC473" s="2">
        <v>0</v>
      </c>
      <c r="AD473" s="2">
        <v>0</v>
      </c>
      <c r="AE473" s="2">
        <v>0</v>
      </c>
      <c r="AF473" s="2" t="s">
        <v>1200</v>
      </c>
      <c r="AG473" s="2" t="s">
        <v>37</v>
      </c>
      <c r="AH473" s="2" t="s">
        <v>213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</row>
    <row r="474" spans="1:41" ht="15" customHeight="1" x14ac:dyDescent="0.3">
      <c r="A474" s="2" t="s">
        <v>74</v>
      </c>
      <c r="B474" s="2" t="s">
        <v>2487</v>
      </c>
      <c r="C474" s="2" t="s">
        <v>845</v>
      </c>
      <c r="D474" s="2" t="s">
        <v>2488</v>
      </c>
      <c r="E474" s="115" t="s">
        <v>4603</v>
      </c>
      <c r="F474" s="2">
        <v>45</v>
      </c>
      <c r="G474" s="2" t="s">
        <v>42</v>
      </c>
      <c r="H474" s="2" t="s">
        <v>198</v>
      </c>
      <c r="I474" s="2" t="s">
        <v>37</v>
      </c>
      <c r="J474" s="2" t="s">
        <v>38</v>
      </c>
      <c r="K474" s="2" t="s">
        <v>1200</v>
      </c>
      <c r="L474" s="2" t="s">
        <v>1239</v>
      </c>
      <c r="M474" s="2" t="s">
        <v>1273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1264</v>
      </c>
      <c r="S474" s="2" t="s">
        <v>1215</v>
      </c>
      <c r="T474" s="2" t="e">
        <v>#VALUE!</v>
      </c>
      <c r="U474" s="2" t="s">
        <v>40</v>
      </c>
      <c r="V474" s="2" t="s">
        <v>41</v>
      </c>
      <c r="W474" s="2" t="s">
        <v>40</v>
      </c>
      <c r="X474" s="2" t="s">
        <v>40</v>
      </c>
      <c r="Y474" s="2">
        <v>0</v>
      </c>
      <c r="Z474" s="2" t="s">
        <v>41</v>
      </c>
      <c r="AA474" s="2" t="s">
        <v>21</v>
      </c>
      <c r="AB474" s="2">
        <v>0</v>
      </c>
      <c r="AC474" s="2">
        <v>0</v>
      </c>
      <c r="AD474" s="2">
        <v>0</v>
      </c>
      <c r="AE474" s="2">
        <v>0</v>
      </c>
      <c r="AF474" s="2" t="s">
        <v>1200</v>
      </c>
      <c r="AG474" s="2" t="s">
        <v>37</v>
      </c>
      <c r="AH474" s="2" t="s">
        <v>213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201</v>
      </c>
      <c r="AN474" s="2">
        <v>0</v>
      </c>
      <c r="AO474" s="2" t="s">
        <v>40</v>
      </c>
    </row>
    <row r="475" spans="1:41" ht="15" customHeight="1" x14ac:dyDescent="0.3">
      <c r="A475" s="2" t="s">
        <v>74</v>
      </c>
      <c r="B475" s="2" t="s">
        <v>2487</v>
      </c>
      <c r="C475" s="2" t="s">
        <v>845</v>
      </c>
      <c r="D475" s="2" t="s">
        <v>2488</v>
      </c>
      <c r="E475" s="115" t="s">
        <v>4604</v>
      </c>
      <c r="F475" s="2">
        <v>45</v>
      </c>
      <c r="G475" s="2" t="s">
        <v>42</v>
      </c>
      <c r="H475" s="2" t="s">
        <v>198</v>
      </c>
      <c r="I475" s="2" t="s">
        <v>37</v>
      </c>
      <c r="J475" s="2" t="s">
        <v>38</v>
      </c>
      <c r="K475" s="2" t="s">
        <v>1200</v>
      </c>
      <c r="L475" s="2" t="s">
        <v>1239</v>
      </c>
      <c r="M475" s="2" t="s">
        <v>1273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1264</v>
      </c>
      <c r="S475" s="2" t="s">
        <v>1215</v>
      </c>
      <c r="T475" s="2" t="e">
        <v>#VALUE!</v>
      </c>
      <c r="U475" s="2" t="s">
        <v>40</v>
      </c>
      <c r="V475" s="2" t="s">
        <v>41</v>
      </c>
      <c r="W475" s="2" t="s">
        <v>40</v>
      </c>
      <c r="X475" s="2" t="s">
        <v>40</v>
      </c>
      <c r="Y475" s="2">
        <v>0</v>
      </c>
      <c r="Z475" s="2" t="s">
        <v>41</v>
      </c>
      <c r="AA475" s="2" t="s">
        <v>21</v>
      </c>
      <c r="AB475" s="2">
        <v>0</v>
      </c>
      <c r="AC475" s="2">
        <v>0</v>
      </c>
      <c r="AD475" s="2">
        <v>0</v>
      </c>
      <c r="AE475" s="2">
        <v>0</v>
      </c>
      <c r="AF475" s="2" t="s">
        <v>1200</v>
      </c>
      <c r="AG475" s="2" t="s">
        <v>37</v>
      </c>
      <c r="AH475" s="2" t="s">
        <v>213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201</v>
      </c>
      <c r="AN475" s="2">
        <v>0</v>
      </c>
      <c r="AO475" s="2" t="s">
        <v>40</v>
      </c>
    </row>
    <row r="476" spans="1:41" ht="15" customHeight="1" x14ac:dyDescent="0.3">
      <c r="A476" s="2" t="s">
        <v>847</v>
      </c>
      <c r="B476" s="2" t="s">
        <v>2489</v>
      </c>
      <c r="C476" s="2" t="s">
        <v>790</v>
      </c>
      <c r="D476" s="2" t="s">
        <v>2351</v>
      </c>
      <c r="E476" s="115" t="s">
        <v>4173</v>
      </c>
      <c r="F476" s="2">
        <v>40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1209</v>
      </c>
      <c r="L476" s="2" t="s">
        <v>1210</v>
      </c>
      <c r="M476" s="2" t="s">
        <v>44</v>
      </c>
      <c r="N476" s="2" t="s">
        <v>44</v>
      </c>
      <c r="O476" s="113" t="s">
        <v>644</v>
      </c>
      <c r="P476" s="2" t="s">
        <v>720</v>
      </c>
      <c r="Q476" s="2" t="s">
        <v>49</v>
      </c>
      <c r="R476" s="2">
        <v>0</v>
      </c>
      <c r="S476" s="2">
        <v>0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1209</v>
      </c>
      <c r="AG476" s="2" t="s">
        <v>37</v>
      </c>
      <c r="AH476" s="2" t="s">
        <v>216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</row>
    <row r="477" spans="1:41" ht="15" customHeight="1" x14ac:dyDescent="0.3">
      <c r="A477" s="2" t="s">
        <v>847</v>
      </c>
      <c r="B477" s="2" t="s">
        <v>2489</v>
      </c>
      <c r="C477" s="2" t="s">
        <v>790</v>
      </c>
      <c r="D477" s="2" t="s">
        <v>2351</v>
      </c>
      <c r="E477" s="115" t="s">
        <v>4601</v>
      </c>
      <c r="F477" s="2">
        <v>32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1209</v>
      </c>
      <c r="L477" s="2" t="s">
        <v>1210</v>
      </c>
      <c r="M477" s="2" t="s">
        <v>44</v>
      </c>
      <c r="N477" s="2" t="s">
        <v>44</v>
      </c>
      <c r="O477" s="113" t="s">
        <v>645</v>
      </c>
      <c r="P477" s="2" t="s">
        <v>720</v>
      </c>
      <c r="Q477" s="2" t="s">
        <v>49</v>
      </c>
      <c r="R477" s="2">
        <v>0</v>
      </c>
      <c r="S477" s="2">
        <v>0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1209</v>
      </c>
      <c r="AG477" s="2" t="s">
        <v>37</v>
      </c>
      <c r="AH477" s="2" t="s">
        <v>216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</row>
    <row r="478" spans="1:41" ht="15" customHeight="1" x14ac:dyDescent="0.3">
      <c r="A478" s="2" t="s">
        <v>847</v>
      </c>
      <c r="B478" s="2" t="s">
        <v>2489</v>
      </c>
      <c r="C478" s="2" t="s">
        <v>790</v>
      </c>
      <c r="D478" s="2" t="s">
        <v>2351</v>
      </c>
      <c r="E478" s="115" t="s">
        <v>4602</v>
      </c>
      <c r="F478" s="2">
        <v>40</v>
      </c>
      <c r="G478" s="2" t="s">
        <v>36</v>
      </c>
      <c r="H478" s="2" t="s">
        <v>198</v>
      </c>
      <c r="I478" s="2" t="s">
        <v>37</v>
      </c>
      <c r="J478" s="2" t="s">
        <v>712</v>
      </c>
      <c r="K478" s="2" t="s">
        <v>1209</v>
      </c>
      <c r="L478" s="2" t="s">
        <v>1210</v>
      </c>
      <c r="M478" s="2" t="s">
        <v>44</v>
      </c>
      <c r="N478" s="2" t="s">
        <v>44</v>
      </c>
      <c r="O478" s="113" t="s">
        <v>645</v>
      </c>
      <c r="P478" s="2" t="s">
        <v>720</v>
      </c>
      <c r="Q478" s="2" t="s">
        <v>49</v>
      </c>
      <c r="R478" s="2">
        <v>0</v>
      </c>
      <c r="S478" s="2">
        <v>0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1209</v>
      </c>
      <c r="AG478" s="2" t="s">
        <v>37</v>
      </c>
      <c r="AH478" s="2" t="s">
        <v>216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40</v>
      </c>
    </row>
    <row r="479" spans="1:41" ht="15" customHeight="1" x14ac:dyDescent="0.3">
      <c r="A479" s="2" t="s">
        <v>847</v>
      </c>
      <c r="B479" s="2" t="s">
        <v>2489</v>
      </c>
      <c r="C479" s="2" t="s">
        <v>790</v>
      </c>
      <c r="D479" s="2" t="s">
        <v>2351</v>
      </c>
      <c r="E479" s="115" t="s">
        <v>4603</v>
      </c>
      <c r="F479" s="2">
        <v>24</v>
      </c>
      <c r="G479" s="2" t="s">
        <v>36</v>
      </c>
      <c r="H479" s="2" t="s">
        <v>198</v>
      </c>
      <c r="I479" s="2" t="s">
        <v>37</v>
      </c>
      <c r="J479" s="2" t="s">
        <v>712</v>
      </c>
      <c r="K479" s="2" t="s">
        <v>1209</v>
      </c>
      <c r="L479" s="2" t="s">
        <v>1210</v>
      </c>
      <c r="M479" s="2" t="s">
        <v>44</v>
      </c>
      <c r="N479" s="2" t="s">
        <v>44</v>
      </c>
      <c r="O479" s="113" t="s">
        <v>645</v>
      </c>
      <c r="P479" s="2" t="s">
        <v>720</v>
      </c>
      <c r="Q479" s="2" t="s">
        <v>49</v>
      </c>
      <c r="R479" s="2">
        <v>0</v>
      </c>
      <c r="S479" s="2">
        <v>0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1209</v>
      </c>
      <c r="AG479" s="2" t="s">
        <v>37</v>
      </c>
      <c r="AH479" s="2" t="s">
        <v>216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</row>
    <row r="480" spans="1:41" ht="15" customHeight="1" x14ac:dyDescent="0.3">
      <c r="A480" s="2" t="s">
        <v>847</v>
      </c>
      <c r="B480" s="2" t="s">
        <v>2489</v>
      </c>
      <c r="C480" s="2" t="s">
        <v>790</v>
      </c>
      <c r="D480" s="2" t="s">
        <v>2351</v>
      </c>
      <c r="E480" s="115" t="s">
        <v>4604</v>
      </c>
      <c r="F480" s="2">
        <v>40</v>
      </c>
      <c r="G480" s="2" t="s">
        <v>36</v>
      </c>
      <c r="H480" s="2" t="s">
        <v>198</v>
      </c>
      <c r="I480" s="2" t="s">
        <v>37</v>
      </c>
      <c r="J480" s="2" t="s">
        <v>712</v>
      </c>
      <c r="K480" s="2" t="s">
        <v>1209</v>
      </c>
      <c r="L480" s="2" t="s">
        <v>1210</v>
      </c>
      <c r="M480" s="2" t="s">
        <v>44</v>
      </c>
      <c r="N480" s="2" t="s">
        <v>44</v>
      </c>
      <c r="O480" s="113" t="s">
        <v>645</v>
      </c>
      <c r="P480" s="2" t="s">
        <v>720</v>
      </c>
      <c r="Q480" s="2" t="s">
        <v>49</v>
      </c>
      <c r="R480" s="2">
        <v>0</v>
      </c>
      <c r="S480" s="2">
        <v>0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1209</v>
      </c>
      <c r="AG480" s="2" t="s">
        <v>37</v>
      </c>
      <c r="AH480" s="2" t="s">
        <v>216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40</v>
      </c>
    </row>
    <row r="481" spans="1:41" ht="15" customHeight="1" x14ac:dyDescent="0.3">
      <c r="A481" s="2" t="s">
        <v>848</v>
      </c>
      <c r="B481" s="2" t="s">
        <v>2490</v>
      </c>
      <c r="C481" s="2" t="s">
        <v>2491</v>
      </c>
      <c r="D481" s="2" t="s">
        <v>2492</v>
      </c>
      <c r="E481" s="115" t="s">
        <v>4601</v>
      </c>
      <c r="F481" s="2">
        <v>45</v>
      </c>
      <c r="G481" s="2" t="s">
        <v>36</v>
      </c>
      <c r="H481" s="2" t="s">
        <v>61</v>
      </c>
      <c r="I481" s="2" t="s">
        <v>62</v>
      </c>
      <c r="J481" s="2" t="s">
        <v>1217</v>
      </c>
      <c r="K481" s="2" t="s">
        <v>64</v>
      </c>
      <c r="L481" s="2" t="s">
        <v>1239</v>
      </c>
      <c r="M481" s="2" t="s">
        <v>1256</v>
      </c>
      <c r="N481" s="2" t="s">
        <v>1257</v>
      </c>
      <c r="O481" s="113" t="s">
        <v>645</v>
      </c>
      <c r="P481" s="2" t="s">
        <v>720</v>
      </c>
      <c r="Q481" s="2" t="s">
        <v>1221</v>
      </c>
      <c r="R481" s="2" t="s">
        <v>1258</v>
      </c>
      <c r="S481" s="2" t="s">
        <v>1259</v>
      </c>
      <c r="T481" s="2" t="s">
        <v>3433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1402</v>
      </c>
      <c r="AC481" s="2">
        <v>0</v>
      </c>
      <c r="AD481" s="2" t="s">
        <v>3469</v>
      </c>
      <c r="AE481" s="2">
        <v>1069960001</v>
      </c>
      <c r="AF481" s="2" t="s">
        <v>1438</v>
      </c>
      <c r="AG481" s="2" t="s">
        <v>663</v>
      </c>
      <c r="AH481" s="2" t="s">
        <v>213</v>
      </c>
      <c r="AI481" s="2" t="s">
        <v>1393</v>
      </c>
      <c r="AJ481" s="2" t="s">
        <v>1281</v>
      </c>
      <c r="AK481" s="2">
        <v>0</v>
      </c>
      <c r="AL481" s="2">
        <v>0</v>
      </c>
      <c r="AM481" s="2" t="s">
        <v>199</v>
      </c>
      <c r="AN481" s="2" t="s">
        <v>565</v>
      </c>
      <c r="AO481" s="2" t="s">
        <v>41</v>
      </c>
    </row>
    <row r="482" spans="1:41" ht="15" customHeight="1" x14ac:dyDescent="0.3">
      <c r="A482" s="2" t="s">
        <v>848</v>
      </c>
      <c r="B482" s="2" t="s">
        <v>2490</v>
      </c>
      <c r="C482" s="2" t="s">
        <v>3626</v>
      </c>
      <c r="D482" s="2" t="s">
        <v>3627</v>
      </c>
      <c r="E482" s="115" t="s">
        <v>4602</v>
      </c>
      <c r="F482" s="2">
        <v>43</v>
      </c>
      <c r="G482" s="2" t="s">
        <v>36</v>
      </c>
      <c r="H482" s="2" t="s">
        <v>61</v>
      </c>
      <c r="I482" s="2" t="s">
        <v>62</v>
      </c>
      <c r="J482" s="2" t="s">
        <v>712</v>
      </c>
      <c r="K482" s="2" t="s">
        <v>1306</v>
      </c>
      <c r="L482" s="2" t="s">
        <v>1239</v>
      </c>
      <c r="M482" s="2" t="s">
        <v>1256</v>
      </c>
      <c r="N482" s="2" t="s">
        <v>1257</v>
      </c>
      <c r="O482" s="113" t="s">
        <v>645</v>
      </c>
      <c r="P482" s="2" t="s">
        <v>720</v>
      </c>
      <c r="Q482" s="2" t="s">
        <v>1221</v>
      </c>
      <c r="R482" s="2" t="s">
        <v>1258</v>
      </c>
      <c r="S482" s="2" t="s">
        <v>1259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1461</v>
      </c>
      <c r="AG482" s="2" t="s">
        <v>663</v>
      </c>
      <c r="AH482" s="2" t="s">
        <v>213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</row>
    <row r="483" spans="1:41" ht="15" customHeight="1" x14ac:dyDescent="0.3">
      <c r="A483" s="2" t="s">
        <v>848</v>
      </c>
      <c r="B483" s="2" t="s">
        <v>2490</v>
      </c>
      <c r="C483" s="2" t="s">
        <v>2491</v>
      </c>
      <c r="D483" s="2" t="s">
        <v>2492</v>
      </c>
      <c r="E483" s="115" t="s">
        <v>4602</v>
      </c>
      <c r="F483" s="2">
        <v>2</v>
      </c>
      <c r="G483" s="2" t="s">
        <v>36</v>
      </c>
      <c r="H483" s="2" t="s">
        <v>61</v>
      </c>
      <c r="I483" s="2" t="s">
        <v>62</v>
      </c>
      <c r="J483" s="2" t="s">
        <v>1217</v>
      </c>
      <c r="K483" s="2" t="s">
        <v>64</v>
      </c>
      <c r="L483" s="2" t="s">
        <v>1239</v>
      </c>
      <c r="M483" s="2" t="s">
        <v>1256</v>
      </c>
      <c r="N483" s="2" t="s">
        <v>1257</v>
      </c>
      <c r="O483" s="113" t="s">
        <v>645</v>
      </c>
      <c r="P483" s="2" t="s">
        <v>720</v>
      </c>
      <c r="Q483" s="2" t="s">
        <v>1221</v>
      </c>
      <c r="R483" s="2" t="s">
        <v>1258</v>
      </c>
      <c r="S483" s="2" t="s">
        <v>1259</v>
      </c>
      <c r="T483" s="2" t="s">
        <v>3433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 t="s">
        <v>1402</v>
      </c>
      <c r="AC483" s="2">
        <v>0</v>
      </c>
      <c r="AD483" s="2" t="s">
        <v>3469</v>
      </c>
      <c r="AE483" s="2">
        <v>1069960001</v>
      </c>
      <c r="AF483" s="2" t="s">
        <v>1438</v>
      </c>
      <c r="AG483" s="2" t="s">
        <v>663</v>
      </c>
      <c r="AH483" s="2" t="s">
        <v>213</v>
      </c>
      <c r="AI483" s="2" t="s">
        <v>1393</v>
      </c>
      <c r="AJ483" s="2" t="s">
        <v>1281</v>
      </c>
      <c r="AK483" s="2">
        <v>0</v>
      </c>
      <c r="AL483" s="2">
        <v>0</v>
      </c>
      <c r="AM483" s="2" t="s">
        <v>199</v>
      </c>
      <c r="AN483" s="2" t="s">
        <v>565</v>
      </c>
      <c r="AO483" s="2" t="s">
        <v>41</v>
      </c>
    </row>
    <row r="484" spans="1:41" ht="15" customHeight="1" x14ac:dyDescent="0.3">
      <c r="A484" s="2" t="s">
        <v>848</v>
      </c>
      <c r="B484" s="2" t="s">
        <v>2490</v>
      </c>
      <c r="C484" s="2" t="s">
        <v>3626</v>
      </c>
      <c r="D484" s="2" t="s">
        <v>3627</v>
      </c>
      <c r="E484" s="115" t="s">
        <v>4603</v>
      </c>
      <c r="F484" s="2">
        <v>43</v>
      </c>
      <c r="G484" s="2" t="s">
        <v>36</v>
      </c>
      <c r="H484" s="2" t="s">
        <v>61</v>
      </c>
      <c r="I484" s="2" t="s">
        <v>62</v>
      </c>
      <c r="J484" s="2" t="s">
        <v>712</v>
      </c>
      <c r="K484" s="2" t="s">
        <v>1306</v>
      </c>
      <c r="L484" s="2" t="s">
        <v>1239</v>
      </c>
      <c r="M484" s="2" t="s">
        <v>1256</v>
      </c>
      <c r="N484" s="2" t="s">
        <v>1257</v>
      </c>
      <c r="O484" s="113" t="s">
        <v>645</v>
      </c>
      <c r="P484" s="2" t="s">
        <v>720</v>
      </c>
      <c r="Q484" s="2" t="s">
        <v>1221</v>
      </c>
      <c r="R484" s="2" t="s">
        <v>1258</v>
      </c>
      <c r="S484" s="2" t="s">
        <v>1259</v>
      </c>
      <c r="T484" s="2" t="e">
        <v>#VALUE!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1461</v>
      </c>
      <c r="AG484" s="2" t="s">
        <v>663</v>
      </c>
      <c r="AH484" s="2" t="s">
        <v>213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</row>
    <row r="485" spans="1:41" ht="15" customHeight="1" x14ac:dyDescent="0.3">
      <c r="A485" s="2" t="s">
        <v>848</v>
      </c>
      <c r="B485" s="2" t="s">
        <v>2490</v>
      </c>
      <c r="C485" s="2" t="s">
        <v>2491</v>
      </c>
      <c r="D485" s="2" t="s">
        <v>2492</v>
      </c>
      <c r="E485" s="115" t="s">
        <v>4603</v>
      </c>
      <c r="F485" s="2">
        <v>2</v>
      </c>
      <c r="G485" s="2" t="s">
        <v>36</v>
      </c>
      <c r="H485" s="2" t="s">
        <v>61</v>
      </c>
      <c r="I485" s="2" t="s">
        <v>62</v>
      </c>
      <c r="J485" s="2" t="s">
        <v>1217</v>
      </c>
      <c r="K485" s="2" t="s">
        <v>64</v>
      </c>
      <c r="L485" s="2" t="s">
        <v>1239</v>
      </c>
      <c r="M485" s="2" t="s">
        <v>1256</v>
      </c>
      <c r="N485" s="2" t="s">
        <v>1257</v>
      </c>
      <c r="O485" s="113" t="s">
        <v>645</v>
      </c>
      <c r="P485" s="2" t="s">
        <v>720</v>
      </c>
      <c r="Q485" s="2" t="s">
        <v>1221</v>
      </c>
      <c r="R485" s="2" t="s">
        <v>1258</v>
      </c>
      <c r="S485" s="2" t="s">
        <v>1259</v>
      </c>
      <c r="T485" s="2" t="s">
        <v>3433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 t="s">
        <v>1402</v>
      </c>
      <c r="AC485" s="2">
        <v>0</v>
      </c>
      <c r="AD485" s="2" t="s">
        <v>3469</v>
      </c>
      <c r="AE485" s="2">
        <v>1069960001</v>
      </c>
      <c r="AF485" s="2" t="s">
        <v>1438</v>
      </c>
      <c r="AG485" s="2" t="s">
        <v>663</v>
      </c>
      <c r="AH485" s="2" t="s">
        <v>213</v>
      </c>
      <c r="AI485" s="2" t="s">
        <v>1393</v>
      </c>
      <c r="AJ485" s="2" t="s">
        <v>1281</v>
      </c>
      <c r="AK485" s="2">
        <v>0</v>
      </c>
      <c r="AL485" s="2">
        <v>0</v>
      </c>
      <c r="AM485" s="2" t="s">
        <v>199</v>
      </c>
      <c r="AN485" s="2" t="s">
        <v>565</v>
      </c>
      <c r="AO485" s="2" t="s">
        <v>41</v>
      </c>
    </row>
    <row r="486" spans="1:41" ht="15" customHeight="1" x14ac:dyDescent="0.3">
      <c r="A486" s="2" t="s">
        <v>848</v>
      </c>
      <c r="B486" s="2" t="s">
        <v>2490</v>
      </c>
      <c r="C486" s="2" t="s">
        <v>3626</v>
      </c>
      <c r="D486" s="2" t="s">
        <v>3627</v>
      </c>
      <c r="E486" s="115" t="s">
        <v>4604</v>
      </c>
      <c r="F486" s="2">
        <v>43</v>
      </c>
      <c r="G486" s="2" t="s">
        <v>36</v>
      </c>
      <c r="H486" s="2" t="s">
        <v>61</v>
      </c>
      <c r="I486" s="2" t="s">
        <v>62</v>
      </c>
      <c r="J486" s="2" t="s">
        <v>712</v>
      </c>
      <c r="K486" s="2" t="s">
        <v>1306</v>
      </c>
      <c r="L486" s="2" t="s">
        <v>1239</v>
      </c>
      <c r="M486" s="2" t="s">
        <v>1256</v>
      </c>
      <c r="N486" s="2" t="s">
        <v>1257</v>
      </c>
      <c r="O486" s="113" t="s">
        <v>645</v>
      </c>
      <c r="P486" s="2" t="s">
        <v>720</v>
      </c>
      <c r="Q486" s="2" t="s">
        <v>1221</v>
      </c>
      <c r="R486" s="2" t="s">
        <v>1258</v>
      </c>
      <c r="S486" s="2" t="s">
        <v>1259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1461</v>
      </c>
      <c r="AG486" s="2" t="s">
        <v>663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</row>
    <row r="487" spans="1:41" ht="15" customHeight="1" x14ac:dyDescent="0.3">
      <c r="A487" s="2" t="s">
        <v>848</v>
      </c>
      <c r="B487" s="2" t="s">
        <v>2490</v>
      </c>
      <c r="C487" s="2" t="s">
        <v>2491</v>
      </c>
      <c r="D487" s="2" t="s">
        <v>2492</v>
      </c>
      <c r="E487" s="115" t="s">
        <v>4604</v>
      </c>
      <c r="F487" s="2">
        <v>2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1256</v>
      </c>
      <c r="N487" s="2" t="s">
        <v>1257</v>
      </c>
      <c r="O487" s="113" t="s">
        <v>645</v>
      </c>
      <c r="P487" s="2" t="s">
        <v>720</v>
      </c>
      <c r="Q487" s="2" t="s">
        <v>1221</v>
      </c>
      <c r="R487" s="2" t="s">
        <v>1258</v>
      </c>
      <c r="S487" s="2" t="s">
        <v>1259</v>
      </c>
      <c r="T487" s="2" t="s">
        <v>3433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 t="s">
        <v>1402</v>
      </c>
      <c r="AC487" s="2">
        <v>0</v>
      </c>
      <c r="AD487" s="2" t="s">
        <v>3469</v>
      </c>
      <c r="AE487" s="2">
        <v>1069960001</v>
      </c>
      <c r="AF487" s="2" t="s">
        <v>1438</v>
      </c>
      <c r="AG487" s="2" t="s">
        <v>663</v>
      </c>
      <c r="AH487" s="2" t="s">
        <v>213</v>
      </c>
      <c r="AI487" s="2" t="s">
        <v>1393</v>
      </c>
      <c r="AJ487" s="2" t="s">
        <v>1281</v>
      </c>
      <c r="AK487" s="2">
        <v>0</v>
      </c>
      <c r="AL487" s="2">
        <v>0</v>
      </c>
      <c r="AM487" s="2" t="s">
        <v>199</v>
      </c>
      <c r="AN487" s="2" t="s">
        <v>565</v>
      </c>
      <c r="AO487" s="2" t="s">
        <v>41</v>
      </c>
    </row>
    <row r="488" spans="1:41" ht="15" customHeight="1" x14ac:dyDescent="0.3">
      <c r="A488" s="2" t="s">
        <v>660</v>
      </c>
      <c r="B488" s="2" t="s">
        <v>849</v>
      </c>
      <c r="C488" s="2" t="s">
        <v>801</v>
      </c>
      <c r="D488" s="2" t="s">
        <v>4289</v>
      </c>
      <c r="E488" s="115" t="s">
        <v>4173</v>
      </c>
      <c r="F488" s="2">
        <v>37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1239</v>
      </c>
      <c r="M488" s="2" t="s">
        <v>1219</v>
      </c>
      <c r="N488" s="2" t="s">
        <v>1220</v>
      </c>
      <c r="O488" s="113" t="s">
        <v>644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e">
        <v>#VALUE!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</row>
    <row r="489" spans="1:41" ht="15" customHeight="1" x14ac:dyDescent="0.3">
      <c r="A489" s="2" t="s">
        <v>660</v>
      </c>
      <c r="B489" s="2" t="s">
        <v>849</v>
      </c>
      <c r="C489" s="2" t="s">
        <v>801</v>
      </c>
      <c r="D489" s="2" t="s">
        <v>4290</v>
      </c>
      <c r="E489" s="115" t="s">
        <v>4173</v>
      </c>
      <c r="F489" s="2">
        <v>1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1239</v>
      </c>
      <c r="M489" s="2" t="s">
        <v>1219</v>
      </c>
      <c r="N489" s="2" t="s">
        <v>1220</v>
      </c>
      <c r="O489" s="113" t="s">
        <v>644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</row>
    <row r="490" spans="1:41" ht="15" customHeight="1" x14ac:dyDescent="0.3">
      <c r="A490" s="2" t="s">
        <v>660</v>
      </c>
      <c r="B490" s="2" t="s">
        <v>849</v>
      </c>
      <c r="C490" s="2" t="s">
        <v>834</v>
      </c>
      <c r="D490" s="2" t="s">
        <v>2494</v>
      </c>
      <c r="E490" s="115" t="s">
        <v>4173</v>
      </c>
      <c r="F490" s="2">
        <v>3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1239</v>
      </c>
      <c r="M490" s="2" t="s">
        <v>1256</v>
      </c>
      <c r="N490" s="2" t="s">
        <v>1257</v>
      </c>
      <c r="O490" s="113" t="s">
        <v>644</v>
      </c>
      <c r="P490" s="2" t="s">
        <v>720</v>
      </c>
      <c r="Q490" s="2" t="s">
        <v>1221</v>
      </c>
      <c r="R490" s="2" t="s">
        <v>1258</v>
      </c>
      <c r="S490" s="2" t="s">
        <v>1259</v>
      </c>
      <c r="T490" s="2" t="s">
        <v>1262</v>
      </c>
      <c r="U490" s="2" t="s">
        <v>40</v>
      </c>
      <c r="V490" s="2" t="s">
        <v>40</v>
      </c>
      <c r="W490" s="2" t="s">
        <v>41</v>
      </c>
      <c r="X490" s="2" t="s">
        <v>40</v>
      </c>
      <c r="Y490" s="2">
        <v>0</v>
      </c>
      <c r="Z490" s="2" t="s">
        <v>41</v>
      </c>
      <c r="AA490" s="2" t="s">
        <v>20</v>
      </c>
      <c r="AB490" s="2" t="s">
        <v>563</v>
      </c>
      <c r="AC490" s="2">
        <v>0</v>
      </c>
      <c r="AD490" s="2" t="s">
        <v>1433</v>
      </c>
      <c r="AE490" s="2">
        <v>1019960005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 t="s">
        <v>1258</v>
      </c>
      <c r="AK490" s="2" t="s">
        <v>1419</v>
      </c>
      <c r="AL490" s="2">
        <v>0</v>
      </c>
      <c r="AM490" s="2" t="s">
        <v>201</v>
      </c>
      <c r="AN490" s="2" t="s">
        <v>463</v>
      </c>
      <c r="AO490" s="2" t="s">
        <v>40</v>
      </c>
    </row>
    <row r="491" spans="1:41" ht="15" customHeight="1" x14ac:dyDescent="0.3">
      <c r="A491" s="2" t="s">
        <v>660</v>
      </c>
      <c r="B491" s="2" t="s">
        <v>849</v>
      </c>
      <c r="C491" s="2" t="s">
        <v>834</v>
      </c>
      <c r="D491" s="2" t="s">
        <v>2495</v>
      </c>
      <c r="E491" s="115" t="s">
        <v>4173</v>
      </c>
      <c r="F491" s="2">
        <v>3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1239</v>
      </c>
      <c r="M491" s="2" t="s">
        <v>1256</v>
      </c>
      <c r="N491" s="2" t="s">
        <v>1257</v>
      </c>
      <c r="O491" s="113" t="s">
        <v>644</v>
      </c>
      <c r="P491" s="2" t="s">
        <v>720</v>
      </c>
      <c r="Q491" s="2" t="s">
        <v>1221</v>
      </c>
      <c r="R491" s="2" t="s">
        <v>1258</v>
      </c>
      <c r="S491" s="2" t="s">
        <v>1259</v>
      </c>
      <c r="T491" s="2" t="s">
        <v>1276</v>
      </c>
      <c r="U491" s="2" t="s">
        <v>40</v>
      </c>
      <c r="V491" s="2" t="s">
        <v>40</v>
      </c>
      <c r="W491" s="2" t="s">
        <v>41</v>
      </c>
      <c r="X491" s="2" t="s">
        <v>40</v>
      </c>
      <c r="Y491" s="2">
        <v>0</v>
      </c>
      <c r="Z491" s="2" t="s">
        <v>41</v>
      </c>
      <c r="AA491" s="2" t="s">
        <v>20</v>
      </c>
      <c r="AB491" s="2" t="s">
        <v>563</v>
      </c>
      <c r="AC491" s="2">
        <v>0</v>
      </c>
      <c r="AD491" s="2" t="s">
        <v>1439</v>
      </c>
      <c r="AE491" s="2">
        <v>1019960005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 t="s">
        <v>1258</v>
      </c>
      <c r="AK491" s="2">
        <v>0</v>
      </c>
      <c r="AL491" s="2">
        <v>0</v>
      </c>
      <c r="AM491" s="2" t="s">
        <v>201</v>
      </c>
      <c r="AN491" s="2" t="s">
        <v>463</v>
      </c>
      <c r="AO491" s="2" t="s">
        <v>40</v>
      </c>
    </row>
    <row r="492" spans="1:41" ht="15" customHeight="1" x14ac:dyDescent="0.3">
      <c r="A492" s="2" t="s">
        <v>660</v>
      </c>
      <c r="B492" s="2" t="s">
        <v>849</v>
      </c>
      <c r="C492" s="2" t="s">
        <v>843</v>
      </c>
      <c r="D492" s="2" t="s">
        <v>4291</v>
      </c>
      <c r="E492" s="115" t="s">
        <v>4173</v>
      </c>
      <c r="F492" s="2">
        <v>0.5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1239</v>
      </c>
      <c r="M492" s="2" t="s">
        <v>1268</v>
      </c>
      <c r="N492" s="2" t="s">
        <v>1220</v>
      </c>
      <c r="O492" s="113" t="s">
        <v>644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1277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 t="s">
        <v>1402</v>
      </c>
      <c r="AC492" s="2">
        <v>0</v>
      </c>
      <c r="AD492" s="2" t="s">
        <v>1440</v>
      </c>
      <c r="AE492" s="2">
        <v>1069960001</v>
      </c>
      <c r="AF492" s="2" t="s">
        <v>43</v>
      </c>
      <c r="AG492" s="2" t="s">
        <v>37</v>
      </c>
      <c r="AH492" s="2" t="s">
        <v>213</v>
      </c>
      <c r="AI492" s="2" t="s">
        <v>1393</v>
      </c>
      <c r="AJ492" s="2" t="s">
        <v>1222</v>
      </c>
      <c r="AK492" s="2" t="s">
        <v>1410</v>
      </c>
      <c r="AL492" s="2">
        <v>0</v>
      </c>
      <c r="AM492" s="2" t="s">
        <v>199</v>
      </c>
      <c r="AN492" s="2" t="s">
        <v>565</v>
      </c>
      <c r="AO492" s="2" t="s">
        <v>41</v>
      </c>
    </row>
    <row r="493" spans="1:41" ht="15" customHeight="1" x14ac:dyDescent="0.3">
      <c r="A493" s="2" t="s">
        <v>660</v>
      </c>
      <c r="B493" s="2" t="s">
        <v>849</v>
      </c>
      <c r="C493" s="2" t="s">
        <v>843</v>
      </c>
      <c r="D493" s="2" t="s">
        <v>4292</v>
      </c>
      <c r="E493" s="115" t="s">
        <v>4173</v>
      </c>
      <c r="F493" s="2">
        <v>0.5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1239</v>
      </c>
      <c r="M493" s="2" t="s">
        <v>1268</v>
      </c>
      <c r="N493" s="2" t="s">
        <v>1220</v>
      </c>
      <c r="O493" s="113" t="s">
        <v>644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s">
        <v>1278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 t="s">
        <v>1402</v>
      </c>
      <c r="AC493" s="2">
        <v>0</v>
      </c>
      <c r="AD493" s="2" t="s">
        <v>1441</v>
      </c>
      <c r="AE493" s="2">
        <v>1069960001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 t="s">
        <v>1222</v>
      </c>
      <c r="AK493" s="2" t="s">
        <v>1410</v>
      </c>
      <c r="AL493" s="2">
        <v>0</v>
      </c>
      <c r="AM493" s="2" t="s">
        <v>199</v>
      </c>
      <c r="AN493" s="2" t="s">
        <v>565</v>
      </c>
      <c r="AO493" s="2" t="s">
        <v>41</v>
      </c>
    </row>
    <row r="494" spans="1:41" ht="15" customHeight="1" x14ac:dyDescent="0.3">
      <c r="A494" s="2" t="s">
        <v>660</v>
      </c>
      <c r="B494" s="2" t="s">
        <v>849</v>
      </c>
      <c r="C494" s="2" t="s">
        <v>850</v>
      </c>
      <c r="D494" s="2" t="s">
        <v>2499</v>
      </c>
      <c r="E494" s="115" t="s">
        <v>4601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48</v>
      </c>
      <c r="L494" s="2" t="s">
        <v>1212</v>
      </c>
      <c r="M494" s="2" t="s">
        <v>1263</v>
      </c>
      <c r="N494" s="2" t="s">
        <v>1220</v>
      </c>
      <c r="O494" s="113" t="s">
        <v>645</v>
      </c>
      <c r="P494" s="2" t="s">
        <v>720</v>
      </c>
      <c r="Q494" s="2" t="s">
        <v>591</v>
      </c>
      <c r="R494" s="2" t="s">
        <v>1264</v>
      </c>
      <c r="S494" s="2" t="s">
        <v>1215</v>
      </c>
      <c r="T494" s="2" t="s">
        <v>1279</v>
      </c>
      <c r="U494" s="2" t="s">
        <v>40</v>
      </c>
      <c r="V494" s="2" t="s">
        <v>40</v>
      </c>
      <c r="W494" s="2" t="s">
        <v>41</v>
      </c>
      <c r="X494" s="2" t="s">
        <v>40</v>
      </c>
      <c r="Y494" s="2">
        <v>0</v>
      </c>
      <c r="Z494" s="2" t="s">
        <v>41</v>
      </c>
      <c r="AA494" s="2" t="s">
        <v>20</v>
      </c>
      <c r="AB494" s="2" t="s">
        <v>563</v>
      </c>
      <c r="AC494" s="2">
        <v>0</v>
      </c>
      <c r="AD494" s="2" t="s">
        <v>1442</v>
      </c>
      <c r="AE494" s="2">
        <v>1019960005</v>
      </c>
      <c r="AF494" s="2" t="s">
        <v>48</v>
      </c>
      <c r="AG494" s="2" t="s">
        <v>37</v>
      </c>
      <c r="AH494" s="2" t="s">
        <v>213</v>
      </c>
      <c r="AI494" s="2" t="s">
        <v>1393</v>
      </c>
      <c r="AJ494" s="2" t="s">
        <v>1264</v>
      </c>
      <c r="AK494" s="2" t="s">
        <v>1406</v>
      </c>
      <c r="AL494" s="2">
        <v>0</v>
      </c>
      <c r="AM494" s="2" t="s">
        <v>201</v>
      </c>
      <c r="AN494" s="2">
        <v>0</v>
      </c>
      <c r="AO494" s="2" t="s">
        <v>40</v>
      </c>
    </row>
    <row r="495" spans="1:41" ht="15" customHeight="1" x14ac:dyDescent="0.3">
      <c r="A495" s="2" t="s">
        <v>660</v>
      </c>
      <c r="B495" s="2" t="s">
        <v>849</v>
      </c>
      <c r="C495" s="2" t="s">
        <v>834</v>
      </c>
      <c r="D495" s="2" t="s">
        <v>2500</v>
      </c>
      <c r="E495" s="115" t="s">
        <v>4601</v>
      </c>
      <c r="F495" s="2">
        <v>15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48</v>
      </c>
      <c r="L495" s="2" t="s">
        <v>1239</v>
      </c>
      <c r="M495" s="2" t="s">
        <v>1256</v>
      </c>
      <c r="N495" s="2" t="s">
        <v>1257</v>
      </c>
      <c r="O495" s="113" t="s">
        <v>645</v>
      </c>
      <c r="P495" s="2" t="s">
        <v>720</v>
      </c>
      <c r="Q495" s="2" t="s">
        <v>1221</v>
      </c>
      <c r="R495" s="2" t="s">
        <v>1258</v>
      </c>
      <c r="S495" s="2" t="s">
        <v>1259</v>
      </c>
      <c r="T495" s="2" t="s">
        <v>1262</v>
      </c>
      <c r="U495" s="2" t="s">
        <v>40</v>
      </c>
      <c r="V495" s="2" t="s">
        <v>40</v>
      </c>
      <c r="W495" s="2" t="s">
        <v>41</v>
      </c>
      <c r="X495" s="2" t="s">
        <v>40</v>
      </c>
      <c r="Y495" s="2">
        <v>0</v>
      </c>
      <c r="Z495" s="2" t="s">
        <v>41</v>
      </c>
      <c r="AA495" s="2" t="s">
        <v>20</v>
      </c>
      <c r="AB495" s="2" t="s">
        <v>563</v>
      </c>
      <c r="AC495" s="2">
        <v>0</v>
      </c>
      <c r="AD495" s="2" t="s">
        <v>1433</v>
      </c>
      <c r="AE495" s="2">
        <v>1019960005</v>
      </c>
      <c r="AF495" s="2" t="s">
        <v>48</v>
      </c>
      <c r="AG495" s="2" t="s">
        <v>37</v>
      </c>
      <c r="AH495" s="2" t="s">
        <v>213</v>
      </c>
      <c r="AI495" s="2" t="s">
        <v>1393</v>
      </c>
      <c r="AJ495" s="2" t="s">
        <v>1258</v>
      </c>
      <c r="AK495" s="2" t="s">
        <v>1419</v>
      </c>
      <c r="AL495" s="2">
        <v>0</v>
      </c>
      <c r="AM495" s="2" t="s">
        <v>201</v>
      </c>
      <c r="AN495" s="2" t="s">
        <v>463</v>
      </c>
      <c r="AO495" s="2" t="s">
        <v>40</v>
      </c>
    </row>
    <row r="496" spans="1:41" ht="15" customHeight="1" x14ac:dyDescent="0.3">
      <c r="A496" s="2" t="s">
        <v>660</v>
      </c>
      <c r="B496" s="2" t="s">
        <v>849</v>
      </c>
      <c r="C496" s="2" t="s">
        <v>851</v>
      </c>
      <c r="D496" s="2" t="s">
        <v>2501</v>
      </c>
      <c r="E496" s="115" t="s">
        <v>4601</v>
      </c>
      <c r="F496" s="2">
        <v>5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1239</v>
      </c>
      <c r="M496" s="2" t="s">
        <v>1280</v>
      </c>
      <c r="N496" s="2" t="s">
        <v>1280</v>
      </c>
      <c r="O496" s="113" t="s">
        <v>645</v>
      </c>
      <c r="P496" s="2" t="s">
        <v>720</v>
      </c>
      <c r="Q496" s="2" t="s">
        <v>1221</v>
      </c>
      <c r="R496" s="2" t="s">
        <v>1281</v>
      </c>
      <c r="S496" s="2" t="s">
        <v>1203</v>
      </c>
      <c r="T496" s="2" t="s">
        <v>1282</v>
      </c>
      <c r="U496" s="2" t="s">
        <v>40</v>
      </c>
      <c r="V496" s="2" t="s">
        <v>40</v>
      </c>
      <c r="W496" s="2" t="s">
        <v>41</v>
      </c>
      <c r="X496" s="2" t="s">
        <v>40</v>
      </c>
      <c r="Y496" s="2">
        <v>0</v>
      </c>
      <c r="Z496" s="2" t="s">
        <v>41</v>
      </c>
      <c r="AA496" s="2" t="s">
        <v>20</v>
      </c>
      <c r="AB496" s="2" t="s">
        <v>563</v>
      </c>
      <c r="AC496" s="2">
        <v>0</v>
      </c>
      <c r="AD496" s="2" t="s">
        <v>1443</v>
      </c>
      <c r="AE496" s="2">
        <v>1019960005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 t="s">
        <v>1281</v>
      </c>
      <c r="AK496" s="2">
        <v>0</v>
      </c>
      <c r="AL496" s="2">
        <v>0</v>
      </c>
      <c r="AM496" s="2" t="s">
        <v>199</v>
      </c>
      <c r="AN496" s="2" t="s">
        <v>463</v>
      </c>
      <c r="AO496" s="2" t="s">
        <v>41</v>
      </c>
    </row>
    <row r="497" spans="1:41" ht="15" customHeight="1" x14ac:dyDescent="0.3">
      <c r="A497" s="2" t="s">
        <v>660</v>
      </c>
      <c r="B497" s="2" t="s">
        <v>849</v>
      </c>
      <c r="C497" s="2" t="s">
        <v>1152</v>
      </c>
      <c r="D497" s="2" t="s">
        <v>4204</v>
      </c>
      <c r="E497" s="115" t="s">
        <v>4601</v>
      </c>
      <c r="F497" s="2">
        <v>15.5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1308</v>
      </c>
      <c r="N497" s="2" t="s">
        <v>1308</v>
      </c>
      <c r="O497" s="113" t="s">
        <v>645</v>
      </c>
      <c r="P497" s="2" t="s">
        <v>720</v>
      </c>
      <c r="Q497" s="2" t="s">
        <v>591</v>
      </c>
      <c r="R497" s="2" t="s">
        <v>561</v>
      </c>
      <c r="S497" s="2" t="s">
        <v>560</v>
      </c>
      <c r="T497" s="2" t="s">
        <v>4555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4581</v>
      </c>
      <c r="AE497" s="2">
        <v>1019960004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 t="s">
        <v>1480</v>
      </c>
      <c r="AK497" s="2">
        <v>0</v>
      </c>
      <c r="AL497" s="2">
        <v>0</v>
      </c>
      <c r="AM497" s="2" t="s">
        <v>201</v>
      </c>
      <c r="AN497" s="2" t="s">
        <v>565</v>
      </c>
      <c r="AO497" s="2" t="s">
        <v>40</v>
      </c>
    </row>
    <row r="498" spans="1:41" ht="15" customHeight="1" x14ac:dyDescent="0.3">
      <c r="A498" s="2" t="s">
        <v>660</v>
      </c>
      <c r="B498" s="2" t="s">
        <v>849</v>
      </c>
      <c r="C498" s="2" t="s">
        <v>834</v>
      </c>
      <c r="D498" s="2" t="s">
        <v>3628</v>
      </c>
      <c r="E498" s="115" t="s">
        <v>4602</v>
      </c>
      <c r="F498" s="2">
        <v>20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1239</v>
      </c>
      <c r="M498" s="2" t="s">
        <v>1256</v>
      </c>
      <c r="N498" s="2" t="s">
        <v>1257</v>
      </c>
      <c r="O498" s="113" t="s">
        <v>645</v>
      </c>
      <c r="P498" s="2" t="s">
        <v>720</v>
      </c>
      <c r="Q498" s="2" t="s">
        <v>1221</v>
      </c>
      <c r="R498" s="2" t="s">
        <v>1258</v>
      </c>
      <c r="S498" s="2" t="s">
        <v>1259</v>
      </c>
      <c r="T498" s="2" t="s">
        <v>1262</v>
      </c>
      <c r="U498" s="2" t="s">
        <v>40</v>
      </c>
      <c r="V498" s="2" t="s">
        <v>40</v>
      </c>
      <c r="W498" s="2" t="s">
        <v>41</v>
      </c>
      <c r="X498" s="2" t="s">
        <v>40</v>
      </c>
      <c r="Y498" s="2">
        <v>0</v>
      </c>
      <c r="Z498" s="2" t="s">
        <v>41</v>
      </c>
      <c r="AA498" s="2" t="s">
        <v>20</v>
      </c>
      <c r="AB498" s="2" t="s">
        <v>563</v>
      </c>
      <c r="AC498" s="2">
        <v>0</v>
      </c>
      <c r="AD498" s="2" t="s">
        <v>1433</v>
      </c>
      <c r="AE498" s="2">
        <v>1019960005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 t="s">
        <v>1258</v>
      </c>
      <c r="AK498" s="2" t="s">
        <v>1419</v>
      </c>
      <c r="AL498" s="2">
        <v>0</v>
      </c>
      <c r="AM498" s="2" t="s">
        <v>201</v>
      </c>
      <c r="AN498" s="2" t="s">
        <v>463</v>
      </c>
      <c r="AO498" s="2" t="s">
        <v>40</v>
      </c>
    </row>
    <row r="499" spans="1:41" ht="15" customHeight="1" x14ac:dyDescent="0.3">
      <c r="A499" s="2" t="s">
        <v>660</v>
      </c>
      <c r="B499" s="2" t="s">
        <v>849</v>
      </c>
      <c r="C499" s="2" t="s">
        <v>834</v>
      </c>
      <c r="D499" s="2" t="s">
        <v>3629</v>
      </c>
      <c r="E499" s="115" t="s">
        <v>4602</v>
      </c>
      <c r="F499" s="2">
        <v>25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1239</v>
      </c>
      <c r="M499" s="2" t="s">
        <v>1256</v>
      </c>
      <c r="N499" s="2" t="s">
        <v>1257</v>
      </c>
      <c r="O499" s="113" t="s">
        <v>645</v>
      </c>
      <c r="P499" s="2" t="s">
        <v>720</v>
      </c>
      <c r="Q499" s="2" t="s">
        <v>1221</v>
      </c>
      <c r="R499" s="2" t="s">
        <v>1258</v>
      </c>
      <c r="S499" s="2" t="s">
        <v>1259</v>
      </c>
      <c r="T499" s="2" t="s">
        <v>1276</v>
      </c>
      <c r="U499" s="2" t="s">
        <v>40</v>
      </c>
      <c r="V499" s="2" t="s">
        <v>40</v>
      </c>
      <c r="W499" s="2" t="s">
        <v>41</v>
      </c>
      <c r="X499" s="2" t="s">
        <v>40</v>
      </c>
      <c r="Y499" s="2">
        <v>0</v>
      </c>
      <c r="Z499" s="2" t="s">
        <v>41</v>
      </c>
      <c r="AA499" s="2" t="s">
        <v>20</v>
      </c>
      <c r="AB499" s="2" t="s">
        <v>563</v>
      </c>
      <c r="AC499" s="2">
        <v>0</v>
      </c>
      <c r="AD499" s="2" t="s">
        <v>1439</v>
      </c>
      <c r="AE499" s="2">
        <v>1019960005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 t="s">
        <v>1258</v>
      </c>
      <c r="AK499" s="2">
        <v>0</v>
      </c>
      <c r="AL499" s="2">
        <v>0</v>
      </c>
      <c r="AM499" s="2" t="s">
        <v>201</v>
      </c>
      <c r="AN499" s="2" t="s">
        <v>463</v>
      </c>
      <c r="AO499" s="2" t="s">
        <v>40</v>
      </c>
    </row>
    <row r="500" spans="1:41" ht="15" customHeight="1" x14ac:dyDescent="0.3">
      <c r="A500" s="2" t="s">
        <v>660</v>
      </c>
      <c r="B500" s="2" t="s">
        <v>849</v>
      </c>
      <c r="C500" s="2" t="s">
        <v>801</v>
      </c>
      <c r="D500" s="2" t="s">
        <v>4293</v>
      </c>
      <c r="E500" s="115" t="s">
        <v>4603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1239</v>
      </c>
      <c r="M500" s="2" t="s">
        <v>1219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e">
        <v>#VALUE!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213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</row>
    <row r="501" spans="1:41" ht="15" customHeight="1" x14ac:dyDescent="0.3">
      <c r="A501" s="2" t="s">
        <v>660</v>
      </c>
      <c r="B501" s="2" t="s">
        <v>849</v>
      </c>
      <c r="C501" s="2" t="s">
        <v>801</v>
      </c>
      <c r="D501" s="2" t="s">
        <v>4294</v>
      </c>
      <c r="E501" s="115" t="s">
        <v>4603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1239</v>
      </c>
      <c r="M501" s="2" t="s">
        <v>1219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e">
        <v>#VALUE!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213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</row>
    <row r="502" spans="1:41" ht="15" customHeight="1" x14ac:dyDescent="0.3">
      <c r="A502" s="2" t="s">
        <v>660</v>
      </c>
      <c r="B502" s="2" t="s">
        <v>849</v>
      </c>
      <c r="C502" s="2" t="s">
        <v>801</v>
      </c>
      <c r="D502" s="2" t="s">
        <v>4295</v>
      </c>
      <c r="E502" s="115" t="s">
        <v>4603</v>
      </c>
      <c r="F502" s="2">
        <v>3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1239</v>
      </c>
      <c r="M502" s="2" t="s">
        <v>1219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1343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213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40</v>
      </c>
    </row>
    <row r="503" spans="1:41" ht="15" customHeight="1" x14ac:dyDescent="0.3">
      <c r="A503" s="2" t="s">
        <v>660</v>
      </c>
      <c r="B503" s="2" t="s">
        <v>849</v>
      </c>
      <c r="C503" s="2" t="s">
        <v>834</v>
      </c>
      <c r="D503" s="2" t="s">
        <v>4296</v>
      </c>
      <c r="E503" s="115" t="s">
        <v>4603</v>
      </c>
      <c r="F503" s="2">
        <v>40</v>
      </c>
      <c r="G503" s="2" t="s">
        <v>36</v>
      </c>
      <c r="H503" s="2" t="s">
        <v>198</v>
      </c>
      <c r="I503" s="2" t="s">
        <v>37</v>
      </c>
      <c r="J503" s="2" t="s">
        <v>38</v>
      </c>
      <c r="K503" s="2" t="s">
        <v>48</v>
      </c>
      <c r="L503" s="2" t="s">
        <v>1239</v>
      </c>
      <c r="M503" s="2" t="s">
        <v>1256</v>
      </c>
      <c r="N503" s="2" t="s">
        <v>1257</v>
      </c>
      <c r="O503" s="113" t="s">
        <v>645</v>
      </c>
      <c r="P503" s="2" t="s">
        <v>720</v>
      </c>
      <c r="Q503" s="2" t="s">
        <v>1221</v>
      </c>
      <c r="R503" s="2" t="s">
        <v>1258</v>
      </c>
      <c r="S503" s="2" t="s">
        <v>1259</v>
      </c>
      <c r="T503" s="2" t="s">
        <v>1276</v>
      </c>
      <c r="U503" s="2" t="s">
        <v>40</v>
      </c>
      <c r="V503" s="2" t="s">
        <v>40</v>
      </c>
      <c r="W503" s="2" t="s">
        <v>41</v>
      </c>
      <c r="X503" s="2" t="s">
        <v>40</v>
      </c>
      <c r="Y503" s="2">
        <v>0</v>
      </c>
      <c r="Z503" s="2" t="s">
        <v>41</v>
      </c>
      <c r="AA503" s="2" t="s">
        <v>20</v>
      </c>
      <c r="AB503" s="2" t="s">
        <v>563</v>
      </c>
      <c r="AC503" s="2">
        <v>0</v>
      </c>
      <c r="AD503" s="2" t="s">
        <v>1439</v>
      </c>
      <c r="AE503" s="2">
        <v>1019960005</v>
      </c>
      <c r="AF503" s="2" t="s">
        <v>48</v>
      </c>
      <c r="AG503" s="2" t="s">
        <v>37</v>
      </c>
      <c r="AH503" s="2" t="s">
        <v>213</v>
      </c>
      <c r="AI503" s="2" t="s">
        <v>1393</v>
      </c>
      <c r="AJ503" s="2" t="s">
        <v>1258</v>
      </c>
      <c r="AK503" s="2">
        <v>0</v>
      </c>
      <c r="AL503" s="2">
        <v>0</v>
      </c>
      <c r="AM503" s="2" t="s">
        <v>201</v>
      </c>
      <c r="AN503" s="2" t="s">
        <v>463</v>
      </c>
      <c r="AO503" s="2" t="s">
        <v>40</v>
      </c>
    </row>
    <row r="504" spans="1:41" ht="15" customHeight="1" x14ac:dyDescent="0.3">
      <c r="A504" s="2" t="s">
        <v>660</v>
      </c>
      <c r="B504" s="2" t="s">
        <v>849</v>
      </c>
      <c r="C504" s="2" t="s">
        <v>801</v>
      </c>
      <c r="D504" s="2" t="s">
        <v>2965</v>
      </c>
      <c r="E504" s="115" t="s">
        <v>4604</v>
      </c>
      <c r="F504" s="2">
        <v>0.5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1239</v>
      </c>
      <c r="M504" s="2" t="s">
        <v>1219</v>
      </c>
      <c r="N504" s="2" t="s">
        <v>1220</v>
      </c>
      <c r="O504" s="113" t="s">
        <v>645</v>
      </c>
      <c r="P504" s="2" t="s">
        <v>720</v>
      </c>
      <c r="Q504" s="2" t="s">
        <v>1221</v>
      </c>
      <c r="R504" s="2" t="s">
        <v>1222</v>
      </c>
      <c r="S504" s="2" t="s">
        <v>1223</v>
      </c>
      <c r="T504" s="2" t="e">
        <v>#VALUE!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213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</row>
    <row r="505" spans="1:41" ht="15" customHeight="1" x14ac:dyDescent="0.3">
      <c r="A505" s="2" t="s">
        <v>660</v>
      </c>
      <c r="B505" s="2" t="s">
        <v>849</v>
      </c>
      <c r="C505" s="2" t="s">
        <v>834</v>
      </c>
      <c r="D505" s="2" t="s">
        <v>4297</v>
      </c>
      <c r="E505" s="115" t="s">
        <v>4604</v>
      </c>
      <c r="F505" s="2">
        <v>16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1239</v>
      </c>
      <c r="M505" s="2" t="s">
        <v>1256</v>
      </c>
      <c r="N505" s="2" t="s">
        <v>1257</v>
      </c>
      <c r="O505" s="113" t="s">
        <v>645</v>
      </c>
      <c r="P505" s="2" t="s">
        <v>720</v>
      </c>
      <c r="Q505" s="2" t="s">
        <v>1221</v>
      </c>
      <c r="R505" s="2" t="s">
        <v>1258</v>
      </c>
      <c r="S505" s="2" t="s">
        <v>1259</v>
      </c>
      <c r="T505" s="2" t="s">
        <v>1261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1432</v>
      </c>
      <c r="AE505" s="2">
        <v>1019960005</v>
      </c>
      <c r="AF505" s="2" t="s">
        <v>48</v>
      </c>
      <c r="AG505" s="2" t="s">
        <v>37</v>
      </c>
      <c r="AH505" s="2" t="s">
        <v>213</v>
      </c>
      <c r="AI505" s="2" t="s">
        <v>1393</v>
      </c>
      <c r="AJ505" s="2" t="s">
        <v>1258</v>
      </c>
      <c r="AK505" s="2" t="s">
        <v>1419</v>
      </c>
      <c r="AL505" s="2">
        <v>0</v>
      </c>
      <c r="AM505" s="2" t="s">
        <v>201</v>
      </c>
      <c r="AN505" s="2" t="s">
        <v>463</v>
      </c>
      <c r="AO505" s="2" t="s">
        <v>40</v>
      </c>
    </row>
    <row r="506" spans="1:41" ht="15" customHeight="1" x14ac:dyDescent="0.3">
      <c r="A506" s="2" t="s">
        <v>660</v>
      </c>
      <c r="B506" s="2" t="s">
        <v>849</v>
      </c>
      <c r="C506" s="2" t="s">
        <v>834</v>
      </c>
      <c r="D506" s="2" t="s">
        <v>4298</v>
      </c>
      <c r="E506" s="115" t="s">
        <v>4604</v>
      </c>
      <c r="F506" s="2">
        <v>16</v>
      </c>
      <c r="G506" s="2" t="s">
        <v>36</v>
      </c>
      <c r="H506" s="2" t="s">
        <v>198</v>
      </c>
      <c r="I506" s="2" t="s">
        <v>37</v>
      </c>
      <c r="J506" s="2" t="s">
        <v>38</v>
      </c>
      <c r="K506" s="2" t="s">
        <v>48</v>
      </c>
      <c r="L506" s="2" t="s">
        <v>1239</v>
      </c>
      <c r="M506" s="2" t="s">
        <v>1256</v>
      </c>
      <c r="N506" s="2" t="s">
        <v>1257</v>
      </c>
      <c r="O506" s="113" t="s">
        <v>645</v>
      </c>
      <c r="P506" s="2" t="s">
        <v>720</v>
      </c>
      <c r="Q506" s="2" t="s">
        <v>1221</v>
      </c>
      <c r="R506" s="2" t="s">
        <v>1258</v>
      </c>
      <c r="S506" s="2" t="s">
        <v>1259</v>
      </c>
      <c r="T506" s="2" t="s">
        <v>1262</v>
      </c>
      <c r="U506" s="2" t="s">
        <v>40</v>
      </c>
      <c r="V506" s="2" t="s">
        <v>40</v>
      </c>
      <c r="W506" s="2" t="s">
        <v>41</v>
      </c>
      <c r="X506" s="2" t="s">
        <v>40</v>
      </c>
      <c r="Y506" s="2">
        <v>0</v>
      </c>
      <c r="Z506" s="2" t="s">
        <v>41</v>
      </c>
      <c r="AA506" s="2" t="s">
        <v>20</v>
      </c>
      <c r="AB506" s="2" t="s">
        <v>563</v>
      </c>
      <c r="AC506" s="2">
        <v>0</v>
      </c>
      <c r="AD506" s="2" t="s">
        <v>1433</v>
      </c>
      <c r="AE506" s="2">
        <v>1019960005</v>
      </c>
      <c r="AF506" s="2" t="s">
        <v>48</v>
      </c>
      <c r="AG506" s="2" t="s">
        <v>37</v>
      </c>
      <c r="AH506" s="2" t="s">
        <v>213</v>
      </c>
      <c r="AI506" s="2" t="s">
        <v>1393</v>
      </c>
      <c r="AJ506" s="2" t="s">
        <v>1258</v>
      </c>
      <c r="AK506" s="2" t="s">
        <v>1419</v>
      </c>
      <c r="AL506" s="2">
        <v>0</v>
      </c>
      <c r="AM506" s="2" t="s">
        <v>201</v>
      </c>
      <c r="AN506" s="2" t="s">
        <v>463</v>
      </c>
      <c r="AO506" s="2" t="s">
        <v>40</v>
      </c>
    </row>
    <row r="507" spans="1:41" ht="15" customHeight="1" x14ac:dyDescent="0.3">
      <c r="A507" s="2" t="s">
        <v>660</v>
      </c>
      <c r="B507" s="2" t="s">
        <v>849</v>
      </c>
      <c r="C507" s="2" t="s">
        <v>834</v>
      </c>
      <c r="D507" s="2" t="s">
        <v>4299</v>
      </c>
      <c r="E507" s="115" t="s">
        <v>4604</v>
      </c>
      <c r="F507" s="2">
        <v>3.5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1239</v>
      </c>
      <c r="M507" s="2" t="s">
        <v>1256</v>
      </c>
      <c r="N507" s="2" t="s">
        <v>1257</v>
      </c>
      <c r="O507" s="113" t="s">
        <v>645</v>
      </c>
      <c r="P507" s="2" t="s">
        <v>720</v>
      </c>
      <c r="Q507" s="2" t="s">
        <v>1221</v>
      </c>
      <c r="R507" s="2" t="s">
        <v>1258</v>
      </c>
      <c r="S507" s="2" t="s">
        <v>1259</v>
      </c>
      <c r="T507" s="2" t="s">
        <v>1276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1439</v>
      </c>
      <c r="AE507" s="2">
        <v>1019960005</v>
      </c>
      <c r="AF507" s="2" t="s">
        <v>48</v>
      </c>
      <c r="AG507" s="2" t="s">
        <v>37</v>
      </c>
      <c r="AH507" s="2" t="s">
        <v>213</v>
      </c>
      <c r="AI507" s="2" t="s">
        <v>1393</v>
      </c>
      <c r="AJ507" s="2" t="s">
        <v>1258</v>
      </c>
      <c r="AK507" s="2">
        <v>0</v>
      </c>
      <c r="AL507" s="2">
        <v>0</v>
      </c>
      <c r="AM507" s="2" t="s">
        <v>201</v>
      </c>
      <c r="AN507" s="2" t="s">
        <v>463</v>
      </c>
      <c r="AO507" s="2" t="s">
        <v>40</v>
      </c>
    </row>
    <row r="508" spans="1:41" ht="15" customHeight="1" x14ac:dyDescent="0.3">
      <c r="A508" s="2" t="s">
        <v>619</v>
      </c>
      <c r="B508" s="2" t="s">
        <v>852</v>
      </c>
      <c r="C508" s="2" t="s">
        <v>843</v>
      </c>
      <c r="D508" s="2" t="s">
        <v>2502</v>
      </c>
      <c r="E508" s="115" t="s">
        <v>4173</v>
      </c>
      <c r="F508" s="2">
        <v>10.5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1239</v>
      </c>
      <c r="M508" s="2" t="s">
        <v>1268</v>
      </c>
      <c r="N508" s="2" t="s">
        <v>1220</v>
      </c>
      <c r="O508" s="113" t="s">
        <v>644</v>
      </c>
      <c r="P508" s="2" t="s">
        <v>720</v>
      </c>
      <c r="Q508" s="2" t="s">
        <v>1221</v>
      </c>
      <c r="R508" s="2" t="s">
        <v>1222</v>
      </c>
      <c r="S508" s="2" t="s">
        <v>1223</v>
      </c>
      <c r="T508" s="2" t="e">
        <v>#VALUE!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635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40</v>
      </c>
    </row>
    <row r="509" spans="1:41" ht="15" customHeight="1" x14ac:dyDescent="0.3">
      <c r="A509" s="2" t="s">
        <v>619</v>
      </c>
      <c r="B509" s="2" t="s">
        <v>852</v>
      </c>
      <c r="C509" s="2" t="s">
        <v>843</v>
      </c>
      <c r="D509" s="2" t="s">
        <v>2503</v>
      </c>
      <c r="E509" s="115" t="s">
        <v>4173</v>
      </c>
      <c r="F509" s="2">
        <v>1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1239</v>
      </c>
      <c r="M509" s="2" t="s">
        <v>1268</v>
      </c>
      <c r="N509" s="2" t="s">
        <v>1220</v>
      </c>
      <c r="O509" s="113" t="s">
        <v>644</v>
      </c>
      <c r="P509" s="2" t="s">
        <v>720</v>
      </c>
      <c r="Q509" s="2" t="s">
        <v>1221</v>
      </c>
      <c r="R509" s="2" t="s">
        <v>1222</v>
      </c>
      <c r="S509" s="2" t="s">
        <v>1223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41</v>
      </c>
    </row>
    <row r="510" spans="1:41" ht="15" customHeight="1" x14ac:dyDescent="0.3">
      <c r="A510" s="2" t="s">
        <v>619</v>
      </c>
      <c r="B510" s="2" t="s">
        <v>852</v>
      </c>
      <c r="C510" s="2" t="s">
        <v>843</v>
      </c>
      <c r="D510" s="2" t="s">
        <v>2504</v>
      </c>
      <c r="E510" s="115" t="s">
        <v>4173</v>
      </c>
      <c r="F510" s="2">
        <v>1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1239</v>
      </c>
      <c r="M510" s="2" t="s">
        <v>1268</v>
      </c>
      <c r="N510" s="2" t="s">
        <v>1220</v>
      </c>
      <c r="O510" s="113" t="s">
        <v>644</v>
      </c>
      <c r="P510" s="2" t="s">
        <v>720</v>
      </c>
      <c r="Q510" s="2" t="s">
        <v>1221</v>
      </c>
      <c r="R510" s="2" t="s">
        <v>1222</v>
      </c>
      <c r="S510" s="2" t="s">
        <v>1223</v>
      </c>
      <c r="T510" s="2" t="e">
        <v>#VALUE!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43</v>
      </c>
      <c r="AG510" s="2" t="s">
        <v>37</v>
      </c>
      <c r="AH510" s="2" t="s">
        <v>635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41</v>
      </c>
    </row>
    <row r="511" spans="1:41" ht="15" customHeight="1" x14ac:dyDescent="0.3">
      <c r="A511" s="2" t="s">
        <v>619</v>
      </c>
      <c r="B511" s="2" t="s">
        <v>852</v>
      </c>
      <c r="C511" s="2" t="s">
        <v>843</v>
      </c>
      <c r="D511" s="2" t="s">
        <v>2505</v>
      </c>
      <c r="E511" s="115" t="s">
        <v>4173</v>
      </c>
      <c r="F511" s="2">
        <v>0.5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1239</v>
      </c>
      <c r="M511" s="2" t="s">
        <v>1268</v>
      </c>
      <c r="N511" s="2" t="s">
        <v>1220</v>
      </c>
      <c r="O511" s="113" t="s">
        <v>644</v>
      </c>
      <c r="P511" s="2" t="s">
        <v>720</v>
      </c>
      <c r="Q511" s="2" t="s">
        <v>1221</v>
      </c>
      <c r="R511" s="2" t="s">
        <v>1222</v>
      </c>
      <c r="S511" s="2" t="s">
        <v>1223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41</v>
      </c>
    </row>
    <row r="512" spans="1:41" ht="15" customHeight="1" x14ac:dyDescent="0.3">
      <c r="A512" s="2" t="s">
        <v>619</v>
      </c>
      <c r="B512" s="2" t="s">
        <v>852</v>
      </c>
      <c r="C512" s="2" t="s">
        <v>843</v>
      </c>
      <c r="D512" s="2" t="s">
        <v>2506</v>
      </c>
      <c r="E512" s="115" t="s">
        <v>4173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1239</v>
      </c>
      <c r="M512" s="2" t="s">
        <v>1268</v>
      </c>
      <c r="N512" s="2" t="s">
        <v>1220</v>
      </c>
      <c r="O512" s="113" t="s">
        <v>644</v>
      </c>
      <c r="P512" s="2" t="s">
        <v>720</v>
      </c>
      <c r="Q512" s="2" t="s">
        <v>1221</v>
      </c>
      <c r="R512" s="2" t="s">
        <v>1222</v>
      </c>
      <c r="S512" s="2" t="s">
        <v>1223</v>
      </c>
      <c r="T512" s="2" t="e">
        <v>#VALUE!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43</v>
      </c>
      <c r="AG512" s="2" t="s">
        <v>37</v>
      </c>
      <c r="AH512" s="2" t="s">
        <v>635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41</v>
      </c>
    </row>
    <row r="513" spans="1:41" ht="15" customHeight="1" x14ac:dyDescent="0.3">
      <c r="A513" s="2" t="s">
        <v>619</v>
      </c>
      <c r="B513" s="2" t="s">
        <v>852</v>
      </c>
      <c r="C513" s="2" t="s">
        <v>843</v>
      </c>
      <c r="D513" s="2" t="s">
        <v>2507</v>
      </c>
      <c r="E513" s="115" t="s">
        <v>4173</v>
      </c>
      <c r="F513" s="2">
        <v>0.5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1268</v>
      </c>
      <c r="N513" s="2" t="s">
        <v>1220</v>
      </c>
      <c r="O513" s="113" t="s">
        <v>644</v>
      </c>
      <c r="P513" s="2" t="s">
        <v>720</v>
      </c>
      <c r="Q513" s="2" t="s">
        <v>1221</v>
      </c>
      <c r="R513" s="2" t="s">
        <v>1222</v>
      </c>
      <c r="S513" s="2" t="s">
        <v>1223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</row>
    <row r="514" spans="1:41" ht="15" customHeight="1" x14ac:dyDescent="0.3">
      <c r="A514" s="2" t="s">
        <v>619</v>
      </c>
      <c r="B514" s="2" t="s">
        <v>852</v>
      </c>
      <c r="C514" s="2" t="s">
        <v>843</v>
      </c>
      <c r="D514" s="2" t="s">
        <v>2508</v>
      </c>
      <c r="E514" s="115" t="s">
        <v>4173</v>
      </c>
      <c r="F514" s="2">
        <v>0.5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1268</v>
      </c>
      <c r="N514" s="2" t="s">
        <v>1220</v>
      </c>
      <c r="O514" s="113" t="s">
        <v>644</v>
      </c>
      <c r="P514" s="2" t="s">
        <v>720</v>
      </c>
      <c r="Q514" s="2" t="s">
        <v>1221</v>
      </c>
      <c r="R514" s="2" t="s">
        <v>1222</v>
      </c>
      <c r="S514" s="2" t="s">
        <v>1223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43</v>
      </c>
      <c r="AG514" s="2" t="s">
        <v>37</v>
      </c>
      <c r="AH514" s="2" t="s">
        <v>635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41</v>
      </c>
    </row>
    <row r="515" spans="1:41" ht="15" customHeight="1" x14ac:dyDescent="0.3">
      <c r="A515" s="2" t="s">
        <v>619</v>
      </c>
      <c r="B515" s="2" t="s">
        <v>852</v>
      </c>
      <c r="C515" s="2" t="s">
        <v>843</v>
      </c>
      <c r="D515" s="2" t="s">
        <v>2509</v>
      </c>
      <c r="E515" s="115" t="s">
        <v>4173</v>
      </c>
      <c r="F515" s="2">
        <v>0.5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1268</v>
      </c>
      <c r="N515" s="2" t="s">
        <v>1220</v>
      </c>
      <c r="O515" s="113" t="s">
        <v>644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e">
        <v>#VALUE!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43</v>
      </c>
      <c r="AG515" s="2" t="s">
        <v>37</v>
      </c>
      <c r="AH515" s="2" t="s">
        <v>635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199</v>
      </c>
      <c r="AN515" s="2">
        <v>0</v>
      </c>
      <c r="AO515" s="2" t="s">
        <v>41</v>
      </c>
    </row>
    <row r="516" spans="1:41" ht="15" customHeight="1" x14ac:dyDescent="0.3">
      <c r="A516" s="2" t="s">
        <v>619</v>
      </c>
      <c r="B516" s="2" t="s">
        <v>852</v>
      </c>
      <c r="C516" s="2" t="s">
        <v>843</v>
      </c>
      <c r="D516" s="2" t="s">
        <v>2510</v>
      </c>
      <c r="E516" s="115" t="s">
        <v>4173</v>
      </c>
      <c r="F516" s="2">
        <v>0.5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1268</v>
      </c>
      <c r="N516" s="2" t="s">
        <v>1220</v>
      </c>
      <c r="O516" s="113" t="s">
        <v>644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e">
        <v>#VALUE!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43</v>
      </c>
      <c r="AG516" s="2" t="s">
        <v>37</v>
      </c>
      <c r="AH516" s="2" t="s">
        <v>635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199</v>
      </c>
      <c r="AN516" s="2">
        <v>0</v>
      </c>
      <c r="AO516" s="2" t="s">
        <v>41</v>
      </c>
    </row>
    <row r="517" spans="1:41" ht="15" customHeight="1" x14ac:dyDescent="0.3">
      <c r="A517" s="2" t="s">
        <v>619</v>
      </c>
      <c r="B517" s="2" t="s">
        <v>852</v>
      </c>
      <c r="C517" s="2" t="s">
        <v>843</v>
      </c>
      <c r="D517" s="2" t="s">
        <v>2511</v>
      </c>
      <c r="E517" s="115" t="s">
        <v>4173</v>
      </c>
      <c r="F517" s="2">
        <v>0.5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1268</v>
      </c>
      <c r="N517" s="2" t="s">
        <v>1220</v>
      </c>
      <c r="O517" s="113" t="s">
        <v>644</v>
      </c>
      <c r="P517" s="2" t="s">
        <v>720</v>
      </c>
      <c r="Q517" s="2" t="s">
        <v>1221</v>
      </c>
      <c r="R517" s="2" t="s">
        <v>1222</v>
      </c>
      <c r="S517" s="2" t="s">
        <v>1223</v>
      </c>
      <c r="T517" s="2" t="e">
        <v>#VALUE!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43</v>
      </c>
      <c r="AG517" s="2" t="s">
        <v>37</v>
      </c>
      <c r="AH517" s="2" t="s">
        <v>635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199</v>
      </c>
      <c r="AN517" s="2">
        <v>0</v>
      </c>
      <c r="AO517" s="2" t="s">
        <v>41</v>
      </c>
    </row>
    <row r="518" spans="1:41" ht="15" customHeight="1" x14ac:dyDescent="0.3">
      <c r="A518" s="2" t="s">
        <v>619</v>
      </c>
      <c r="B518" s="2" t="s">
        <v>852</v>
      </c>
      <c r="C518" s="2" t="s">
        <v>843</v>
      </c>
      <c r="D518" s="2" t="s">
        <v>2512</v>
      </c>
      <c r="E518" s="115" t="s">
        <v>4173</v>
      </c>
      <c r="F518" s="2">
        <v>0.5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1268</v>
      </c>
      <c r="N518" s="2" t="s">
        <v>1220</v>
      </c>
      <c r="O518" s="113" t="s">
        <v>644</v>
      </c>
      <c r="P518" s="2" t="s">
        <v>720</v>
      </c>
      <c r="Q518" s="2" t="s">
        <v>1221</v>
      </c>
      <c r="R518" s="2" t="s">
        <v>1222</v>
      </c>
      <c r="S518" s="2" t="s">
        <v>1223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41</v>
      </c>
    </row>
    <row r="519" spans="1:41" ht="15" customHeight="1" x14ac:dyDescent="0.3">
      <c r="A519" s="2" t="s">
        <v>619</v>
      </c>
      <c r="B519" s="2" t="s">
        <v>852</v>
      </c>
      <c r="C519" s="2" t="s">
        <v>843</v>
      </c>
      <c r="D519" s="2" t="s">
        <v>2513</v>
      </c>
      <c r="E519" s="115" t="s">
        <v>4173</v>
      </c>
      <c r="F519" s="2">
        <v>1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1268</v>
      </c>
      <c r="N519" s="2" t="s">
        <v>1220</v>
      </c>
      <c r="O519" s="113" t="s">
        <v>644</v>
      </c>
      <c r="P519" s="2" t="s">
        <v>720</v>
      </c>
      <c r="Q519" s="2" t="s">
        <v>1221</v>
      </c>
      <c r="R519" s="2" t="s">
        <v>1222</v>
      </c>
      <c r="S519" s="2" t="s">
        <v>1223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41</v>
      </c>
    </row>
    <row r="520" spans="1:41" ht="15" customHeight="1" x14ac:dyDescent="0.3">
      <c r="A520" s="2" t="s">
        <v>619</v>
      </c>
      <c r="B520" s="2" t="s">
        <v>852</v>
      </c>
      <c r="C520" s="2" t="s">
        <v>843</v>
      </c>
      <c r="D520" s="2" t="s">
        <v>2514</v>
      </c>
      <c r="E520" s="115" t="s">
        <v>4173</v>
      </c>
      <c r="F520" s="2">
        <v>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1268</v>
      </c>
      <c r="N520" s="2" t="s">
        <v>1220</v>
      </c>
      <c r="O520" s="113" t="s">
        <v>644</v>
      </c>
      <c r="P520" s="2" t="s">
        <v>720</v>
      </c>
      <c r="Q520" s="2" t="s">
        <v>1221</v>
      </c>
      <c r="R520" s="2" t="s">
        <v>1222</v>
      </c>
      <c r="S520" s="2" t="s">
        <v>1223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41</v>
      </c>
    </row>
    <row r="521" spans="1:41" ht="15" customHeight="1" x14ac:dyDescent="0.3">
      <c r="A521" s="2" t="s">
        <v>619</v>
      </c>
      <c r="B521" s="2" t="s">
        <v>852</v>
      </c>
      <c r="C521" s="2" t="s">
        <v>801</v>
      </c>
      <c r="D521" s="2" t="s">
        <v>2515</v>
      </c>
      <c r="E521" s="115" t="s">
        <v>4173</v>
      </c>
      <c r="F521" s="2">
        <v>1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1219</v>
      </c>
      <c r="N521" s="2" t="s">
        <v>1220</v>
      </c>
      <c r="O521" s="113" t="s">
        <v>644</v>
      </c>
      <c r="P521" s="2" t="s">
        <v>720</v>
      </c>
      <c r="Q521" s="2" t="s">
        <v>1221</v>
      </c>
      <c r="R521" s="2" t="s">
        <v>1222</v>
      </c>
      <c r="S521" s="2" t="s">
        <v>1223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</row>
    <row r="522" spans="1:41" ht="15" customHeight="1" x14ac:dyDescent="0.3">
      <c r="A522" s="2" t="s">
        <v>619</v>
      </c>
      <c r="B522" s="2" t="s">
        <v>852</v>
      </c>
      <c r="C522" s="2" t="s">
        <v>853</v>
      </c>
      <c r="D522" s="2" t="s">
        <v>2516</v>
      </c>
      <c r="E522" s="115" t="s">
        <v>4173</v>
      </c>
      <c r="F522" s="2">
        <v>3</v>
      </c>
      <c r="G522" s="2" t="s">
        <v>36</v>
      </c>
      <c r="H522" s="2" t="s">
        <v>198</v>
      </c>
      <c r="I522" s="2" t="s">
        <v>37</v>
      </c>
      <c r="J522" s="2" t="s">
        <v>712</v>
      </c>
      <c r="K522" s="2" t="s">
        <v>46</v>
      </c>
      <c r="L522" s="2" t="s">
        <v>1212</v>
      </c>
      <c r="M522" s="2" t="s">
        <v>1265</v>
      </c>
      <c r="N522" s="2" t="s">
        <v>1265</v>
      </c>
      <c r="O522" s="113" t="s">
        <v>644</v>
      </c>
      <c r="P522" s="2" t="s">
        <v>720</v>
      </c>
      <c r="Q522" s="2" t="s">
        <v>1221</v>
      </c>
      <c r="R522" s="2" t="s">
        <v>1264</v>
      </c>
      <c r="S522" s="2" t="s">
        <v>1215</v>
      </c>
      <c r="T522" s="2" t="e">
        <v>#VALUE!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46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</row>
    <row r="523" spans="1:41" ht="15" customHeight="1" x14ac:dyDescent="0.3">
      <c r="A523" s="2" t="s">
        <v>619</v>
      </c>
      <c r="B523" s="2" t="s">
        <v>852</v>
      </c>
      <c r="C523" s="2" t="s">
        <v>843</v>
      </c>
      <c r="D523" s="2" t="s">
        <v>2517</v>
      </c>
      <c r="E523" s="115" t="s">
        <v>4173</v>
      </c>
      <c r="F523" s="2">
        <v>0.5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1268</v>
      </c>
      <c r="N523" s="2" t="s">
        <v>1220</v>
      </c>
      <c r="O523" s="113" t="s">
        <v>644</v>
      </c>
      <c r="P523" s="2" t="s">
        <v>720</v>
      </c>
      <c r="Q523" s="2" t="s">
        <v>1221</v>
      </c>
      <c r="R523" s="2" t="s">
        <v>1222</v>
      </c>
      <c r="S523" s="2" t="s">
        <v>1223</v>
      </c>
      <c r="T523" s="2" t="e">
        <v>#VALUE!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</row>
    <row r="524" spans="1:41" ht="15" customHeight="1" x14ac:dyDescent="0.3">
      <c r="A524" s="2" t="s">
        <v>619</v>
      </c>
      <c r="B524" s="2" t="s">
        <v>852</v>
      </c>
      <c r="C524" s="2" t="s">
        <v>843</v>
      </c>
      <c r="D524" s="2" t="s">
        <v>2518</v>
      </c>
      <c r="E524" s="115" t="s">
        <v>4173</v>
      </c>
      <c r="F524" s="2">
        <v>1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1268</v>
      </c>
      <c r="N524" s="2" t="s">
        <v>1220</v>
      </c>
      <c r="O524" s="113" t="s">
        <v>644</v>
      </c>
      <c r="P524" s="2" t="s">
        <v>720</v>
      </c>
      <c r="Q524" s="2" t="s">
        <v>1221</v>
      </c>
      <c r="R524" s="2" t="s">
        <v>1222</v>
      </c>
      <c r="S524" s="2" t="s">
        <v>1223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</row>
    <row r="525" spans="1:41" ht="15" customHeight="1" x14ac:dyDescent="0.3">
      <c r="A525" s="2" t="s">
        <v>619</v>
      </c>
      <c r="B525" s="2" t="s">
        <v>852</v>
      </c>
      <c r="C525" s="2" t="s">
        <v>843</v>
      </c>
      <c r="D525" s="2" t="s">
        <v>2519</v>
      </c>
      <c r="E525" s="115" t="s">
        <v>4173</v>
      </c>
      <c r="F525" s="2">
        <v>10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1239</v>
      </c>
      <c r="M525" s="2" t="s">
        <v>1268</v>
      </c>
      <c r="N525" s="2" t="s">
        <v>1220</v>
      </c>
      <c r="O525" s="113" t="s">
        <v>644</v>
      </c>
      <c r="P525" s="2" t="s">
        <v>720</v>
      </c>
      <c r="Q525" s="2" t="s">
        <v>1221</v>
      </c>
      <c r="R525" s="2" t="s">
        <v>1222</v>
      </c>
      <c r="S525" s="2" t="s">
        <v>1223</v>
      </c>
      <c r="T525" s="2" t="e">
        <v>#VALUE!</v>
      </c>
      <c r="U525" s="2" t="s">
        <v>41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41</v>
      </c>
    </row>
    <row r="526" spans="1:41" ht="15" customHeight="1" x14ac:dyDescent="0.3">
      <c r="A526" s="2" t="s">
        <v>619</v>
      </c>
      <c r="B526" s="2" t="s">
        <v>852</v>
      </c>
      <c r="C526" s="2" t="s">
        <v>843</v>
      </c>
      <c r="D526" s="2" t="s">
        <v>2520</v>
      </c>
      <c r="E526" s="115" t="s">
        <v>4173</v>
      </c>
      <c r="F526" s="2">
        <v>4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1268</v>
      </c>
      <c r="N526" s="2" t="s">
        <v>1220</v>
      </c>
      <c r="O526" s="113" t="s">
        <v>644</v>
      </c>
      <c r="P526" s="2" t="s">
        <v>720</v>
      </c>
      <c r="Q526" s="2" t="s">
        <v>1221</v>
      </c>
      <c r="R526" s="2" t="s">
        <v>1222</v>
      </c>
      <c r="S526" s="2" t="s">
        <v>1223</v>
      </c>
      <c r="T526" s="2" t="e">
        <v>#VALUE!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</row>
    <row r="527" spans="1:41" ht="15" customHeight="1" x14ac:dyDescent="0.3">
      <c r="A527" s="2" t="s">
        <v>619</v>
      </c>
      <c r="B527" s="2" t="s">
        <v>852</v>
      </c>
      <c r="C527" s="2" t="s">
        <v>843</v>
      </c>
      <c r="D527" s="2" t="s">
        <v>2370</v>
      </c>
      <c r="E527" s="115" t="s">
        <v>4173</v>
      </c>
      <c r="F527" s="2">
        <v>48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1268</v>
      </c>
      <c r="N527" s="2" t="s">
        <v>1220</v>
      </c>
      <c r="O527" s="113" t="s">
        <v>644</v>
      </c>
      <c r="P527" s="2" t="s">
        <v>720</v>
      </c>
      <c r="Q527" s="2" t="s">
        <v>1221</v>
      </c>
      <c r="R527" s="2" t="s">
        <v>1222</v>
      </c>
      <c r="S527" s="2" t="s">
        <v>1223</v>
      </c>
      <c r="T527" s="2" t="e">
        <v>#VALUE!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1407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40</v>
      </c>
    </row>
    <row r="528" spans="1:41" ht="15" customHeight="1" x14ac:dyDescent="0.3">
      <c r="A528" s="2" t="s">
        <v>619</v>
      </c>
      <c r="B528" s="2" t="s">
        <v>852</v>
      </c>
      <c r="C528" s="2" t="s">
        <v>2804</v>
      </c>
      <c r="D528" s="2" t="s">
        <v>4300</v>
      </c>
      <c r="E528" s="115" t="s">
        <v>4173</v>
      </c>
      <c r="F528" s="2">
        <v>2.5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1268</v>
      </c>
      <c r="N528" s="2" t="s">
        <v>1220</v>
      </c>
      <c r="O528" s="113" t="s">
        <v>644</v>
      </c>
      <c r="P528" s="2" t="s">
        <v>720</v>
      </c>
      <c r="Q528" s="2" t="s">
        <v>591</v>
      </c>
      <c r="R528" s="2" t="s">
        <v>1222</v>
      </c>
      <c r="S528" s="2" t="s">
        <v>1223</v>
      </c>
      <c r="T528" s="2" t="s">
        <v>1283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>
        <v>0</v>
      </c>
      <c r="AD528" s="2" t="s">
        <v>1444</v>
      </c>
      <c r="AE528" s="2">
        <v>1200707</v>
      </c>
      <c r="AF528" s="2" t="s">
        <v>48</v>
      </c>
      <c r="AG528" s="2" t="s">
        <v>37</v>
      </c>
      <c r="AH528" s="2" t="s">
        <v>635</v>
      </c>
      <c r="AI528" s="2" t="s">
        <v>1393</v>
      </c>
      <c r="AJ528" s="2" t="s">
        <v>1222</v>
      </c>
      <c r="AK528" s="2" t="s">
        <v>1410</v>
      </c>
      <c r="AL528" s="2">
        <v>0</v>
      </c>
      <c r="AM528" s="2" t="s">
        <v>201</v>
      </c>
      <c r="AN528" s="2">
        <v>0</v>
      </c>
      <c r="AO528" s="2" t="s">
        <v>40</v>
      </c>
    </row>
    <row r="529" spans="1:41" ht="15" customHeight="1" x14ac:dyDescent="0.3">
      <c r="A529" s="2" t="s">
        <v>619</v>
      </c>
      <c r="B529" s="2" t="s">
        <v>852</v>
      </c>
      <c r="C529" s="2" t="s">
        <v>828</v>
      </c>
      <c r="D529" s="2" t="s">
        <v>2521</v>
      </c>
      <c r="E529" s="115" t="s">
        <v>4173</v>
      </c>
      <c r="F529" s="2">
        <v>1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4554</v>
      </c>
      <c r="M529" s="2" t="s">
        <v>44</v>
      </c>
      <c r="N529" s="2" t="s">
        <v>44</v>
      </c>
      <c r="O529" s="113" t="s">
        <v>644</v>
      </c>
      <c r="P529" s="2" t="s">
        <v>720</v>
      </c>
      <c r="Q529" s="2" t="s">
        <v>591</v>
      </c>
      <c r="R529" s="2" t="s">
        <v>1249</v>
      </c>
      <c r="S529" s="2" t="s">
        <v>1249</v>
      </c>
      <c r="T529" s="2" t="s">
        <v>1267</v>
      </c>
      <c r="U529" s="2" t="s">
        <v>40</v>
      </c>
      <c r="V529" s="2" t="s">
        <v>40</v>
      </c>
      <c r="W529" s="2" t="s">
        <v>40</v>
      </c>
      <c r="X529" s="2" t="s">
        <v>41</v>
      </c>
      <c r="Y529" s="2">
        <v>0</v>
      </c>
      <c r="Z529" s="2" t="s">
        <v>41</v>
      </c>
      <c r="AA529" s="2" t="s">
        <v>197</v>
      </c>
      <c r="AB529" s="2" t="s">
        <v>1402</v>
      </c>
      <c r="AC529" s="2">
        <v>0</v>
      </c>
      <c r="AD529" s="2" t="s">
        <v>1435</v>
      </c>
      <c r="AE529" s="2">
        <v>1019950020</v>
      </c>
      <c r="AF529" s="2" t="s">
        <v>48</v>
      </c>
      <c r="AG529" s="2" t="s">
        <v>37</v>
      </c>
      <c r="AH529" s="2" t="s">
        <v>635</v>
      </c>
      <c r="AI529" s="2" t="s">
        <v>1393</v>
      </c>
      <c r="AJ529" s="2" t="s">
        <v>1422</v>
      </c>
      <c r="AK529" s="2">
        <v>0</v>
      </c>
      <c r="AL529" s="2">
        <v>0</v>
      </c>
      <c r="AM529" s="2" t="s">
        <v>201</v>
      </c>
      <c r="AN529" s="2" t="s">
        <v>463</v>
      </c>
      <c r="AO529" s="2" t="s">
        <v>40</v>
      </c>
    </row>
    <row r="530" spans="1:41" ht="15" customHeight="1" x14ac:dyDescent="0.3">
      <c r="A530" s="2" t="s">
        <v>619</v>
      </c>
      <c r="B530" s="2" t="s">
        <v>852</v>
      </c>
      <c r="C530" s="2" t="s">
        <v>828</v>
      </c>
      <c r="D530" s="2" t="s">
        <v>856</v>
      </c>
      <c r="E530" s="115" t="s">
        <v>4173</v>
      </c>
      <c r="F530" s="2">
        <v>1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48</v>
      </c>
      <c r="L530" s="2" t="s">
        <v>4554</v>
      </c>
      <c r="M530" s="2" t="s">
        <v>44</v>
      </c>
      <c r="N530" s="2" t="s">
        <v>44</v>
      </c>
      <c r="O530" s="113" t="s">
        <v>644</v>
      </c>
      <c r="P530" s="2" t="s">
        <v>720</v>
      </c>
      <c r="Q530" s="2" t="s">
        <v>591</v>
      </c>
      <c r="R530" s="2" t="s">
        <v>1249</v>
      </c>
      <c r="S530" s="2" t="s">
        <v>1249</v>
      </c>
      <c r="T530" s="2" t="s">
        <v>1267</v>
      </c>
      <c r="U530" s="2" t="s">
        <v>40</v>
      </c>
      <c r="V530" s="2" t="s">
        <v>40</v>
      </c>
      <c r="W530" s="2" t="s">
        <v>40</v>
      </c>
      <c r="X530" s="2" t="s">
        <v>41</v>
      </c>
      <c r="Y530" s="2">
        <v>0</v>
      </c>
      <c r="Z530" s="2" t="s">
        <v>41</v>
      </c>
      <c r="AA530" s="2" t="s">
        <v>197</v>
      </c>
      <c r="AB530" s="2" t="s">
        <v>1402</v>
      </c>
      <c r="AC530" s="2">
        <v>0</v>
      </c>
      <c r="AD530" s="2" t="s">
        <v>1435</v>
      </c>
      <c r="AE530" s="2">
        <v>1019950020</v>
      </c>
      <c r="AF530" s="2" t="s">
        <v>48</v>
      </c>
      <c r="AG530" s="2" t="s">
        <v>37</v>
      </c>
      <c r="AH530" s="2" t="s">
        <v>635</v>
      </c>
      <c r="AI530" s="2" t="s">
        <v>1393</v>
      </c>
      <c r="AJ530" s="2" t="s">
        <v>1422</v>
      </c>
      <c r="AK530" s="2">
        <v>0</v>
      </c>
      <c r="AL530" s="2">
        <v>0</v>
      </c>
      <c r="AM530" s="2" t="s">
        <v>201</v>
      </c>
      <c r="AN530" s="2" t="s">
        <v>463</v>
      </c>
      <c r="AO530" s="2" t="s">
        <v>40</v>
      </c>
    </row>
    <row r="531" spans="1:41" ht="15" customHeight="1" x14ac:dyDescent="0.3">
      <c r="A531" s="2" t="s">
        <v>619</v>
      </c>
      <c r="B531" s="2" t="s">
        <v>852</v>
      </c>
      <c r="C531" s="2" t="s">
        <v>828</v>
      </c>
      <c r="D531" s="2" t="s">
        <v>2522</v>
      </c>
      <c r="E531" s="115" t="s">
        <v>4173</v>
      </c>
      <c r="F531" s="2">
        <v>1</v>
      </c>
      <c r="G531" s="2" t="s">
        <v>36</v>
      </c>
      <c r="H531" s="2" t="s">
        <v>198</v>
      </c>
      <c r="I531" s="2" t="s">
        <v>37</v>
      </c>
      <c r="J531" s="2" t="s">
        <v>38</v>
      </c>
      <c r="K531" s="2" t="s">
        <v>48</v>
      </c>
      <c r="L531" s="2" t="s">
        <v>4554</v>
      </c>
      <c r="M531" s="2" t="s">
        <v>44</v>
      </c>
      <c r="N531" s="2" t="s">
        <v>44</v>
      </c>
      <c r="O531" s="113" t="s">
        <v>644</v>
      </c>
      <c r="P531" s="2" t="s">
        <v>720</v>
      </c>
      <c r="Q531" s="2" t="s">
        <v>591</v>
      </c>
      <c r="R531" s="2" t="s">
        <v>1249</v>
      </c>
      <c r="S531" s="2" t="s">
        <v>1249</v>
      </c>
      <c r="T531" s="2" t="s">
        <v>1267</v>
      </c>
      <c r="U531" s="2" t="s">
        <v>40</v>
      </c>
      <c r="V531" s="2" t="s">
        <v>40</v>
      </c>
      <c r="W531" s="2" t="s">
        <v>40</v>
      </c>
      <c r="X531" s="2" t="s">
        <v>41</v>
      </c>
      <c r="Y531" s="2">
        <v>0</v>
      </c>
      <c r="Z531" s="2" t="s">
        <v>41</v>
      </c>
      <c r="AA531" s="2" t="s">
        <v>197</v>
      </c>
      <c r="AB531" s="2" t="s">
        <v>1402</v>
      </c>
      <c r="AC531" s="2">
        <v>0</v>
      </c>
      <c r="AD531" s="2" t="s">
        <v>1435</v>
      </c>
      <c r="AE531" s="2">
        <v>1019950020</v>
      </c>
      <c r="AF531" s="2" t="s">
        <v>48</v>
      </c>
      <c r="AG531" s="2" t="s">
        <v>37</v>
      </c>
      <c r="AH531" s="2" t="s">
        <v>635</v>
      </c>
      <c r="AI531" s="2" t="s">
        <v>1393</v>
      </c>
      <c r="AJ531" s="2" t="s">
        <v>1422</v>
      </c>
      <c r="AK531" s="2">
        <v>0</v>
      </c>
      <c r="AL531" s="2">
        <v>0</v>
      </c>
      <c r="AM531" s="2" t="s">
        <v>201</v>
      </c>
      <c r="AN531" s="2" t="s">
        <v>463</v>
      </c>
      <c r="AO531" s="2" t="s">
        <v>40</v>
      </c>
    </row>
    <row r="532" spans="1:41" ht="15" customHeight="1" x14ac:dyDescent="0.3">
      <c r="A532" s="2" t="s">
        <v>619</v>
      </c>
      <c r="B532" s="2" t="s">
        <v>852</v>
      </c>
      <c r="C532" s="2" t="s">
        <v>857</v>
      </c>
      <c r="D532" s="2" t="s">
        <v>2523</v>
      </c>
      <c r="E532" s="115" t="s">
        <v>4601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712</v>
      </c>
      <c r="K532" s="2" t="s">
        <v>52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e">
        <v>#VALUE!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52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</row>
    <row r="533" spans="1:41" ht="15" customHeight="1" x14ac:dyDescent="0.3">
      <c r="A533" s="2" t="s">
        <v>619</v>
      </c>
      <c r="B533" s="2" t="s">
        <v>852</v>
      </c>
      <c r="C533" s="2" t="s">
        <v>843</v>
      </c>
      <c r="D533" s="2" t="s">
        <v>2524</v>
      </c>
      <c r="E533" s="115" t="s">
        <v>4601</v>
      </c>
      <c r="F533" s="2">
        <v>3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e">
        <v>#VALUE!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43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</row>
    <row r="534" spans="1:41" ht="15" customHeight="1" x14ac:dyDescent="0.3">
      <c r="A534" s="2" t="s">
        <v>619</v>
      </c>
      <c r="B534" s="2" t="s">
        <v>852</v>
      </c>
      <c r="C534" s="2" t="s">
        <v>843</v>
      </c>
      <c r="D534" s="2" t="s">
        <v>2502</v>
      </c>
      <c r="E534" s="115" t="s">
        <v>4601</v>
      </c>
      <c r="F534" s="2">
        <v>8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</row>
    <row r="535" spans="1:41" ht="15" customHeight="1" x14ac:dyDescent="0.3">
      <c r="A535" s="2" t="s">
        <v>619</v>
      </c>
      <c r="B535" s="2" t="s">
        <v>852</v>
      </c>
      <c r="C535" s="2" t="s">
        <v>843</v>
      </c>
      <c r="D535" s="2" t="s">
        <v>2525</v>
      </c>
      <c r="E535" s="115" t="s">
        <v>4601</v>
      </c>
      <c r="F535" s="2">
        <v>1.5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1239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</row>
    <row r="536" spans="1:41" ht="15" customHeight="1" x14ac:dyDescent="0.3">
      <c r="A536" s="2" t="s">
        <v>619</v>
      </c>
      <c r="B536" s="2" t="s">
        <v>852</v>
      </c>
      <c r="C536" s="2" t="s">
        <v>843</v>
      </c>
      <c r="D536" s="2" t="s">
        <v>2526</v>
      </c>
      <c r="E536" s="115" t="s">
        <v>4601</v>
      </c>
      <c r="F536" s="2">
        <v>1.5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1239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e">
        <v>#VALUE!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</row>
    <row r="537" spans="1:41" ht="15" customHeight="1" x14ac:dyDescent="0.3">
      <c r="A537" s="2" t="s">
        <v>619</v>
      </c>
      <c r="B537" s="2" t="s">
        <v>852</v>
      </c>
      <c r="C537" s="2" t="s">
        <v>843</v>
      </c>
      <c r="D537" s="2" t="s">
        <v>2527</v>
      </c>
      <c r="E537" s="115" t="s">
        <v>4601</v>
      </c>
      <c r="F537" s="2">
        <v>0.5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e">
        <v>#VALUE!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</row>
    <row r="538" spans="1:41" ht="15" customHeight="1" x14ac:dyDescent="0.3">
      <c r="A538" s="2" t="s">
        <v>619</v>
      </c>
      <c r="B538" s="2" t="s">
        <v>852</v>
      </c>
      <c r="C538" s="2" t="s">
        <v>843</v>
      </c>
      <c r="D538" s="2" t="s">
        <v>2528</v>
      </c>
      <c r="E538" s="115" t="s">
        <v>4601</v>
      </c>
      <c r="F538" s="2">
        <v>0.5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1239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e">
        <v>#VALUE!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43</v>
      </c>
      <c r="AG538" s="2" t="s">
        <v>37</v>
      </c>
      <c r="AH538" s="2" t="s">
        <v>635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199</v>
      </c>
      <c r="AN538" s="2">
        <v>0</v>
      </c>
      <c r="AO538" s="2" t="s">
        <v>41</v>
      </c>
    </row>
    <row r="539" spans="1:41" ht="15" customHeight="1" x14ac:dyDescent="0.3">
      <c r="A539" s="2" t="s">
        <v>619</v>
      </c>
      <c r="B539" s="2" t="s">
        <v>852</v>
      </c>
      <c r="C539" s="2" t="s">
        <v>843</v>
      </c>
      <c r="D539" s="2" t="s">
        <v>2529</v>
      </c>
      <c r="E539" s="115" t="s">
        <v>4601</v>
      </c>
      <c r="F539" s="2">
        <v>1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1239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e">
        <v>#VALUE!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43</v>
      </c>
      <c r="AG539" s="2" t="s">
        <v>37</v>
      </c>
      <c r="AH539" s="2" t="s">
        <v>635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199</v>
      </c>
      <c r="AN539" s="2">
        <v>0</v>
      </c>
      <c r="AO539" s="2" t="s">
        <v>41</v>
      </c>
    </row>
    <row r="540" spans="1:41" ht="15" customHeight="1" x14ac:dyDescent="0.3">
      <c r="A540" s="2" t="s">
        <v>619</v>
      </c>
      <c r="B540" s="2" t="s">
        <v>852</v>
      </c>
      <c r="C540" s="2" t="s">
        <v>843</v>
      </c>
      <c r="D540" s="2" t="s">
        <v>2530</v>
      </c>
      <c r="E540" s="115" t="s">
        <v>4601</v>
      </c>
      <c r="F540" s="2">
        <v>1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1268</v>
      </c>
      <c r="N540" s="2" t="s">
        <v>1220</v>
      </c>
      <c r="O540" s="113" t="s">
        <v>645</v>
      </c>
      <c r="P540" s="2" t="s">
        <v>720</v>
      </c>
      <c r="Q540" s="2" t="s">
        <v>1221</v>
      </c>
      <c r="R540" s="2" t="s">
        <v>1222</v>
      </c>
      <c r="S540" s="2" t="s">
        <v>1223</v>
      </c>
      <c r="T540" s="2" t="e">
        <v>#VALUE!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635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</row>
    <row r="541" spans="1:41" ht="15" customHeight="1" x14ac:dyDescent="0.3">
      <c r="A541" s="2" t="s">
        <v>619</v>
      </c>
      <c r="B541" s="2" t="s">
        <v>852</v>
      </c>
      <c r="C541" s="2" t="s">
        <v>843</v>
      </c>
      <c r="D541" s="2" t="s">
        <v>2531</v>
      </c>
      <c r="E541" s="115" t="s">
        <v>4601</v>
      </c>
      <c r="F541" s="2">
        <v>3</v>
      </c>
      <c r="G541" s="2" t="s">
        <v>36</v>
      </c>
      <c r="H541" s="2" t="s">
        <v>198</v>
      </c>
      <c r="I541" s="2" t="s">
        <v>37</v>
      </c>
      <c r="J541" s="2" t="s">
        <v>1217</v>
      </c>
      <c r="K541" s="2" t="s">
        <v>43</v>
      </c>
      <c r="L541" s="2" t="s">
        <v>1239</v>
      </c>
      <c r="M541" s="2" t="s">
        <v>1268</v>
      </c>
      <c r="N541" s="2" t="s">
        <v>1220</v>
      </c>
      <c r="O541" s="113" t="s">
        <v>645</v>
      </c>
      <c r="P541" s="2" t="s">
        <v>720</v>
      </c>
      <c r="Q541" s="2" t="s">
        <v>1221</v>
      </c>
      <c r="R541" s="2" t="s">
        <v>1222</v>
      </c>
      <c r="S541" s="2" t="s">
        <v>1223</v>
      </c>
      <c r="T541" s="2" t="e">
        <v>#VALUE!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43</v>
      </c>
      <c r="AG541" s="2" t="s">
        <v>37</v>
      </c>
      <c r="AH541" s="2" t="s">
        <v>635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199</v>
      </c>
      <c r="AN541" s="2">
        <v>0</v>
      </c>
      <c r="AO541" s="2" t="s">
        <v>40</v>
      </c>
    </row>
    <row r="542" spans="1:41" ht="15" customHeight="1" x14ac:dyDescent="0.3">
      <c r="A542" s="2" t="s">
        <v>619</v>
      </c>
      <c r="B542" s="2" t="s">
        <v>852</v>
      </c>
      <c r="C542" s="2" t="s">
        <v>858</v>
      </c>
      <c r="D542" s="2" t="s">
        <v>2532</v>
      </c>
      <c r="E542" s="115" t="s">
        <v>4601</v>
      </c>
      <c r="F542" s="2">
        <v>2</v>
      </c>
      <c r="G542" s="2" t="s">
        <v>36</v>
      </c>
      <c r="H542" s="2" t="s">
        <v>198</v>
      </c>
      <c r="I542" s="2" t="s">
        <v>37</v>
      </c>
      <c r="J542" s="2" t="s">
        <v>712</v>
      </c>
      <c r="K542" s="2" t="s">
        <v>46</v>
      </c>
      <c r="L542" s="2" t="s">
        <v>1212</v>
      </c>
      <c r="M542" s="2" t="s">
        <v>1268</v>
      </c>
      <c r="N542" s="2" t="s">
        <v>1220</v>
      </c>
      <c r="O542" s="113" t="s">
        <v>645</v>
      </c>
      <c r="P542" s="2" t="s">
        <v>720</v>
      </c>
      <c r="Q542" s="2" t="s">
        <v>1221</v>
      </c>
      <c r="R542" s="2" t="s">
        <v>1222</v>
      </c>
      <c r="S542" s="2" t="s">
        <v>1223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46</v>
      </c>
      <c r="AG542" s="2" t="s">
        <v>37</v>
      </c>
      <c r="AH542" s="2" t="s">
        <v>635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</row>
    <row r="543" spans="1:41" ht="15" customHeight="1" x14ac:dyDescent="0.3">
      <c r="A543" s="2" t="s">
        <v>619</v>
      </c>
      <c r="B543" s="2" t="s">
        <v>852</v>
      </c>
      <c r="C543" s="2" t="s">
        <v>853</v>
      </c>
      <c r="D543" s="2" t="s">
        <v>2516</v>
      </c>
      <c r="E543" s="115" t="s">
        <v>4601</v>
      </c>
      <c r="F543" s="2">
        <v>3</v>
      </c>
      <c r="G543" s="2" t="s">
        <v>36</v>
      </c>
      <c r="H543" s="2" t="s">
        <v>198</v>
      </c>
      <c r="I543" s="2" t="s">
        <v>37</v>
      </c>
      <c r="J543" s="2" t="s">
        <v>712</v>
      </c>
      <c r="K543" s="2" t="s">
        <v>46</v>
      </c>
      <c r="L543" s="2" t="s">
        <v>1212</v>
      </c>
      <c r="M543" s="2" t="s">
        <v>1265</v>
      </c>
      <c r="N543" s="2" t="s">
        <v>1265</v>
      </c>
      <c r="O543" s="113" t="s">
        <v>645</v>
      </c>
      <c r="P543" s="2" t="s">
        <v>720</v>
      </c>
      <c r="Q543" s="2" t="s">
        <v>1221</v>
      </c>
      <c r="R543" s="2" t="s">
        <v>1264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46</v>
      </c>
      <c r="AG543" s="2" t="s">
        <v>37</v>
      </c>
      <c r="AH543" s="2" t="s">
        <v>635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</row>
    <row r="544" spans="1:41" ht="15" customHeight="1" x14ac:dyDescent="0.3">
      <c r="A544" s="2" t="s">
        <v>619</v>
      </c>
      <c r="B544" s="2" t="s">
        <v>852</v>
      </c>
      <c r="C544" s="2" t="s">
        <v>843</v>
      </c>
      <c r="D544" s="2" t="s">
        <v>2533</v>
      </c>
      <c r="E544" s="115" t="s">
        <v>4601</v>
      </c>
      <c r="F544" s="2">
        <v>1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1239</v>
      </c>
      <c r="M544" s="2" t="s">
        <v>1268</v>
      </c>
      <c r="N544" s="2" t="s">
        <v>1220</v>
      </c>
      <c r="O544" s="113" t="s">
        <v>645</v>
      </c>
      <c r="P544" s="2" t="s">
        <v>720</v>
      </c>
      <c r="Q544" s="2" t="s">
        <v>1221</v>
      </c>
      <c r="R544" s="2" t="s">
        <v>1222</v>
      </c>
      <c r="S544" s="2" t="s">
        <v>1223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</row>
    <row r="545" spans="1:41" ht="15" customHeight="1" x14ac:dyDescent="0.3">
      <c r="A545" s="2" t="s">
        <v>619</v>
      </c>
      <c r="B545" s="2" t="s">
        <v>852</v>
      </c>
      <c r="C545" s="2" t="s">
        <v>843</v>
      </c>
      <c r="D545" s="2" t="s">
        <v>2534</v>
      </c>
      <c r="E545" s="115" t="s">
        <v>4601</v>
      </c>
      <c r="F545" s="2">
        <v>1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1239</v>
      </c>
      <c r="M545" s="2" t="s">
        <v>1268</v>
      </c>
      <c r="N545" s="2" t="s">
        <v>1220</v>
      </c>
      <c r="O545" s="113" t="s">
        <v>645</v>
      </c>
      <c r="P545" s="2" t="s">
        <v>720</v>
      </c>
      <c r="Q545" s="2" t="s">
        <v>1221</v>
      </c>
      <c r="R545" s="2" t="s">
        <v>1222</v>
      </c>
      <c r="S545" s="2" t="s">
        <v>1223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</row>
    <row r="546" spans="1:41" ht="15" customHeight="1" x14ac:dyDescent="0.3">
      <c r="A546" s="2" t="s">
        <v>619</v>
      </c>
      <c r="B546" s="2" t="s">
        <v>852</v>
      </c>
      <c r="C546" s="2" t="s">
        <v>839</v>
      </c>
      <c r="D546" s="2" t="s">
        <v>2535</v>
      </c>
      <c r="E546" s="115" t="s">
        <v>4601</v>
      </c>
      <c r="F546" s="2">
        <v>1</v>
      </c>
      <c r="G546" s="2" t="s">
        <v>36</v>
      </c>
      <c r="H546" s="2" t="s">
        <v>198</v>
      </c>
      <c r="I546" s="2" t="s">
        <v>37</v>
      </c>
      <c r="J546" s="2" t="s">
        <v>1217</v>
      </c>
      <c r="K546" s="2" t="s">
        <v>43</v>
      </c>
      <c r="L546" s="2" t="s">
        <v>1239</v>
      </c>
      <c r="M546" s="2" t="s">
        <v>1265</v>
      </c>
      <c r="N546" s="2" t="s">
        <v>1265</v>
      </c>
      <c r="O546" s="113" t="s">
        <v>645</v>
      </c>
      <c r="P546" s="2" t="s">
        <v>720</v>
      </c>
      <c r="Q546" s="2" t="s">
        <v>1221</v>
      </c>
      <c r="R546" s="2" t="s">
        <v>1264</v>
      </c>
      <c r="S546" s="2" t="s">
        <v>1215</v>
      </c>
      <c r="T546" s="2" t="e">
        <v>#VALUE!</v>
      </c>
      <c r="U546" s="2" t="s">
        <v>41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43</v>
      </c>
      <c r="AG546" s="2" t="s">
        <v>37</v>
      </c>
      <c r="AH546" s="2" t="s">
        <v>635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41</v>
      </c>
    </row>
    <row r="547" spans="1:41" ht="15" customHeight="1" x14ac:dyDescent="0.3">
      <c r="A547" s="2" t="s">
        <v>619</v>
      </c>
      <c r="B547" s="2" t="s">
        <v>852</v>
      </c>
      <c r="C547" s="2" t="s">
        <v>843</v>
      </c>
      <c r="D547" s="2" t="s">
        <v>2370</v>
      </c>
      <c r="E547" s="115" t="s">
        <v>4601</v>
      </c>
      <c r="F547" s="2">
        <v>48</v>
      </c>
      <c r="G547" s="2" t="s">
        <v>47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1268</v>
      </c>
      <c r="N547" s="2" t="s">
        <v>1220</v>
      </c>
      <c r="O547" s="113" t="s">
        <v>645</v>
      </c>
      <c r="P547" s="2" t="s">
        <v>720</v>
      </c>
      <c r="Q547" s="2" t="s">
        <v>1221</v>
      </c>
      <c r="R547" s="2" t="s">
        <v>1222</v>
      </c>
      <c r="S547" s="2" t="s">
        <v>1223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1407</v>
      </c>
      <c r="AG547" s="2" t="s">
        <v>37</v>
      </c>
      <c r="AH547" s="2" t="s">
        <v>635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</row>
    <row r="548" spans="1:41" ht="15" customHeight="1" x14ac:dyDescent="0.3">
      <c r="A548" s="2" t="s">
        <v>619</v>
      </c>
      <c r="B548" s="2" t="s">
        <v>852</v>
      </c>
      <c r="C548" s="2" t="s">
        <v>857</v>
      </c>
      <c r="D548" s="2" t="s">
        <v>2523</v>
      </c>
      <c r="E548" s="115" t="s">
        <v>4602</v>
      </c>
      <c r="F548" s="2">
        <v>15</v>
      </c>
      <c r="G548" s="2" t="s">
        <v>36</v>
      </c>
      <c r="H548" s="2" t="s">
        <v>198</v>
      </c>
      <c r="I548" s="2" t="s">
        <v>37</v>
      </c>
      <c r="J548" s="2" t="s">
        <v>712</v>
      </c>
      <c r="K548" s="2" t="s">
        <v>52</v>
      </c>
      <c r="L548" s="2" t="s">
        <v>1212</v>
      </c>
      <c r="M548" s="2" t="s">
        <v>1268</v>
      </c>
      <c r="N548" s="2" t="s">
        <v>1220</v>
      </c>
      <c r="O548" s="113" t="s">
        <v>645</v>
      </c>
      <c r="P548" s="2" t="s">
        <v>720</v>
      </c>
      <c r="Q548" s="2" t="s">
        <v>1221</v>
      </c>
      <c r="R548" s="2" t="s">
        <v>1222</v>
      </c>
      <c r="S548" s="2" t="s">
        <v>1223</v>
      </c>
      <c r="T548" s="2" t="e">
        <v>#VALUE!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52</v>
      </c>
      <c r="AG548" s="2" t="s">
        <v>37</v>
      </c>
      <c r="AH548" s="2" t="s">
        <v>635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40</v>
      </c>
    </row>
    <row r="549" spans="1:41" ht="15" customHeight="1" x14ac:dyDescent="0.3">
      <c r="A549" s="2" t="s">
        <v>619</v>
      </c>
      <c r="B549" s="2" t="s">
        <v>852</v>
      </c>
      <c r="C549" s="2" t="s">
        <v>843</v>
      </c>
      <c r="D549" s="2" t="s">
        <v>3630</v>
      </c>
      <c r="E549" s="115" t="s">
        <v>4602</v>
      </c>
      <c r="F549" s="2">
        <v>1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1268</v>
      </c>
      <c r="N549" s="2" t="s">
        <v>1220</v>
      </c>
      <c r="O549" s="113" t="s">
        <v>645</v>
      </c>
      <c r="P549" s="2" t="s">
        <v>720</v>
      </c>
      <c r="Q549" s="2" t="s">
        <v>1221</v>
      </c>
      <c r="R549" s="2" t="s">
        <v>1222</v>
      </c>
      <c r="S549" s="2" t="s">
        <v>1223</v>
      </c>
      <c r="T549" s="2" t="e">
        <v>#VALUE!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</row>
    <row r="550" spans="1:41" ht="15" customHeight="1" x14ac:dyDescent="0.3">
      <c r="A550" s="2" t="s">
        <v>619</v>
      </c>
      <c r="B550" s="2" t="s">
        <v>852</v>
      </c>
      <c r="C550" s="2" t="s">
        <v>843</v>
      </c>
      <c r="D550" s="2" t="s">
        <v>2524</v>
      </c>
      <c r="E550" s="115" t="s">
        <v>4602</v>
      </c>
      <c r="F550" s="2">
        <v>0.5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1239</v>
      </c>
      <c r="M550" s="2" t="s">
        <v>1268</v>
      </c>
      <c r="N550" s="2" t="s">
        <v>1220</v>
      </c>
      <c r="O550" s="113" t="s">
        <v>645</v>
      </c>
      <c r="P550" s="2" t="s">
        <v>720</v>
      </c>
      <c r="Q550" s="2" t="s">
        <v>1221</v>
      </c>
      <c r="R550" s="2" t="s">
        <v>1222</v>
      </c>
      <c r="S550" s="2" t="s">
        <v>1223</v>
      </c>
      <c r="T550" s="2" t="e">
        <v>#VALUE!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40</v>
      </c>
    </row>
    <row r="551" spans="1:41" ht="15" customHeight="1" x14ac:dyDescent="0.3">
      <c r="A551" s="2" t="s">
        <v>619</v>
      </c>
      <c r="B551" s="2" t="s">
        <v>852</v>
      </c>
      <c r="C551" s="2" t="s">
        <v>843</v>
      </c>
      <c r="D551" s="2" t="s">
        <v>2502</v>
      </c>
      <c r="E551" s="115" t="s">
        <v>4602</v>
      </c>
      <c r="F551" s="2">
        <v>8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1268</v>
      </c>
      <c r="N551" s="2" t="s">
        <v>1220</v>
      </c>
      <c r="O551" s="113" t="s">
        <v>645</v>
      </c>
      <c r="P551" s="2" t="s">
        <v>720</v>
      </c>
      <c r="Q551" s="2" t="s">
        <v>1221</v>
      </c>
      <c r="R551" s="2" t="s">
        <v>1222</v>
      </c>
      <c r="S551" s="2" t="s">
        <v>1223</v>
      </c>
      <c r="T551" s="2" t="e">
        <v>#VALUE!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40</v>
      </c>
    </row>
    <row r="552" spans="1:41" ht="15" customHeight="1" x14ac:dyDescent="0.3">
      <c r="A552" s="2" t="s">
        <v>619</v>
      </c>
      <c r="B552" s="2" t="s">
        <v>852</v>
      </c>
      <c r="C552" s="2" t="s">
        <v>843</v>
      </c>
      <c r="D552" s="2" t="s">
        <v>3631</v>
      </c>
      <c r="E552" s="115" t="s">
        <v>4602</v>
      </c>
      <c r="F552" s="2">
        <v>1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1239</v>
      </c>
      <c r="M552" s="2" t="s">
        <v>1268</v>
      </c>
      <c r="N552" s="2" t="s">
        <v>1220</v>
      </c>
      <c r="O552" s="113" t="s">
        <v>645</v>
      </c>
      <c r="P552" s="2" t="s">
        <v>720</v>
      </c>
      <c r="Q552" s="2" t="s">
        <v>1221</v>
      </c>
      <c r="R552" s="2" t="s">
        <v>1222</v>
      </c>
      <c r="S552" s="2" t="s">
        <v>1223</v>
      </c>
      <c r="T552" s="2" t="e">
        <v>#VALUE!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</row>
    <row r="553" spans="1:41" ht="15" customHeight="1" x14ac:dyDescent="0.3">
      <c r="A553" s="2" t="s">
        <v>619</v>
      </c>
      <c r="B553" s="2" t="s">
        <v>852</v>
      </c>
      <c r="C553" s="2" t="s">
        <v>843</v>
      </c>
      <c r="D553" s="2" t="s">
        <v>3632</v>
      </c>
      <c r="E553" s="115" t="s">
        <v>4602</v>
      </c>
      <c r="F553" s="2">
        <v>1.5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1239</v>
      </c>
      <c r="M553" s="2" t="s">
        <v>1268</v>
      </c>
      <c r="N553" s="2" t="s">
        <v>1220</v>
      </c>
      <c r="O553" s="113" t="s">
        <v>645</v>
      </c>
      <c r="P553" s="2" t="s">
        <v>720</v>
      </c>
      <c r="Q553" s="2" t="s">
        <v>1221</v>
      </c>
      <c r="R553" s="2" t="s">
        <v>1222</v>
      </c>
      <c r="S553" s="2" t="s">
        <v>1223</v>
      </c>
      <c r="T553" s="2" t="e">
        <v>#VALUE!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</row>
    <row r="554" spans="1:41" ht="15" customHeight="1" x14ac:dyDescent="0.3">
      <c r="A554" s="2" t="s">
        <v>619</v>
      </c>
      <c r="B554" s="2" t="s">
        <v>852</v>
      </c>
      <c r="C554" s="2" t="s">
        <v>843</v>
      </c>
      <c r="D554" s="2" t="s">
        <v>3633</v>
      </c>
      <c r="E554" s="115" t="s">
        <v>4602</v>
      </c>
      <c r="F554" s="2">
        <v>1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1239</v>
      </c>
      <c r="M554" s="2" t="s">
        <v>1268</v>
      </c>
      <c r="N554" s="2" t="s">
        <v>1220</v>
      </c>
      <c r="O554" s="113" t="s">
        <v>645</v>
      </c>
      <c r="P554" s="2" t="s">
        <v>720</v>
      </c>
      <c r="Q554" s="2" t="s">
        <v>1221</v>
      </c>
      <c r="R554" s="2" t="s">
        <v>1222</v>
      </c>
      <c r="S554" s="2" t="s">
        <v>1223</v>
      </c>
      <c r="T554" s="2" t="e">
        <v>#VALUE!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</row>
    <row r="555" spans="1:41" ht="15" customHeight="1" x14ac:dyDescent="0.3">
      <c r="A555" s="2" t="s">
        <v>619</v>
      </c>
      <c r="B555" s="2" t="s">
        <v>852</v>
      </c>
      <c r="C555" s="2" t="s">
        <v>843</v>
      </c>
      <c r="D555" s="2" t="s">
        <v>3634</v>
      </c>
      <c r="E555" s="115" t="s">
        <v>4602</v>
      </c>
      <c r="F555" s="2">
        <v>1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1239</v>
      </c>
      <c r="M555" s="2" t="s">
        <v>1268</v>
      </c>
      <c r="N555" s="2" t="s">
        <v>1220</v>
      </c>
      <c r="O555" s="113" t="s">
        <v>645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e">
        <v>#VALUE!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</row>
    <row r="556" spans="1:41" ht="15" customHeight="1" x14ac:dyDescent="0.3">
      <c r="A556" s="2" t="s">
        <v>619</v>
      </c>
      <c r="B556" s="2" t="s">
        <v>852</v>
      </c>
      <c r="C556" s="2" t="s">
        <v>843</v>
      </c>
      <c r="D556" s="2" t="s">
        <v>3635</v>
      </c>
      <c r="E556" s="115" t="s">
        <v>4602</v>
      </c>
      <c r="F556" s="2">
        <v>1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1239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41</v>
      </c>
    </row>
    <row r="557" spans="1:41" ht="15" customHeight="1" x14ac:dyDescent="0.3">
      <c r="A557" s="2" t="s">
        <v>619</v>
      </c>
      <c r="B557" s="2" t="s">
        <v>852</v>
      </c>
      <c r="C557" s="2" t="s">
        <v>843</v>
      </c>
      <c r="D557" s="2" t="s">
        <v>4301</v>
      </c>
      <c r="E557" s="115" t="s">
        <v>4602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1239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41</v>
      </c>
    </row>
    <row r="558" spans="1:41" ht="15" customHeight="1" x14ac:dyDescent="0.3">
      <c r="A558" s="2" t="s">
        <v>619</v>
      </c>
      <c r="B558" s="2" t="s">
        <v>852</v>
      </c>
      <c r="C558" s="2" t="s">
        <v>843</v>
      </c>
      <c r="D558" s="2" t="s">
        <v>4302</v>
      </c>
      <c r="E558" s="115" t="s">
        <v>4602</v>
      </c>
      <c r="F558" s="2">
        <v>1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1239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41</v>
      </c>
    </row>
    <row r="559" spans="1:41" ht="15" customHeight="1" x14ac:dyDescent="0.3">
      <c r="A559" s="2" t="s">
        <v>619</v>
      </c>
      <c r="B559" s="2" t="s">
        <v>852</v>
      </c>
      <c r="C559" s="2" t="s">
        <v>858</v>
      </c>
      <c r="D559" s="2" t="s">
        <v>3636</v>
      </c>
      <c r="E559" s="115" t="s">
        <v>4602</v>
      </c>
      <c r="F559" s="2">
        <v>5.5</v>
      </c>
      <c r="G559" s="2" t="s">
        <v>36</v>
      </c>
      <c r="H559" s="2" t="s">
        <v>198</v>
      </c>
      <c r="I559" s="2" t="s">
        <v>37</v>
      </c>
      <c r="J559" s="2" t="s">
        <v>712</v>
      </c>
      <c r="K559" s="2" t="s">
        <v>46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46</v>
      </c>
      <c r="AG559" s="2" t="s">
        <v>37</v>
      </c>
      <c r="AH559" s="2" t="s">
        <v>635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</row>
    <row r="560" spans="1:41" ht="15" customHeight="1" x14ac:dyDescent="0.3">
      <c r="A560" s="2" t="s">
        <v>619</v>
      </c>
      <c r="B560" s="2" t="s">
        <v>852</v>
      </c>
      <c r="C560" s="2" t="s">
        <v>843</v>
      </c>
      <c r="D560" s="2" t="s">
        <v>2533</v>
      </c>
      <c r="E560" s="115" t="s">
        <v>4602</v>
      </c>
      <c r="F560" s="2">
        <v>1</v>
      </c>
      <c r="G560" s="2" t="s">
        <v>36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1239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43</v>
      </c>
      <c r="AG560" s="2" t="s">
        <v>37</v>
      </c>
      <c r="AH560" s="2" t="s">
        <v>635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</row>
    <row r="561" spans="1:41" ht="15" customHeight="1" x14ac:dyDescent="0.3">
      <c r="A561" s="2" t="s">
        <v>619</v>
      </c>
      <c r="B561" s="2" t="s">
        <v>852</v>
      </c>
      <c r="C561" s="2" t="s">
        <v>843</v>
      </c>
      <c r="D561" s="2" t="s">
        <v>3637</v>
      </c>
      <c r="E561" s="115" t="s">
        <v>4602</v>
      </c>
      <c r="F561" s="2">
        <v>5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1239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41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</row>
    <row r="562" spans="1:41" ht="15" customHeight="1" x14ac:dyDescent="0.3">
      <c r="A562" s="2" t="s">
        <v>619</v>
      </c>
      <c r="B562" s="2" t="s">
        <v>852</v>
      </c>
      <c r="C562" s="2" t="s">
        <v>843</v>
      </c>
      <c r="D562" s="2" t="s">
        <v>3638</v>
      </c>
      <c r="E562" s="115" t="s">
        <v>4602</v>
      </c>
      <c r="F562" s="2">
        <v>1.5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1239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41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</row>
    <row r="563" spans="1:41" ht="15" customHeight="1" x14ac:dyDescent="0.3">
      <c r="A563" s="2" t="s">
        <v>619</v>
      </c>
      <c r="B563" s="2" t="s">
        <v>852</v>
      </c>
      <c r="C563" s="2" t="s">
        <v>843</v>
      </c>
      <c r="D563" s="2" t="s">
        <v>2370</v>
      </c>
      <c r="E563" s="115" t="s">
        <v>4602</v>
      </c>
      <c r="F563" s="2">
        <v>48</v>
      </c>
      <c r="G563" s="2" t="s">
        <v>47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1407</v>
      </c>
      <c r="AG563" s="2" t="s">
        <v>37</v>
      </c>
      <c r="AH563" s="2" t="s">
        <v>635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</row>
    <row r="564" spans="1:41" ht="15" customHeight="1" x14ac:dyDescent="0.3">
      <c r="A564" s="2" t="s">
        <v>619</v>
      </c>
      <c r="B564" s="2" t="s">
        <v>852</v>
      </c>
      <c r="C564" s="2" t="s">
        <v>843</v>
      </c>
      <c r="D564" s="2" t="s">
        <v>4303</v>
      </c>
      <c r="E564" s="115" t="s">
        <v>4603</v>
      </c>
      <c r="F564" s="2">
        <v>1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</row>
    <row r="565" spans="1:41" ht="15" customHeight="1" x14ac:dyDescent="0.3">
      <c r="A565" s="2" t="s">
        <v>619</v>
      </c>
      <c r="B565" s="2" t="s">
        <v>852</v>
      </c>
      <c r="C565" s="2" t="s">
        <v>857</v>
      </c>
      <c r="D565" s="2" t="s">
        <v>4304</v>
      </c>
      <c r="E565" s="115" t="s">
        <v>4603</v>
      </c>
      <c r="F565" s="2">
        <v>8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52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52</v>
      </c>
      <c r="AG565" s="2" t="s">
        <v>37</v>
      </c>
      <c r="AH565" s="2" t="s">
        <v>635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</row>
    <row r="566" spans="1:41" ht="15" customHeight="1" x14ac:dyDescent="0.3">
      <c r="A566" s="2" t="s">
        <v>619</v>
      </c>
      <c r="B566" s="2" t="s">
        <v>852</v>
      </c>
      <c r="C566" s="2" t="s">
        <v>843</v>
      </c>
      <c r="D566" s="2" t="s">
        <v>2502</v>
      </c>
      <c r="E566" s="115" t="s">
        <v>4603</v>
      </c>
      <c r="F566" s="2">
        <v>9.5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635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</row>
    <row r="567" spans="1:41" ht="15" customHeight="1" x14ac:dyDescent="0.3">
      <c r="A567" s="2" t="s">
        <v>619</v>
      </c>
      <c r="B567" s="2" t="s">
        <v>852</v>
      </c>
      <c r="C567" s="2" t="s">
        <v>843</v>
      </c>
      <c r="D567" s="2" t="s">
        <v>3634</v>
      </c>
      <c r="E567" s="115" t="s">
        <v>4603</v>
      </c>
      <c r="F567" s="2">
        <v>1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645</v>
      </c>
      <c r="P567" s="2" t="s">
        <v>720</v>
      </c>
      <c r="Q567" s="2" t="s">
        <v>1221</v>
      </c>
      <c r="R567" s="2" t="s">
        <v>1222</v>
      </c>
      <c r="S567" s="2" t="s">
        <v>1223</v>
      </c>
      <c r="T567" s="2" t="e">
        <v>#VALUE!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635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</row>
    <row r="568" spans="1:41" ht="15" customHeight="1" x14ac:dyDescent="0.3">
      <c r="A568" s="2" t="s">
        <v>619</v>
      </c>
      <c r="B568" s="2" t="s">
        <v>852</v>
      </c>
      <c r="C568" s="2" t="s">
        <v>843</v>
      </c>
      <c r="D568" s="2" t="s">
        <v>4305</v>
      </c>
      <c r="E568" s="115" t="s">
        <v>4603</v>
      </c>
      <c r="F568" s="2">
        <v>1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645</v>
      </c>
      <c r="P568" s="2" t="s">
        <v>720</v>
      </c>
      <c r="Q568" s="2" t="s">
        <v>1221</v>
      </c>
      <c r="R568" s="2" t="s">
        <v>1222</v>
      </c>
      <c r="S568" s="2" t="s">
        <v>1223</v>
      </c>
      <c r="T568" s="2" t="e">
        <v>#VALUE!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43</v>
      </c>
      <c r="AG568" s="2" t="s">
        <v>37</v>
      </c>
      <c r="AH568" s="2" t="s">
        <v>635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199</v>
      </c>
      <c r="AN568" s="2">
        <v>0</v>
      </c>
      <c r="AO568" s="2" t="s">
        <v>41</v>
      </c>
    </row>
    <row r="569" spans="1:41" ht="15" customHeight="1" x14ac:dyDescent="0.3">
      <c r="A569" s="2" t="s">
        <v>619</v>
      </c>
      <c r="B569" s="2" t="s">
        <v>852</v>
      </c>
      <c r="C569" s="2" t="s">
        <v>843</v>
      </c>
      <c r="D569" s="2" t="s">
        <v>4306</v>
      </c>
      <c r="E569" s="115" t="s">
        <v>4603</v>
      </c>
      <c r="F569" s="2">
        <v>1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645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41</v>
      </c>
    </row>
    <row r="570" spans="1:41" ht="15" customHeight="1" x14ac:dyDescent="0.3">
      <c r="A570" s="2" t="s">
        <v>619</v>
      </c>
      <c r="B570" s="2" t="s">
        <v>852</v>
      </c>
      <c r="C570" s="2" t="s">
        <v>843</v>
      </c>
      <c r="D570" s="2" t="s">
        <v>4307</v>
      </c>
      <c r="E570" s="115" t="s">
        <v>4603</v>
      </c>
      <c r="F570" s="2">
        <v>0.5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645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41</v>
      </c>
    </row>
    <row r="571" spans="1:41" ht="15" customHeight="1" x14ac:dyDescent="0.3">
      <c r="A571" s="2" t="s">
        <v>619</v>
      </c>
      <c r="B571" s="2" t="s">
        <v>852</v>
      </c>
      <c r="C571" s="2" t="s">
        <v>843</v>
      </c>
      <c r="D571" s="2" t="s">
        <v>4308</v>
      </c>
      <c r="E571" s="115" t="s">
        <v>4603</v>
      </c>
      <c r="F571" s="2">
        <v>0.5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645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e">
        <v>#VALUE!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635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41</v>
      </c>
    </row>
    <row r="572" spans="1:41" ht="15" customHeight="1" x14ac:dyDescent="0.3">
      <c r="A572" s="2" t="s">
        <v>619</v>
      </c>
      <c r="B572" s="2" t="s">
        <v>852</v>
      </c>
      <c r="C572" s="2" t="s">
        <v>843</v>
      </c>
      <c r="D572" s="2" t="s">
        <v>4309</v>
      </c>
      <c r="E572" s="115" t="s">
        <v>4603</v>
      </c>
      <c r="F572" s="2">
        <v>1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645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e">
        <v>#VALUE!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</row>
    <row r="573" spans="1:41" ht="15" customHeight="1" x14ac:dyDescent="0.3">
      <c r="A573" s="2" t="s">
        <v>619</v>
      </c>
      <c r="B573" s="2" t="s">
        <v>852</v>
      </c>
      <c r="C573" s="2" t="s">
        <v>843</v>
      </c>
      <c r="D573" s="2" t="s">
        <v>4310</v>
      </c>
      <c r="E573" s="115" t="s">
        <v>4603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645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</row>
    <row r="574" spans="1:41" ht="15" customHeight="1" x14ac:dyDescent="0.3">
      <c r="A574" s="2" t="s">
        <v>619</v>
      </c>
      <c r="B574" s="2" t="s">
        <v>852</v>
      </c>
      <c r="C574" s="2" t="s">
        <v>843</v>
      </c>
      <c r="D574" s="2" t="s">
        <v>4311</v>
      </c>
      <c r="E574" s="115" t="s">
        <v>4603</v>
      </c>
      <c r="F574" s="2">
        <v>1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645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e">
        <v>#VALUE!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</row>
    <row r="575" spans="1:41" ht="15" customHeight="1" x14ac:dyDescent="0.3">
      <c r="A575" s="2" t="s">
        <v>619</v>
      </c>
      <c r="B575" s="2" t="s">
        <v>852</v>
      </c>
      <c r="C575" s="2" t="s">
        <v>1177</v>
      </c>
      <c r="D575" s="2" t="s">
        <v>4312</v>
      </c>
      <c r="E575" s="115" t="s">
        <v>4603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1210</v>
      </c>
      <c r="M575" s="2" t="s">
        <v>44</v>
      </c>
      <c r="N575" s="2" t="s">
        <v>44</v>
      </c>
      <c r="O575" s="113" t="s">
        <v>645</v>
      </c>
      <c r="P575" s="2" t="s">
        <v>720</v>
      </c>
      <c r="Q575" s="2" t="s">
        <v>49</v>
      </c>
      <c r="R575" s="2" t="s">
        <v>1385</v>
      </c>
      <c r="S575" s="2" t="s">
        <v>1386</v>
      </c>
      <c r="T575" s="2" t="e">
        <v>#VALUE!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40</v>
      </c>
    </row>
    <row r="576" spans="1:41" ht="15" customHeight="1" x14ac:dyDescent="0.3">
      <c r="A576" s="2" t="s">
        <v>619</v>
      </c>
      <c r="B576" s="2" t="s">
        <v>852</v>
      </c>
      <c r="C576" s="2" t="s">
        <v>843</v>
      </c>
      <c r="D576" s="2" t="s">
        <v>4313</v>
      </c>
      <c r="E576" s="115" t="s">
        <v>4603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1239</v>
      </c>
      <c r="M576" s="2" t="s">
        <v>1268</v>
      </c>
      <c r="N576" s="2" t="s">
        <v>1220</v>
      </c>
      <c r="O576" s="113" t="s">
        <v>645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e">
        <v>#VALUE!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40</v>
      </c>
    </row>
    <row r="577" spans="1:41" ht="15" customHeight="1" x14ac:dyDescent="0.3">
      <c r="A577" s="2" t="s">
        <v>619</v>
      </c>
      <c r="B577" s="2" t="s">
        <v>852</v>
      </c>
      <c r="C577" s="2" t="s">
        <v>843</v>
      </c>
      <c r="D577" s="2" t="s">
        <v>4314</v>
      </c>
      <c r="E577" s="115" t="s">
        <v>4603</v>
      </c>
      <c r="F577" s="2">
        <v>6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645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e">
        <v>#VALUE!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</row>
    <row r="578" spans="1:41" ht="15" customHeight="1" x14ac:dyDescent="0.3">
      <c r="A578" s="2" t="s">
        <v>619</v>
      </c>
      <c r="B578" s="2" t="s">
        <v>852</v>
      </c>
      <c r="C578" s="2" t="s">
        <v>843</v>
      </c>
      <c r="D578" s="2" t="s">
        <v>3637</v>
      </c>
      <c r="E578" s="115" t="s">
        <v>4603</v>
      </c>
      <c r="F578" s="2">
        <v>0.5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645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e">
        <v>#VALUE!</v>
      </c>
      <c r="U578" s="2" t="s">
        <v>41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43</v>
      </c>
      <c r="AG578" s="2" t="s">
        <v>37</v>
      </c>
      <c r="AH578" s="2" t="s">
        <v>635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199</v>
      </c>
      <c r="AN578" s="2">
        <v>0</v>
      </c>
      <c r="AO578" s="2" t="s">
        <v>41</v>
      </c>
    </row>
    <row r="579" spans="1:41" ht="15" customHeight="1" x14ac:dyDescent="0.3">
      <c r="A579" s="2" t="s">
        <v>619</v>
      </c>
      <c r="B579" s="2" t="s">
        <v>852</v>
      </c>
      <c r="C579" s="2" t="s">
        <v>843</v>
      </c>
      <c r="D579" s="2" t="s">
        <v>4315</v>
      </c>
      <c r="E579" s="115" t="s">
        <v>4603</v>
      </c>
      <c r="F579" s="2">
        <v>9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1239</v>
      </c>
      <c r="M579" s="2" t="s">
        <v>1268</v>
      </c>
      <c r="N579" s="2" t="s">
        <v>1220</v>
      </c>
      <c r="O579" s="113" t="s">
        <v>645</v>
      </c>
      <c r="P579" s="2" t="s">
        <v>720</v>
      </c>
      <c r="Q579" s="2" t="s">
        <v>1221</v>
      </c>
      <c r="R579" s="2" t="s">
        <v>1222</v>
      </c>
      <c r="S579" s="2" t="s">
        <v>1223</v>
      </c>
      <c r="T579" s="2" t="e">
        <v>#VALUE!</v>
      </c>
      <c r="U579" s="2" t="s">
        <v>41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</row>
    <row r="580" spans="1:41" ht="15" customHeight="1" x14ac:dyDescent="0.3">
      <c r="A580" s="2" t="s">
        <v>619</v>
      </c>
      <c r="B580" s="2" t="s">
        <v>852</v>
      </c>
      <c r="C580" s="2" t="s">
        <v>843</v>
      </c>
      <c r="D580" s="2" t="s">
        <v>2370</v>
      </c>
      <c r="E580" s="115" t="s">
        <v>4603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1268</v>
      </c>
      <c r="N580" s="2" t="s">
        <v>1220</v>
      </c>
      <c r="O580" s="113" t="s">
        <v>645</v>
      </c>
      <c r="P580" s="2" t="s">
        <v>720</v>
      </c>
      <c r="Q580" s="2" t="s">
        <v>1221</v>
      </c>
      <c r="R580" s="2" t="s">
        <v>1222</v>
      </c>
      <c r="S580" s="2" t="s">
        <v>1223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</row>
    <row r="581" spans="1:41" ht="15" customHeight="1" x14ac:dyDescent="0.3">
      <c r="A581" s="2" t="s">
        <v>619</v>
      </c>
      <c r="B581" s="2" t="s">
        <v>852</v>
      </c>
      <c r="C581" s="2" t="s">
        <v>843</v>
      </c>
      <c r="D581" s="2" t="s">
        <v>2502</v>
      </c>
      <c r="E581" s="115" t="s">
        <v>4604</v>
      </c>
      <c r="F581" s="2">
        <v>10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645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e">
        <v>#VALUE!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635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</row>
    <row r="582" spans="1:41" ht="15" customHeight="1" x14ac:dyDescent="0.3">
      <c r="A582" s="2" t="s">
        <v>619</v>
      </c>
      <c r="B582" s="2" t="s">
        <v>852</v>
      </c>
      <c r="C582" s="2" t="s">
        <v>843</v>
      </c>
      <c r="D582" s="2" t="s">
        <v>4316</v>
      </c>
      <c r="E582" s="115" t="s">
        <v>4604</v>
      </c>
      <c r="F582" s="2">
        <v>1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1268</v>
      </c>
      <c r="N582" s="2" t="s">
        <v>1220</v>
      </c>
      <c r="O582" s="113" t="s">
        <v>645</v>
      </c>
      <c r="P582" s="2" t="s">
        <v>720</v>
      </c>
      <c r="Q582" s="2" t="s">
        <v>1221</v>
      </c>
      <c r="R582" s="2" t="s">
        <v>1222</v>
      </c>
      <c r="S582" s="2" t="s">
        <v>1223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635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41</v>
      </c>
    </row>
    <row r="583" spans="1:41" ht="15" customHeight="1" x14ac:dyDescent="0.3">
      <c r="A583" s="2" t="s">
        <v>619</v>
      </c>
      <c r="B583" s="2" t="s">
        <v>852</v>
      </c>
      <c r="C583" s="2" t="s">
        <v>843</v>
      </c>
      <c r="D583" s="2" t="s">
        <v>4317</v>
      </c>
      <c r="E583" s="115" t="s">
        <v>4604</v>
      </c>
      <c r="F583" s="2">
        <v>0.5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645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635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41</v>
      </c>
    </row>
    <row r="584" spans="1:41" ht="15" customHeight="1" x14ac:dyDescent="0.3">
      <c r="A584" s="2" t="s">
        <v>619</v>
      </c>
      <c r="B584" s="2" t="s">
        <v>852</v>
      </c>
      <c r="C584" s="2" t="s">
        <v>843</v>
      </c>
      <c r="D584" s="2" t="s">
        <v>4318</v>
      </c>
      <c r="E584" s="115" t="s">
        <v>4604</v>
      </c>
      <c r="F584" s="2">
        <v>1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1239</v>
      </c>
      <c r="M584" s="2" t="s">
        <v>1268</v>
      </c>
      <c r="N584" s="2" t="s">
        <v>1220</v>
      </c>
      <c r="O584" s="113" t="s">
        <v>645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635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41</v>
      </c>
    </row>
    <row r="585" spans="1:41" ht="15" customHeight="1" x14ac:dyDescent="0.3">
      <c r="A585" s="2" t="s">
        <v>619</v>
      </c>
      <c r="B585" s="2" t="s">
        <v>852</v>
      </c>
      <c r="C585" s="2" t="s">
        <v>843</v>
      </c>
      <c r="D585" s="2" t="s">
        <v>4319</v>
      </c>
      <c r="E585" s="115" t="s">
        <v>4604</v>
      </c>
      <c r="F585" s="2">
        <v>0.5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645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635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</row>
    <row r="586" spans="1:41" ht="15" customHeight="1" x14ac:dyDescent="0.3">
      <c r="A586" s="2" t="s">
        <v>619</v>
      </c>
      <c r="B586" s="2" t="s">
        <v>852</v>
      </c>
      <c r="C586" s="2" t="s">
        <v>843</v>
      </c>
      <c r="D586" s="2" t="s">
        <v>4320</v>
      </c>
      <c r="E586" s="115" t="s">
        <v>4604</v>
      </c>
      <c r="F586" s="2">
        <v>1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645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e">
        <v>#VALUE!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635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</row>
    <row r="587" spans="1:41" ht="15" customHeight="1" x14ac:dyDescent="0.3">
      <c r="A587" s="2" t="s">
        <v>619</v>
      </c>
      <c r="B587" s="2" t="s">
        <v>852</v>
      </c>
      <c r="C587" s="2" t="s">
        <v>843</v>
      </c>
      <c r="D587" s="2" t="s">
        <v>4321</v>
      </c>
      <c r="E587" s="115" t="s">
        <v>4604</v>
      </c>
      <c r="F587" s="2">
        <v>1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1239</v>
      </c>
      <c r="M587" s="2" t="s">
        <v>1268</v>
      </c>
      <c r="N587" s="2" t="s">
        <v>1220</v>
      </c>
      <c r="O587" s="113" t="s">
        <v>645</v>
      </c>
      <c r="P587" s="2" t="s">
        <v>720</v>
      </c>
      <c r="Q587" s="2" t="s">
        <v>1221</v>
      </c>
      <c r="R587" s="2" t="s">
        <v>1222</v>
      </c>
      <c r="S587" s="2" t="s">
        <v>1223</v>
      </c>
      <c r="T587" s="2" t="e">
        <v>#VALUE!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635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</row>
    <row r="588" spans="1:41" ht="15" customHeight="1" x14ac:dyDescent="0.3">
      <c r="A588" s="2" t="s">
        <v>619</v>
      </c>
      <c r="B588" s="2" t="s">
        <v>852</v>
      </c>
      <c r="C588" s="2" t="s">
        <v>843</v>
      </c>
      <c r="D588" s="2" t="s">
        <v>4322</v>
      </c>
      <c r="E588" s="115" t="s">
        <v>4604</v>
      </c>
      <c r="F588" s="2">
        <v>1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1239</v>
      </c>
      <c r="M588" s="2" t="s">
        <v>1268</v>
      </c>
      <c r="N588" s="2" t="s">
        <v>1220</v>
      </c>
      <c r="O588" s="113" t="s">
        <v>645</v>
      </c>
      <c r="P588" s="2" t="s">
        <v>720</v>
      </c>
      <c r="Q588" s="2" t="s">
        <v>1221</v>
      </c>
      <c r="R588" s="2" t="s">
        <v>1222</v>
      </c>
      <c r="S588" s="2" t="s">
        <v>1223</v>
      </c>
      <c r="T588" s="2" t="e">
        <v>#VALUE!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635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</row>
    <row r="589" spans="1:41" ht="15" customHeight="1" x14ac:dyDescent="0.3">
      <c r="A589" s="2" t="s">
        <v>619</v>
      </c>
      <c r="B589" s="2" t="s">
        <v>852</v>
      </c>
      <c r="C589" s="2" t="s">
        <v>858</v>
      </c>
      <c r="D589" s="2" t="s">
        <v>4323</v>
      </c>
      <c r="E589" s="115" t="s">
        <v>4604</v>
      </c>
      <c r="F589" s="2">
        <v>4</v>
      </c>
      <c r="G589" s="2" t="s">
        <v>36</v>
      </c>
      <c r="H589" s="2" t="s">
        <v>198</v>
      </c>
      <c r="I589" s="2" t="s">
        <v>37</v>
      </c>
      <c r="J589" s="2" t="s">
        <v>712</v>
      </c>
      <c r="K589" s="2" t="s">
        <v>46</v>
      </c>
      <c r="L589" s="2" t="s">
        <v>1212</v>
      </c>
      <c r="M589" s="2" t="s">
        <v>1268</v>
      </c>
      <c r="N589" s="2" t="s">
        <v>1220</v>
      </c>
      <c r="O589" s="113" t="s">
        <v>645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e">
        <v>#VALUE!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46</v>
      </c>
      <c r="AG589" s="2" t="s">
        <v>37</v>
      </c>
      <c r="AH589" s="2" t="s">
        <v>635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40</v>
      </c>
    </row>
    <row r="590" spans="1:41" ht="15" customHeight="1" x14ac:dyDescent="0.3">
      <c r="A590" s="2" t="s">
        <v>619</v>
      </c>
      <c r="B590" s="2" t="s">
        <v>852</v>
      </c>
      <c r="C590" s="2" t="s">
        <v>843</v>
      </c>
      <c r="D590" s="2" t="s">
        <v>4324</v>
      </c>
      <c r="E590" s="115" t="s">
        <v>4604</v>
      </c>
      <c r="F590" s="2">
        <v>1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645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635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</row>
    <row r="591" spans="1:41" ht="15" customHeight="1" x14ac:dyDescent="0.3">
      <c r="A591" s="2" t="s">
        <v>619</v>
      </c>
      <c r="B591" s="2" t="s">
        <v>852</v>
      </c>
      <c r="C591" s="2" t="s">
        <v>843</v>
      </c>
      <c r="D591" s="2" t="s">
        <v>4313</v>
      </c>
      <c r="E591" s="115" t="s">
        <v>4604</v>
      </c>
      <c r="F591" s="2">
        <v>1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645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635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</row>
    <row r="592" spans="1:41" ht="15" customHeight="1" x14ac:dyDescent="0.3">
      <c r="A592" s="2" t="s">
        <v>619</v>
      </c>
      <c r="B592" s="2" t="s">
        <v>852</v>
      </c>
      <c r="C592" s="2" t="s">
        <v>843</v>
      </c>
      <c r="D592" s="2" t="s">
        <v>4325</v>
      </c>
      <c r="E592" s="115" t="s">
        <v>4604</v>
      </c>
      <c r="F592" s="2">
        <v>5</v>
      </c>
      <c r="G592" s="2" t="s">
        <v>36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41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43</v>
      </c>
      <c r="AG592" s="2" t="s">
        <v>37</v>
      </c>
      <c r="AH592" s="2" t="s">
        <v>635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41</v>
      </c>
    </row>
    <row r="593" spans="1:41" ht="15" customHeight="1" x14ac:dyDescent="0.3">
      <c r="A593" s="2" t="s">
        <v>619</v>
      </c>
      <c r="B593" s="2" t="s">
        <v>852</v>
      </c>
      <c r="C593" s="2" t="s">
        <v>843</v>
      </c>
      <c r="D593" s="2" t="s">
        <v>4326</v>
      </c>
      <c r="E593" s="115" t="s">
        <v>4604</v>
      </c>
      <c r="F593" s="2">
        <v>6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1239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41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635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</row>
    <row r="594" spans="1:41" ht="15" customHeight="1" x14ac:dyDescent="0.3">
      <c r="A594" s="2" t="s">
        <v>619</v>
      </c>
      <c r="B594" s="2" t="s">
        <v>852</v>
      </c>
      <c r="C594" s="2" t="s">
        <v>843</v>
      </c>
      <c r="D594" s="2" t="s">
        <v>4327</v>
      </c>
      <c r="E594" s="115" t="s">
        <v>4604</v>
      </c>
      <c r="F594" s="2">
        <v>6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1239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635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</row>
    <row r="595" spans="1:41" ht="15" customHeight="1" x14ac:dyDescent="0.3">
      <c r="A595" s="2" t="s">
        <v>619</v>
      </c>
      <c r="B595" s="2" t="s">
        <v>852</v>
      </c>
      <c r="C595" s="2" t="s">
        <v>843</v>
      </c>
      <c r="D595" s="2" t="s">
        <v>4315</v>
      </c>
      <c r="E595" s="115" t="s">
        <v>4604</v>
      </c>
      <c r="F595" s="2">
        <v>6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1239</v>
      </c>
      <c r="M595" s="2" t="s">
        <v>1268</v>
      </c>
      <c r="N595" s="2" t="s">
        <v>1220</v>
      </c>
      <c r="O595" s="113" t="s">
        <v>645</v>
      </c>
      <c r="P595" s="2" t="s">
        <v>720</v>
      </c>
      <c r="Q595" s="2" t="s">
        <v>1221</v>
      </c>
      <c r="R595" s="2" t="s">
        <v>1222</v>
      </c>
      <c r="S595" s="2" t="s">
        <v>1223</v>
      </c>
      <c r="T595" s="2" t="e">
        <v>#VALUE!</v>
      </c>
      <c r="U595" s="2" t="s">
        <v>41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635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</row>
    <row r="596" spans="1:41" ht="15" customHeight="1" x14ac:dyDescent="0.3">
      <c r="A596" s="2" t="s">
        <v>619</v>
      </c>
      <c r="B596" s="2" t="s">
        <v>852</v>
      </c>
      <c r="C596" s="2" t="s">
        <v>843</v>
      </c>
      <c r="D596" s="2" t="s">
        <v>4328</v>
      </c>
      <c r="E596" s="115" t="s">
        <v>4604</v>
      </c>
      <c r="F596" s="2">
        <v>1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e">
        <v>#VALUE!</v>
      </c>
      <c r="U596" s="2" t="s">
        <v>41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635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</row>
    <row r="597" spans="1:41" ht="15" customHeight="1" x14ac:dyDescent="0.3">
      <c r="A597" s="2" t="s">
        <v>619</v>
      </c>
      <c r="B597" s="2" t="s">
        <v>852</v>
      </c>
      <c r="C597" s="2" t="s">
        <v>843</v>
      </c>
      <c r="D597" s="2" t="s">
        <v>2370</v>
      </c>
      <c r="E597" s="115" t="s">
        <v>4604</v>
      </c>
      <c r="F597" s="2">
        <v>48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645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1407</v>
      </c>
      <c r="AG597" s="2" t="s">
        <v>37</v>
      </c>
      <c r="AH597" s="2" t="s">
        <v>635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</row>
    <row r="598" spans="1:41" ht="15" customHeight="1" x14ac:dyDescent="0.3">
      <c r="A598" s="2" t="s">
        <v>76</v>
      </c>
      <c r="B598" s="2" t="s">
        <v>859</v>
      </c>
      <c r="C598" s="2" t="s">
        <v>804</v>
      </c>
      <c r="D598" s="2" t="s">
        <v>2536</v>
      </c>
      <c r="E598" s="115" t="s">
        <v>4173</v>
      </c>
      <c r="F598" s="2">
        <v>21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1239</v>
      </c>
      <c r="M598" s="2" t="s">
        <v>1228</v>
      </c>
      <c r="N598" s="2" t="s">
        <v>1229</v>
      </c>
      <c r="O598" s="113" t="s">
        <v>644</v>
      </c>
      <c r="P598" s="2" t="s">
        <v>720</v>
      </c>
      <c r="Q598" s="2" t="s">
        <v>1221</v>
      </c>
      <c r="R598" s="2" t="s">
        <v>1227</v>
      </c>
      <c r="S598" s="2" t="s">
        <v>1223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>
        <v>0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</row>
    <row r="599" spans="1:41" ht="15" customHeight="1" x14ac:dyDescent="0.3">
      <c r="A599" s="2" t="s">
        <v>76</v>
      </c>
      <c r="B599" s="2" t="s">
        <v>859</v>
      </c>
      <c r="C599" s="2" t="s">
        <v>832</v>
      </c>
      <c r="D599" s="2" t="s">
        <v>2537</v>
      </c>
      <c r="E599" s="115" t="s">
        <v>4173</v>
      </c>
      <c r="F599" s="2">
        <v>40</v>
      </c>
      <c r="G599" s="2" t="s">
        <v>47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1254</v>
      </c>
      <c r="N599" s="2" t="s">
        <v>1254</v>
      </c>
      <c r="O599" s="113" t="s">
        <v>644</v>
      </c>
      <c r="P599" s="2" t="s">
        <v>720</v>
      </c>
      <c r="Q599" s="2" t="s">
        <v>1221</v>
      </c>
      <c r="R599" s="2" t="s">
        <v>1255</v>
      </c>
      <c r="S599" s="2" t="s">
        <v>1255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1407</v>
      </c>
      <c r="AG599" s="2" t="s">
        <v>37</v>
      </c>
      <c r="AH599" s="2">
        <v>0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</row>
    <row r="600" spans="1:41" ht="15" customHeight="1" x14ac:dyDescent="0.3">
      <c r="A600" s="2" t="s">
        <v>76</v>
      </c>
      <c r="B600" s="2" t="s">
        <v>859</v>
      </c>
      <c r="C600" s="2" t="s">
        <v>804</v>
      </c>
      <c r="D600" s="2" t="s">
        <v>2536</v>
      </c>
      <c r="E600" s="115" t="s">
        <v>4601</v>
      </c>
      <c r="F600" s="2">
        <v>37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1239</v>
      </c>
      <c r="M600" s="2" t="s">
        <v>1228</v>
      </c>
      <c r="N600" s="2" t="s">
        <v>1229</v>
      </c>
      <c r="O600" s="113" t="s">
        <v>645</v>
      </c>
      <c r="P600" s="2" t="s">
        <v>720</v>
      </c>
      <c r="Q600" s="2" t="s">
        <v>1221</v>
      </c>
      <c r="R600" s="2" t="s">
        <v>1227</v>
      </c>
      <c r="S600" s="2" t="s">
        <v>1223</v>
      </c>
      <c r="T600" s="2" t="e">
        <v>#VALUE!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>
        <v>0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</row>
    <row r="601" spans="1:41" ht="15" customHeight="1" x14ac:dyDescent="0.3">
      <c r="A601" s="2" t="s">
        <v>76</v>
      </c>
      <c r="B601" s="2" t="s">
        <v>859</v>
      </c>
      <c r="C601" s="2" t="s">
        <v>832</v>
      </c>
      <c r="D601" s="2" t="s">
        <v>2537</v>
      </c>
      <c r="E601" s="115" t="s">
        <v>4601</v>
      </c>
      <c r="F601" s="2">
        <v>68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1254</v>
      </c>
      <c r="N601" s="2" t="s">
        <v>1254</v>
      </c>
      <c r="O601" s="113" t="s">
        <v>645</v>
      </c>
      <c r="P601" s="2" t="s">
        <v>720</v>
      </c>
      <c r="Q601" s="2" t="s">
        <v>1221</v>
      </c>
      <c r="R601" s="2" t="s">
        <v>1255</v>
      </c>
      <c r="S601" s="2" t="s">
        <v>1255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1407</v>
      </c>
      <c r="AG601" s="2" t="s">
        <v>37</v>
      </c>
      <c r="AH601" s="2">
        <v>0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40</v>
      </c>
    </row>
    <row r="602" spans="1:41" ht="15" customHeight="1" x14ac:dyDescent="0.3">
      <c r="A602" s="2" t="s">
        <v>76</v>
      </c>
      <c r="B602" s="2" t="s">
        <v>859</v>
      </c>
      <c r="C602" s="2" t="s">
        <v>804</v>
      </c>
      <c r="D602" s="2" t="s">
        <v>2536</v>
      </c>
      <c r="E602" s="115" t="s">
        <v>4602</v>
      </c>
      <c r="F602" s="2">
        <v>27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1239</v>
      </c>
      <c r="M602" s="2" t="s">
        <v>1228</v>
      </c>
      <c r="N602" s="2" t="s">
        <v>1229</v>
      </c>
      <c r="O602" s="113" t="s">
        <v>645</v>
      </c>
      <c r="P602" s="2" t="s">
        <v>720</v>
      </c>
      <c r="Q602" s="2" t="s">
        <v>1221</v>
      </c>
      <c r="R602" s="2" t="s">
        <v>1227</v>
      </c>
      <c r="S602" s="2" t="s">
        <v>1223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>
        <v>0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</row>
    <row r="603" spans="1:41" ht="15" customHeight="1" x14ac:dyDescent="0.3">
      <c r="A603" s="2" t="s">
        <v>76</v>
      </c>
      <c r="B603" s="2" t="s">
        <v>859</v>
      </c>
      <c r="C603" s="2" t="s">
        <v>832</v>
      </c>
      <c r="D603" s="2" t="s">
        <v>2537</v>
      </c>
      <c r="E603" s="115" t="s">
        <v>4602</v>
      </c>
      <c r="F603" s="2">
        <v>40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1254</v>
      </c>
      <c r="N603" s="2" t="s">
        <v>1254</v>
      </c>
      <c r="O603" s="113" t="s">
        <v>645</v>
      </c>
      <c r="P603" s="2" t="s">
        <v>720</v>
      </c>
      <c r="Q603" s="2" t="s">
        <v>1221</v>
      </c>
      <c r="R603" s="2" t="s">
        <v>1255</v>
      </c>
      <c r="S603" s="2" t="s">
        <v>1255</v>
      </c>
      <c r="T603" s="2" t="e">
        <v>#VALUE!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1407</v>
      </c>
      <c r="AG603" s="2" t="s">
        <v>37</v>
      </c>
      <c r="AH603" s="2">
        <v>0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</row>
    <row r="604" spans="1:41" ht="15" customHeight="1" x14ac:dyDescent="0.3">
      <c r="A604" s="2" t="s">
        <v>860</v>
      </c>
      <c r="B604" s="2" t="s">
        <v>2538</v>
      </c>
      <c r="C604" s="2" t="s">
        <v>861</v>
      </c>
      <c r="D604" s="2" t="s">
        <v>2539</v>
      </c>
      <c r="E604" s="115" t="s">
        <v>4173</v>
      </c>
      <c r="F604" s="2">
        <v>5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1284</v>
      </c>
      <c r="N604" s="2" t="s">
        <v>1284</v>
      </c>
      <c r="O604" s="113" t="s">
        <v>644</v>
      </c>
      <c r="P604" s="2" t="s">
        <v>720</v>
      </c>
      <c r="Q604" s="2" t="s">
        <v>1221</v>
      </c>
      <c r="R604" s="2" t="s">
        <v>1285</v>
      </c>
      <c r="S604" s="2" t="s">
        <v>1286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214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</row>
    <row r="605" spans="1:41" ht="15" customHeight="1" x14ac:dyDescent="0.3">
      <c r="A605" s="2" t="s">
        <v>860</v>
      </c>
      <c r="B605" s="2" t="s">
        <v>2538</v>
      </c>
      <c r="C605" s="2" t="s">
        <v>862</v>
      </c>
      <c r="D605" s="2" t="s">
        <v>2540</v>
      </c>
      <c r="E605" s="115" t="s">
        <v>4173</v>
      </c>
      <c r="F605" s="2">
        <v>1</v>
      </c>
      <c r="G605" s="2" t="s">
        <v>36</v>
      </c>
      <c r="H605" s="2" t="s">
        <v>198</v>
      </c>
      <c r="I605" s="2" t="s">
        <v>37</v>
      </c>
      <c r="J605" s="2" t="s">
        <v>38</v>
      </c>
      <c r="K605" s="2" t="s">
        <v>1200</v>
      </c>
      <c r="L605" s="2" t="s">
        <v>1239</v>
      </c>
      <c r="M605" s="2" t="s">
        <v>1284</v>
      </c>
      <c r="N605" s="2" t="s">
        <v>1284</v>
      </c>
      <c r="O605" s="113" t="s">
        <v>644</v>
      </c>
      <c r="P605" s="2" t="s">
        <v>720</v>
      </c>
      <c r="Q605" s="2" t="s">
        <v>1221</v>
      </c>
      <c r="R605" s="2" t="s">
        <v>1285</v>
      </c>
      <c r="S605" s="2" t="s">
        <v>1286</v>
      </c>
      <c r="T605" s="2" t="e">
        <v>#VALUE!</v>
      </c>
      <c r="U605" s="2" t="s">
        <v>40</v>
      </c>
      <c r="V605" s="2" t="s">
        <v>41</v>
      </c>
      <c r="W605" s="2" t="s">
        <v>40</v>
      </c>
      <c r="X605" s="2" t="s">
        <v>40</v>
      </c>
      <c r="Y605" s="2">
        <v>0</v>
      </c>
      <c r="Z605" s="2" t="s">
        <v>41</v>
      </c>
      <c r="AA605" s="2" t="s">
        <v>21</v>
      </c>
      <c r="AB605" s="2">
        <v>0</v>
      </c>
      <c r="AC605" s="2">
        <v>0</v>
      </c>
      <c r="AD605" s="2">
        <v>0</v>
      </c>
      <c r="AE605" s="2">
        <v>0</v>
      </c>
      <c r="AF605" s="2" t="s">
        <v>1200</v>
      </c>
      <c r="AG605" s="2" t="s">
        <v>37</v>
      </c>
      <c r="AH605" s="2" t="s">
        <v>214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201</v>
      </c>
      <c r="AN605" s="2">
        <v>0</v>
      </c>
      <c r="AO605" s="2" t="s">
        <v>40</v>
      </c>
    </row>
    <row r="606" spans="1:41" ht="15" customHeight="1" x14ac:dyDescent="0.3">
      <c r="A606" s="2" t="s">
        <v>860</v>
      </c>
      <c r="B606" s="2" t="s">
        <v>2538</v>
      </c>
      <c r="C606" s="2" t="s">
        <v>862</v>
      </c>
      <c r="D606" s="2" t="s">
        <v>863</v>
      </c>
      <c r="E606" s="115" t="s">
        <v>4173</v>
      </c>
      <c r="F606" s="2">
        <v>1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1200</v>
      </c>
      <c r="L606" s="2" t="s">
        <v>1239</v>
      </c>
      <c r="M606" s="2" t="s">
        <v>1284</v>
      </c>
      <c r="N606" s="2" t="s">
        <v>1284</v>
      </c>
      <c r="O606" s="113" t="s">
        <v>644</v>
      </c>
      <c r="P606" s="2" t="s">
        <v>720</v>
      </c>
      <c r="Q606" s="2" t="s">
        <v>1221</v>
      </c>
      <c r="R606" s="2" t="s">
        <v>1285</v>
      </c>
      <c r="S606" s="2" t="s">
        <v>1286</v>
      </c>
      <c r="T606" s="2" t="e">
        <v>#VALUE!</v>
      </c>
      <c r="U606" s="2" t="s">
        <v>40</v>
      </c>
      <c r="V606" s="2" t="s">
        <v>41</v>
      </c>
      <c r="W606" s="2" t="s">
        <v>40</v>
      </c>
      <c r="X606" s="2" t="s">
        <v>40</v>
      </c>
      <c r="Y606" s="2">
        <v>0</v>
      </c>
      <c r="Z606" s="2" t="s">
        <v>41</v>
      </c>
      <c r="AA606" s="2" t="s">
        <v>21</v>
      </c>
      <c r="AB606" s="2">
        <v>0</v>
      </c>
      <c r="AC606" s="2">
        <v>0</v>
      </c>
      <c r="AD606" s="2">
        <v>0</v>
      </c>
      <c r="AE606" s="2">
        <v>0</v>
      </c>
      <c r="AF606" s="2" t="s">
        <v>1200</v>
      </c>
      <c r="AG606" s="2" t="s">
        <v>37</v>
      </c>
      <c r="AH606" s="2" t="s">
        <v>214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201</v>
      </c>
      <c r="AN606" s="2">
        <v>0</v>
      </c>
      <c r="AO606" s="2" t="s">
        <v>40</v>
      </c>
    </row>
    <row r="607" spans="1:41" ht="15" customHeight="1" x14ac:dyDescent="0.3">
      <c r="A607" s="2" t="s">
        <v>860</v>
      </c>
      <c r="B607" s="2" t="s">
        <v>2538</v>
      </c>
      <c r="C607" s="2" t="s">
        <v>862</v>
      </c>
      <c r="D607" s="2" t="s">
        <v>2541</v>
      </c>
      <c r="E607" s="115" t="s">
        <v>4173</v>
      </c>
      <c r="F607" s="2">
        <v>10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1200</v>
      </c>
      <c r="L607" s="2" t="s">
        <v>1239</v>
      </c>
      <c r="M607" s="2" t="s">
        <v>1284</v>
      </c>
      <c r="N607" s="2" t="s">
        <v>1284</v>
      </c>
      <c r="O607" s="113" t="s">
        <v>644</v>
      </c>
      <c r="P607" s="2" t="s">
        <v>720</v>
      </c>
      <c r="Q607" s="2" t="s">
        <v>1221</v>
      </c>
      <c r="R607" s="2" t="s">
        <v>1285</v>
      </c>
      <c r="S607" s="2" t="s">
        <v>1286</v>
      </c>
      <c r="T607" s="2" t="s">
        <v>1287</v>
      </c>
      <c r="U607" s="2" t="s">
        <v>40</v>
      </c>
      <c r="V607" s="2" t="s">
        <v>41</v>
      </c>
      <c r="W607" s="2" t="s">
        <v>40</v>
      </c>
      <c r="X607" s="2" t="s">
        <v>40</v>
      </c>
      <c r="Y607" s="2">
        <v>0</v>
      </c>
      <c r="Z607" s="2" t="s">
        <v>41</v>
      </c>
      <c r="AA607" s="2" t="s">
        <v>21</v>
      </c>
      <c r="AB607" s="2" t="s">
        <v>1402</v>
      </c>
      <c r="AC607" s="2">
        <v>0</v>
      </c>
      <c r="AD607" s="2" t="s">
        <v>1445</v>
      </c>
      <c r="AE607" s="2">
        <v>1069960003</v>
      </c>
      <c r="AF607" s="2" t="s">
        <v>1200</v>
      </c>
      <c r="AG607" s="2" t="s">
        <v>37</v>
      </c>
      <c r="AH607" s="2" t="s">
        <v>214</v>
      </c>
      <c r="AI607" s="2" t="s">
        <v>1393</v>
      </c>
      <c r="AJ607" s="2" t="s">
        <v>1285</v>
      </c>
      <c r="AK607" s="2">
        <v>0</v>
      </c>
      <c r="AL607" s="2">
        <v>0</v>
      </c>
      <c r="AM607" s="2" t="s">
        <v>201</v>
      </c>
      <c r="AN607" s="2" t="s">
        <v>565</v>
      </c>
      <c r="AO607" s="2" t="s">
        <v>40</v>
      </c>
    </row>
    <row r="608" spans="1:41" ht="15" customHeight="1" x14ac:dyDescent="0.3">
      <c r="A608" s="2" t="s">
        <v>860</v>
      </c>
      <c r="B608" s="2" t="s">
        <v>2538</v>
      </c>
      <c r="C608" s="2" t="s">
        <v>862</v>
      </c>
      <c r="D608" s="2" t="s">
        <v>864</v>
      </c>
      <c r="E608" s="115" t="s">
        <v>4173</v>
      </c>
      <c r="F608" s="2">
        <v>28</v>
      </c>
      <c r="G608" s="2" t="s">
        <v>36</v>
      </c>
      <c r="H608" s="2" t="s">
        <v>198</v>
      </c>
      <c r="I608" s="2" t="s">
        <v>37</v>
      </c>
      <c r="J608" s="2" t="s">
        <v>38</v>
      </c>
      <c r="K608" s="2" t="s">
        <v>1200</v>
      </c>
      <c r="L608" s="2" t="s">
        <v>1239</v>
      </c>
      <c r="M608" s="2" t="s">
        <v>1284</v>
      </c>
      <c r="N608" s="2" t="s">
        <v>1284</v>
      </c>
      <c r="O608" s="113" t="s">
        <v>644</v>
      </c>
      <c r="P608" s="2" t="s">
        <v>720</v>
      </c>
      <c r="Q608" s="2" t="s">
        <v>1221</v>
      </c>
      <c r="R608" s="2" t="s">
        <v>1285</v>
      </c>
      <c r="S608" s="2" t="s">
        <v>1286</v>
      </c>
      <c r="T608" s="2" t="s">
        <v>1288</v>
      </c>
      <c r="U608" s="2" t="s">
        <v>40</v>
      </c>
      <c r="V608" s="2" t="s">
        <v>41</v>
      </c>
      <c r="W608" s="2" t="s">
        <v>40</v>
      </c>
      <c r="X608" s="2" t="s">
        <v>40</v>
      </c>
      <c r="Y608" s="2">
        <v>0</v>
      </c>
      <c r="Z608" s="2" t="s">
        <v>41</v>
      </c>
      <c r="AA608" s="2" t="s">
        <v>21</v>
      </c>
      <c r="AB608" s="2" t="s">
        <v>1402</v>
      </c>
      <c r="AC608" s="2">
        <v>0</v>
      </c>
      <c r="AD608" s="2" t="s">
        <v>1446</v>
      </c>
      <c r="AE608" s="2">
        <v>1069960003</v>
      </c>
      <c r="AF608" s="2" t="s">
        <v>1200</v>
      </c>
      <c r="AG608" s="2" t="s">
        <v>37</v>
      </c>
      <c r="AH608" s="2" t="s">
        <v>214</v>
      </c>
      <c r="AI608" s="2" t="s">
        <v>1393</v>
      </c>
      <c r="AJ608" s="2" t="s">
        <v>1285</v>
      </c>
      <c r="AK608" s="2">
        <v>0</v>
      </c>
      <c r="AL608" s="2">
        <v>0</v>
      </c>
      <c r="AM608" s="2" t="s">
        <v>201</v>
      </c>
      <c r="AN608" s="2" t="s">
        <v>565</v>
      </c>
      <c r="AO608" s="2" t="s">
        <v>40</v>
      </c>
    </row>
    <row r="609" spans="1:41" ht="15" customHeight="1" x14ac:dyDescent="0.3">
      <c r="A609" s="2" t="s">
        <v>860</v>
      </c>
      <c r="B609" s="2" t="s">
        <v>2538</v>
      </c>
      <c r="C609" s="2" t="s">
        <v>861</v>
      </c>
      <c r="D609" s="2" t="s">
        <v>2539</v>
      </c>
      <c r="E609" s="115" t="s">
        <v>4601</v>
      </c>
      <c r="F609" s="2">
        <v>4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1284</v>
      </c>
      <c r="N609" s="2" t="s">
        <v>1284</v>
      </c>
      <c r="O609" s="113" t="s">
        <v>645</v>
      </c>
      <c r="P609" s="2" t="s">
        <v>720</v>
      </c>
      <c r="Q609" s="2" t="s">
        <v>1221</v>
      </c>
      <c r="R609" s="2" t="s">
        <v>1285</v>
      </c>
      <c r="S609" s="2" t="s">
        <v>1286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214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</row>
    <row r="610" spans="1:41" ht="15" customHeight="1" x14ac:dyDescent="0.3">
      <c r="A610" s="2" t="s">
        <v>860</v>
      </c>
      <c r="B610" s="2" t="s">
        <v>2538</v>
      </c>
      <c r="C610" s="2" t="s">
        <v>862</v>
      </c>
      <c r="D610" s="2" t="s">
        <v>2540</v>
      </c>
      <c r="E610" s="115" t="s">
        <v>4601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1200</v>
      </c>
      <c r="L610" s="2" t="s">
        <v>1239</v>
      </c>
      <c r="M610" s="2" t="s">
        <v>1284</v>
      </c>
      <c r="N610" s="2" t="s">
        <v>1284</v>
      </c>
      <c r="O610" s="113" t="s">
        <v>645</v>
      </c>
      <c r="P610" s="2" t="s">
        <v>720</v>
      </c>
      <c r="Q610" s="2" t="s">
        <v>1221</v>
      </c>
      <c r="R610" s="2" t="s">
        <v>1285</v>
      </c>
      <c r="S610" s="2" t="s">
        <v>1286</v>
      </c>
      <c r="T610" s="2" t="e">
        <v>#VALUE!</v>
      </c>
      <c r="U610" s="2" t="s">
        <v>40</v>
      </c>
      <c r="V610" s="2" t="s">
        <v>41</v>
      </c>
      <c r="W610" s="2" t="s">
        <v>40</v>
      </c>
      <c r="X610" s="2" t="s">
        <v>40</v>
      </c>
      <c r="Y610" s="2">
        <v>0</v>
      </c>
      <c r="Z610" s="2" t="s">
        <v>41</v>
      </c>
      <c r="AA610" s="2" t="s">
        <v>21</v>
      </c>
      <c r="AB610" s="2">
        <v>0</v>
      </c>
      <c r="AC610" s="2">
        <v>0</v>
      </c>
      <c r="AD610" s="2">
        <v>0</v>
      </c>
      <c r="AE610" s="2">
        <v>0</v>
      </c>
      <c r="AF610" s="2" t="s">
        <v>1200</v>
      </c>
      <c r="AG610" s="2" t="s">
        <v>37</v>
      </c>
      <c r="AH610" s="2" t="s">
        <v>214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201</v>
      </c>
      <c r="AN610" s="2">
        <v>0</v>
      </c>
      <c r="AO610" s="2" t="s">
        <v>40</v>
      </c>
    </row>
    <row r="611" spans="1:41" ht="15" customHeight="1" x14ac:dyDescent="0.3">
      <c r="A611" s="2" t="s">
        <v>860</v>
      </c>
      <c r="B611" s="2" t="s">
        <v>2538</v>
      </c>
      <c r="C611" s="2" t="s">
        <v>862</v>
      </c>
      <c r="D611" s="2" t="s">
        <v>863</v>
      </c>
      <c r="E611" s="115" t="s">
        <v>4601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38</v>
      </c>
      <c r="K611" s="2" t="s">
        <v>1200</v>
      </c>
      <c r="L611" s="2" t="s">
        <v>1239</v>
      </c>
      <c r="M611" s="2" t="s">
        <v>1284</v>
      </c>
      <c r="N611" s="2" t="s">
        <v>1284</v>
      </c>
      <c r="O611" s="113" t="s">
        <v>645</v>
      </c>
      <c r="P611" s="2" t="s">
        <v>720</v>
      </c>
      <c r="Q611" s="2" t="s">
        <v>1221</v>
      </c>
      <c r="R611" s="2" t="s">
        <v>1285</v>
      </c>
      <c r="S611" s="2" t="s">
        <v>1286</v>
      </c>
      <c r="T611" s="2" t="e">
        <v>#VALUE!</v>
      </c>
      <c r="U611" s="2" t="s">
        <v>40</v>
      </c>
      <c r="V611" s="2" t="s">
        <v>41</v>
      </c>
      <c r="W611" s="2" t="s">
        <v>40</v>
      </c>
      <c r="X611" s="2" t="s">
        <v>40</v>
      </c>
      <c r="Y611" s="2">
        <v>0</v>
      </c>
      <c r="Z611" s="2" t="s">
        <v>41</v>
      </c>
      <c r="AA611" s="2" t="s">
        <v>21</v>
      </c>
      <c r="AB611" s="2">
        <v>0</v>
      </c>
      <c r="AC611" s="2">
        <v>0</v>
      </c>
      <c r="AD611" s="2">
        <v>0</v>
      </c>
      <c r="AE611" s="2">
        <v>0</v>
      </c>
      <c r="AF611" s="2" t="s">
        <v>1200</v>
      </c>
      <c r="AG611" s="2" t="s">
        <v>37</v>
      </c>
      <c r="AH611" s="2" t="s">
        <v>214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201</v>
      </c>
      <c r="AN611" s="2">
        <v>0</v>
      </c>
      <c r="AO611" s="2" t="s">
        <v>40</v>
      </c>
    </row>
    <row r="612" spans="1:41" ht="15" customHeight="1" x14ac:dyDescent="0.3">
      <c r="A612" s="2" t="s">
        <v>860</v>
      </c>
      <c r="B612" s="2" t="s">
        <v>2538</v>
      </c>
      <c r="C612" s="2" t="s">
        <v>862</v>
      </c>
      <c r="D612" s="2" t="s">
        <v>2541</v>
      </c>
      <c r="E612" s="115" t="s">
        <v>4601</v>
      </c>
      <c r="F612" s="2">
        <v>11</v>
      </c>
      <c r="G612" s="2" t="s">
        <v>36</v>
      </c>
      <c r="H612" s="2" t="s">
        <v>198</v>
      </c>
      <c r="I612" s="2" t="s">
        <v>37</v>
      </c>
      <c r="J612" s="2" t="s">
        <v>38</v>
      </c>
      <c r="K612" s="2" t="s">
        <v>1200</v>
      </c>
      <c r="L612" s="2" t="s">
        <v>1239</v>
      </c>
      <c r="M612" s="2" t="s">
        <v>1284</v>
      </c>
      <c r="N612" s="2" t="s">
        <v>1284</v>
      </c>
      <c r="O612" s="113" t="s">
        <v>645</v>
      </c>
      <c r="P612" s="2" t="s">
        <v>720</v>
      </c>
      <c r="Q612" s="2" t="s">
        <v>1221</v>
      </c>
      <c r="R612" s="2" t="s">
        <v>1285</v>
      </c>
      <c r="S612" s="2" t="s">
        <v>1286</v>
      </c>
      <c r="T612" s="2" t="s">
        <v>1287</v>
      </c>
      <c r="U612" s="2" t="s">
        <v>40</v>
      </c>
      <c r="V612" s="2" t="s">
        <v>41</v>
      </c>
      <c r="W612" s="2" t="s">
        <v>40</v>
      </c>
      <c r="X612" s="2" t="s">
        <v>40</v>
      </c>
      <c r="Y612" s="2">
        <v>0</v>
      </c>
      <c r="Z612" s="2" t="s">
        <v>41</v>
      </c>
      <c r="AA612" s="2" t="s">
        <v>21</v>
      </c>
      <c r="AB612" s="2" t="s">
        <v>1402</v>
      </c>
      <c r="AC612" s="2">
        <v>0</v>
      </c>
      <c r="AD612" s="2" t="s">
        <v>1445</v>
      </c>
      <c r="AE612" s="2">
        <v>1069960003</v>
      </c>
      <c r="AF612" s="2" t="s">
        <v>1200</v>
      </c>
      <c r="AG612" s="2" t="s">
        <v>37</v>
      </c>
      <c r="AH612" s="2" t="s">
        <v>214</v>
      </c>
      <c r="AI612" s="2" t="s">
        <v>1393</v>
      </c>
      <c r="AJ612" s="2" t="s">
        <v>1285</v>
      </c>
      <c r="AK612" s="2">
        <v>0</v>
      </c>
      <c r="AL612" s="2">
        <v>0</v>
      </c>
      <c r="AM612" s="2" t="s">
        <v>201</v>
      </c>
      <c r="AN612" s="2" t="s">
        <v>565</v>
      </c>
      <c r="AO612" s="2" t="s">
        <v>40</v>
      </c>
    </row>
    <row r="613" spans="1:41" ht="15" customHeight="1" x14ac:dyDescent="0.3">
      <c r="A613" s="2" t="s">
        <v>860</v>
      </c>
      <c r="B613" s="2" t="s">
        <v>2538</v>
      </c>
      <c r="C613" s="2" t="s">
        <v>862</v>
      </c>
      <c r="D613" s="2" t="s">
        <v>2542</v>
      </c>
      <c r="E613" s="115" t="s">
        <v>4601</v>
      </c>
      <c r="F613" s="2">
        <v>17</v>
      </c>
      <c r="G613" s="2" t="s">
        <v>36</v>
      </c>
      <c r="H613" s="2" t="s">
        <v>198</v>
      </c>
      <c r="I613" s="2" t="s">
        <v>37</v>
      </c>
      <c r="J613" s="2" t="s">
        <v>38</v>
      </c>
      <c r="K613" s="2" t="s">
        <v>1200</v>
      </c>
      <c r="L613" s="2" t="s">
        <v>1239</v>
      </c>
      <c r="M613" s="2" t="s">
        <v>1284</v>
      </c>
      <c r="N613" s="2" t="s">
        <v>1284</v>
      </c>
      <c r="O613" s="113" t="s">
        <v>645</v>
      </c>
      <c r="P613" s="2" t="s">
        <v>720</v>
      </c>
      <c r="Q613" s="2" t="s">
        <v>1221</v>
      </c>
      <c r="R613" s="2" t="s">
        <v>1285</v>
      </c>
      <c r="S613" s="2" t="s">
        <v>1286</v>
      </c>
      <c r="T613" s="2" t="s">
        <v>1288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 t="s">
        <v>1402</v>
      </c>
      <c r="AC613" s="2">
        <v>0</v>
      </c>
      <c r="AD613" s="2" t="s">
        <v>1446</v>
      </c>
      <c r="AE613" s="2">
        <v>1069960003</v>
      </c>
      <c r="AF613" s="2" t="s">
        <v>1200</v>
      </c>
      <c r="AG613" s="2" t="s">
        <v>37</v>
      </c>
      <c r="AH613" s="2" t="s">
        <v>214</v>
      </c>
      <c r="AI613" s="2" t="s">
        <v>1393</v>
      </c>
      <c r="AJ613" s="2" t="s">
        <v>1285</v>
      </c>
      <c r="AK613" s="2">
        <v>0</v>
      </c>
      <c r="AL613" s="2">
        <v>0</v>
      </c>
      <c r="AM613" s="2" t="s">
        <v>201</v>
      </c>
      <c r="AN613" s="2" t="s">
        <v>565</v>
      </c>
      <c r="AO613" s="2" t="s">
        <v>40</v>
      </c>
    </row>
    <row r="614" spans="1:41" ht="15" customHeight="1" x14ac:dyDescent="0.3">
      <c r="A614" s="2" t="s">
        <v>860</v>
      </c>
      <c r="B614" s="2" t="s">
        <v>2538</v>
      </c>
      <c r="C614" s="2" t="s">
        <v>862</v>
      </c>
      <c r="D614" s="2" t="s">
        <v>864</v>
      </c>
      <c r="E614" s="115" t="s">
        <v>4601</v>
      </c>
      <c r="F614" s="2">
        <v>2</v>
      </c>
      <c r="G614" s="2" t="s">
        <v>36</v>
      </c>
      <c r="H614" s="2" t="s">
        <v>198</v>
      </c>
      <c r="I614" s="2" t="s">
        <v>37</v>
      </c>
      <c r="J614" s="2" t="s">
        <v>38</v>
      </c>
      <c r="K614" s="2" t="s">
        <v>1200</v>
      </c>
      <c r="L614" s="2" t="s">
        <v>1239</v>
      </c>
      <c r="M614" s="2" t="s">
        <v>1284</v>
      </c>
      <c r="N614" s="2" t="s">
        <v>1284</v>
      </c>
      <c r="O614" s="113" t="s">
        <v>645</v>
      </c>
      <c r="P614" s="2" t="s">
        <v>720</v>
      </c>
      <c r="Q614" s="2" t="s">
        <v>1221</v>
      </c>
      <c r="R614" s="2" t="s">
        <v>1285</v>
      </c>
      <c r="S614" s="2" t="s">
        <v>1286</v>
      </c>
      <c r="T614" s="2" t="s">
        <v>1288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 t="s">
        <v>1402</v>
      </c>
      <c r="AC614" s="2">
        <v>0</v>
      </c>
      <c r="AD614" s="2" t="s">
        <v>1446</v>
      </c>
      <c r="AE614" s="2">
        <v>1069960003</v>
      </c>
      <c r="AF614" s="2" t="s">
        <v>1200</v>
      </c>
      <c r="AG614" s="2" t="s">
        <v>37</v>
      </c>
      <c r="AH614" s="2" t="s">
        <v>214</v>
      </c>
      <c r="AI614" s="2" t="s">
        <v>1393</v>
      </c>
      <c r="AJ614" s="2" t="s">
        <v>1285</v>
      </c>
      <c r="AK614" s="2">
        <v>0</v>
      </c>
      <c r="AL614" s="2">
        <v>0</v>
      </c>
      <c r="AM614" s="2" t="s">
        <v>201</v>
      </c>
      <c r="AN614" s="2" t="s">
        <v>565</v>
      </c>
      <c r="AO614" s="2" t="s">
        <v>40</v>
      </c>
    </row>
    <row r="615" spans="1:41" ht="15" customHeight="1" x14ac:dyDescent="0.3">
      <c r="A615" s="2" t="s">
        <v>860</v>
      </c>
      <c r="B615" s="2" t="s">
        <v>2538</v>
      </c>
      <c r="C615" s="2" t="s">
        <v>861</v>
      </c>
      <c r="D615" s="2" t="s">
        <v>2539</v>
      </c>
      <c r="E615" s="115" t="s">
        <v>4602</v>
      </c>
      <c r="F615" s="2">
        <v>5</v>
      </c>
      <c r="G615" s="2" t="s">
        <v>36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1239</v>
      </c>
      <c r="M615" s="2" t="s">
        <v>1284</v>
      </c>
      <c r="N615" s="2" t="s">
        <v>1284</v>
      </c>
      <c r="O615" s="113" t="s">
        <v>645</v>
      </c>
      <c r="P615" s="2" t="s">
        <v>720</v>
      </c>
      <c r="Q615" s="2" t="s">
        <v>1221</v>
      </c>
      <c r="R615" s="2" t="s">
        <v>1285</v>
      </c>
      <c r="S615" s="2" t="s">
        <v>1286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43</v>
      </c>
      <c r="AG615" s="2" t="s">
        <v>37</v>
      </c>
      <c r="AH615" s="2" t="s">
        <v>214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</row>
    <row r="616" spans="1:41" ht="15" customHeight="1" x14ac:dyDescent="0.3">
      <c r="A616" s="2" t="s">
        <v>860</v>
      </c>
      <c r="B616" s="2" t="s">
        <v>2538</v>
      </c>
      <c r="C616" s="2" t="s">
        <v>862</v>
      </c>
      <c r="D616" s="2" t="s">
        <v>2540</v>
      </c>
      <c r="E616" s="115" t="s">
        <v>4602</v>
      </c>
      <c r="F616" s="2">
        <v>1</v>
      </c>
      <c r="G616" s="2" t="s">
        <v>36</v>
      </c>
      <c r="H616" s="2" t="s">
        <v>198</v>
      </c>
      <c r="I616" s="2" t="s">
        <v>37</v>
      </c>
      <c r="J616" s="2" t="s">
        <v>38</v>
      </c>
      <c r="K616" s="2" t="s">
        <v>1200</v>
      </c>
      <c r="L616" s="2" t="s">
        <v>1239</v>
      </c>
      <c r="M616" s="2" t="s">
        <v>1284</v>
      </c>
      <c r="N616" s="2" t="s">
        <v>1284</v>
      </c>
      <c r="O616" s="113" t="s">
        <v>645</v>
      </c>
      <c r="P616" s="2" t="s">
        <v>720</v>
      </c>
      <c r="Q616" s="2" t="s">
        <v>1221</v>
      </c>
      <c r="R616" s="2" t="s">
        <v>1285</v>
      </c>
      <c r="S616" s="2" t="s">
        <v>1286</v>
      </c>
      <c r="T616" s="2" t="e">
        <v>#VALUE!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1200</v>
      </c>
      <c r="AG616" s="2" t="s">
        <v>37</v>
      </c>
      <c r="AH616" s="2" t="s">
        <v>214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</row>
    <row r="617" spans="1:41" ht="15" customHeight="1" x14ac:dyDescent="0.3">
      <c r="A617" s="2" t="s">
        <v>860</v>
      </c>
      <c r="B617" s="2" t="s">
        <v>2538</v>
      </c>
      <c r="C617" s="2" t="s">
        <v>862</v>
      </c>
      <c r="D617" s="2" t="s">
        <v>863</v>
      </c>
      <c r="E617" s="115" t="s">
        <v>4602</v>
      </c>
      <c r="F617" s="2">
        <v>1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1200</v>
      </c>
      <c r="L617" s="2" t="s">
        <v>1239</v>
      </c>
      <c r="M617" s="2" t="s">
        <v>1284</v>
      </c>
      <c r="N617" s="2" t="s">
        <v>1284</v>
      </c>
      <c r="O617" s="113" t="s">
        <v>645</v>
      </c>
      <c r="P617" s="2" t="s">
        <v>720</v>
      </c>
      <c r="Q617" s="2" t="s">
        <v>1221</v>
      </c>
      <c r="R617" s="2" t="s">
        <v>1285</v>
      </c>
      <c r="S617" s="2" t="s">
        <v>1286</v>
      </c>
      <c r="T617" s="2" t="e">
        <v>#VALUE!</v>
      </c>
      <c r="U617" s="2" t="s">
        <v>40</v>
      </c>
      <c r="V617" s="2" t="s">
        <v>41</v>
      </c>
      <c r="W617" s="2" t="s">
        <v>40</v>
      </c>
      <c r="X617" s="2" t="s">
        <v>40</v>
      </c>
      <c r="Y617" s="2">
        <v>0</v>
      </c>
      <c r="Z617" s="2" t="s">
        <v>41</v>
      </c>
      <c r="AA617" s="2" t="s">
        <v>21</v>
      </c>
      <c r="AB617" s="2">
        <v>0</v>
      </c>
      <c r="AC617" s="2">
        <v>0</v>
      </c>
      <c r="AD617" s="2">
        <v>0</v>
      </c>
      <c r="AE617" s="2">
        <v>0</v>
      </c>
      <c r="AF617" s="2" t="s">
        <v>1200</v>
      </c>
      <c r="AG617" s="2" t="s">
        <v>37</v>
      </c>
      <c r="AH617" s="2" t="s">
        <v>214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</row>
    <row r="618" spans="1:41" ht="15" customHeight="1" x14ac:dyDescent="0.3">
      <c r="A618" s="2" t="s">
        <v>860</v>
      </c>
      <c r="B618" s="2" t="s">
        <v>2538</v>
      </c>
      <c r="C618" s="2" t="s">
        <v>862</v>
      </c>
      <c r="D618" s="2" t="s">
        <v>2541</v>
      </c>
      <c r="E618" s="115" t="s">
        <v>4602</v>
      </c>
      <c r="F618" s="2">
        <v>10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1200</v>
      </c>
      <c r="L618" s="2" t="s">
        <v>1239</v>
      </c>
      <c r="M618" s="2" t="s">
        <v>1284</v>
      </c>
      <c r="N618" s="2" t="s">
        <v>1284</v>
      </c>
      <c r="O618" s="113" t="s">
        <v>645</v>
      </c>
      <c r="P618" s="2" t="s">
        <v>720</v>
      </c>
      <c r="Q618" s="2" t="s">
        <v>1221</v>
      </c>
      <c r="R618" s="2" t="s">
        <v>1285</v>
      </c>
      <c r="S618" s="2" t="s">
        <v>1286</v>
      </c>
      <c r="T618" s="2" t="s">
        <v>1287</v>
      </c>
      <c r="U618" s="2" t="s">
        <v>40</v>
      </c>
      <c r="V618" s="2" t="s">
        <v>41</v>
      </c>
      <c r="W618" s="2" t="s">
        <v>40</v>
      </c>
      <c r="X618" s="2" t="s">
        <v>40</v>
      </c>
      <c r="Y618" s="2">
        <v>0</v>
      </c>
      <c r="Z618" s="2" t="s">
        <v>41</v>
      </c>
      <c r="AA618" s="2" t="s">
        <v>21</v>
      </c>
      <c r="AB618" s="2" t="s">
        <v>1402</v>
      </c>
      <c r="AC618" s="2">
        <v>0</v>
      </c>
      <c r="AD618" s="2" t="s">
        <v>1445</v>
      </c>
      <c r="AE618" s="2">
        <v>1069960003</v>
      </c>
      <c r="AF618" s="2" t="s">
        <v>1200</v>
      </c>
      <c r="AG618" s="2" t="s">
        <v>37</v>
      </c>
      <c r="AH618" s="2" t="s">
        <v>214</v>
      </c>
      <c r="AI618" s="2" t="s">
        <v>1393</v>
      </c>
      <c r="AJ618" s="2" t="s">
        <v>1285</v>
      </c>
      <c r="AK618" s="2">
        <v>0</v>
      </c>
      <c r="AL618" s="2">
        <v>0</v>
      </c>
      <c r="AM618" s="2" t="s">
        <v>201</v>
      </c>
      <c r="AN618" s="2" t="s">
        <v>565</v>
      </c>
      <c r="AO618" s="2" t="s">
        <v>40</v>
      </c>
    </row>
    <row r="619" spans="1:41" ht="15" customHeight="1" x14ac:dyDescent="0.3">
      <c r="A619" s="2" t="s">
        <v>860</v>
      </c>
      <c r="B619" s="2" t="s">
        <v>2538</v>
      </c>
      <c r="C619" s="2" t="s">
        <v>862</v>
      </c>
      <c r="D619" s="2" t="s">
        <v>2542</v>
      </c>
      <c r="E619" s="115" t="s">
        <v>4602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1200</v>
      </c>
      <c r="L619" s="2" t="s">
        <v>1239</v>
      </c>
      <c r="M619" s="2" t="s">
        <v>1284</v>
      </c>
      <c r="N619" s="2" t="s">
        <v>1284</v>
      </c>
      <c r="O619" s="113" t="s">
        <v>645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1288</v>
      </c>
      <c r="U619" s="2" t="s">
        <v>40</v>
      </c>
      <c r="V619" s="2" t="s">
        <v>41</v>
      </c>
      <c r="W619" s="2" t="s">
        <v>40</v>
      </c>
      <c r="X619" s="2" t="s">
        <v>40</v>
      </c>
      <c r="Y619" s="2">
        <v>0</v>
      </c>
      <c r="Z619" s="2" t="s">
        <v>41</v>
      </c>
      <c r="AA619" s="2" t="s">
        <v>21</v>
      </c>
      <c r="AB619" s="2" t="s">
        <v>1402</v>
      </c>
      <c r="AC619" s="2">
        <v>0</v>
      </c>
      <c r="AD619" s="2" t="s">
        <v>1446</v>
      </c>
      <c r="AE619" s="2">
        <v>1069960003</v>
      </c>
      <c r="AF619" s="2" t="s">
        <v>1200</v>
      </c>
      <c r="AG619" s="2" t="s">
        <v>37</v>
      </c>
      <c r="AH619" s="2" t="s">
        <v>214</v>
      </c>
      <c r="AI619" s="2" t="s">
        <v>1393</v>
      </c>
      <c r="AJ619" s="2" t="s">
        <v>1285</v>
      </c>
      <c r="AK619" s="2">
        <v>0</v>
      </c>
      <c r="AL619" s="2">
        <v>0</v>
      </c>
      <c r="AM619" s="2" t="s">
        <v>201</v>
      </c>
      <c r="AN619" s="2" t="s">
        <v>565</v>
      </c>
      <c r="AO619" s="2" t="s">
        <v>40</v>
      </c>
    </row>
    <row r="620" spans="1:41" ht="15" customHeight="1" x14ac:dyDescent="0.3">
      <c r="A620" s="2" t="s">
        <v>860</v>
      </c>
      <c r="B620" s="2" t="s">
        <v>2538</v>
      </c>
      <c r="C620" s="2" t="s">
        <v>862</v>
      </c>
      <c r="D620" s="2" t="s">
        <v>4329</v>
      </c>
      <c r="E620" s="115" t="s">
        <v>4602</v>
      </c>
      <c r="F620" s="2">
        <v>23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1200</v>
      </c>
      <c r="L620" s="2" t="s">
        <v>1239</v>
      </c>
      <c r="M620" s="2" t="s">
        <v>1284</v>
      </c>
      <c r="N620" s="2" t="s">
        <v>1284</v>
      </c>
      <c r="O620" s="113" t="s">
        <v>645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1288</v>
      </c>
      <c r="U620" s="2" t="s">
        <v>40</v>
      </c>
      <c r="V620" s="2" t="s">
        <v>41</v>
      </c>
      <c r="W620" s="2" t="s">
        <v>40</v>
      </c>
      <c r="X620" s="2" t="s">
        <v>40</v>
      </c>
      <c r="Y620" s="2">
        <v>0</v>
      </c>
      <c r="Z620" s="2" t="s">
        <v>41</v>
      </c>
      <c r="AA620" s="2" t="s">
        <v>21</v>
      </c>
      <c r="AB620" s="2" t="s">
        <v>1402</v>
      </c>
      <c r="AC620" s="2">
        <v>0</v>
      </c>
      <c r="AD620" s="2" t="s">
        <v>1446</v>
      </c>
      <c r="AE620" s="2">
        <v>1069960003</v>
      </c>
      <c r="AF620" s="2" t="s">
        <v>1200</v>
      </c>
      <c r="AG620" s="2" t="s">
        <v>37</v>
      </c>
      <c r="AH620" s="2" t="s">
        <v>214</v>
      </c>
      <c r="AI620" s="2" t="s">
        <v>1393</v>
      </c>
      <c r="AJ620" s="2" t="s">
        <v>1285</v>
      </c>
      <c r="AK620" s="2">
        <v>0</v>
      </c>
      <c r="AL620" s="2">
        <v>0</v>
      </c>
      <c r="AM620" s="2" t="s">
        <v>201</v>
      </c>
      <c r="AN620" s="2" t="s">
        <v>565</v>
      </c>
      <c r="AO620" s="2" t="s">
        <v>40</v>
      </c>
    </row>
    <row r="621" spans="1:41" ht="15" customHeight="1" x14ac:dyDescent="0.3">
      <c r="A621" s="2" t="s">
        <v>860</v>
      </c>
      <c r="B621" s="2" t="s">
        <v>2538</v>
      </c>
      <c r="C621" s="2" t="s">
        <v>861</v>
      </c>
      <c r="D621" s="2" t="s">
        <v>2539</v>
      </c>
      <c r="E621" s="115" t="s">
        <v>4603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1239</v>
      </c>
      <c r="M621" s="2" t="s">
        <v>1284</v>
      </c>
      <c r="N621" s="2" t="s">
        <v>1284</v>
      </c>
      <c r="O621" s="113" t="s">
        <v>645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</row>
    <row r="622" spans="1:41" ht="15" customHeight="1" x14ac:dyDescent="0.3">
      <c r="A622" s="2" t="s">
        <v>860</v>
      </c>
      <c r="B622" s="2" t="s">
        <v>2538</v>
      </c>
      <c r="C622" s="2" t="s">
        <v>862</v>
      </c>
      <c r="D622" s="2" t="s">
        <v>863</v>
      </c>
      <c r="E622" s="115" t="s">
        <v>4603</v>
      </c>
      <c r="F622" s="2">
        <v>1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1200</v>
      </c>
      <c r="L622" s="2" t="s">
        <v>1239</v>
      </c>
      <c r="M622" s="2" t="s">
        <v>1284</v>
      </c>
      <c r="N622" s="2" t="s">
        <v>1284</v>
      </c>
      <c r="O622" s="113" t="s">
        <v>645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e">
        <v>#VALUE!</v>
      </c>
      <c r="U622" s="2" t="s">
        <v>40</v>
      </c>
      <c r="V622" s="2" t="s">
        <v>41</v>
      </c>
      <c r="W622" s="2" t="s">
        <v>40</v>
      </c>
      <c r="X622" s="2" t="s">
        <v>40</v>
      </c>
      <c r="Y622" s="2">
        <v>0</v>
      </c>
      <c r="Z622" s="2" t="s">
        <v>41</v>
      </c>
      <c r="AA622" s="2" t="s">
        <v>21</v>
      </c>
      <c r="AB622" s="2">
        <v>0</v>
      </c>
      <c r="AC622" s="2">
        <v>0</v>
      </c>
      <c r="AD622" s="2">
        <v>0</v>
      </c>
      <c r="AE622" s="2">
        <v>0</v>
      </c>
      <c r="AF622" s="2" t="s">
        <v>1200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201</v>
      </c>
      <c r="AN622" s="2">
        <v>0</v>
      </c>
      <c r="AO622" s="2" t="s">
        <v>40</v>
      </c>
    </row>
    <row r="623" spans="1:41" ht="15" customHeight="1" x14ac:dyDescent="0.3">
      <c r="A623" s="2" t="s">
        <v>860</v>
      </c>
      <c r="B623" s="2" t="s">
        <v>2538</v>
      </c>
      <c r="C623" s="2" t="s">
        <v>862</v>
      </c>
      <c r="D623" s="2" t="s">
        <v>2541</v>
      </c>
      <c r="E623" s="115" t="s">
        <v>4603</v>
      </c>
      <c r="F623" s="2">
        <v>10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1200</v>
      </c>
      <c r="L623" s="2" t="s">
        <v>1239</v>
      </c>
      <c r="M623" s="2" t="s">
        <v>1284</v>
      </c>
      <c r="N623" s="2" t="s">
        <v>1284</v>
      </c>
      <c r="O623" s="113" t="s">
        <v>645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1287</v>
      </c>
      <c r="U623" s="2" t="s">
        <v>40</v>
      </c>
      <c r="V623" s="2" t="s">
        <v>41</v>
      </c>
      <c r="W623" s="2" t="s">
        <v>40</v>
      </c>
      <c r="X623" s="2" t="s">
        <v>40</v>
      </c>
      <c r="Y623" s="2">
        <v>0</v>
      </c>
      <c r="Z623" s="2" t="s">
        <v>41</v>
      </c>
      <c r="AA623" s="2" t="s">
        <v>21</v>
      </c>
      <c r="AB623" s="2" t="s">
        <v>1402</v>
      </c>
      <c r="AC623" s="2">
        <v>0</v>
      </c>
      <c r="AD623" s="2" t="s">
        <v>1445</v>
      </c>
      <c r="AE623" s="2">
        <v>1069960003</v>
      </c>
      <c r="AF623" s="2" t="s">
        <v>1200</v>
      </c>
      <c r="AG623" s="2" t="s">
        <v>37</v>
      </c>
      <c r="AH623" s="2" t="s">
        <v>214</v>
      </c>
      <c r="AI623" s="2" t="s">
        <v>1393</v>
      </c>
      <c r="AJ623" s="2" t="s">
        <v>1285</v>
      </c>
      <c r="AK623" s="2">
        <v>0</v>
      </c>
      <c r="AL623" s="2">
        <v>0</v>
      </c>
      <c r="AM623" s="2" t="s">
        <v>201</v>
      </c>
      <c r="AN623" s="2" t="s">
        <v>565</v>
      </c>
      <c r="AO623" s="2" t="s">
        <v>40</v>
      </c>
    </row>
    <row r="624" spans="1:41" ht="15" customHeight="1" x14ac:dyDescent="0.3">
      <c r="A624" s="2" t="s">
        <v>860</v>
      </c>
      <c r="B624" s="2" t="s">
        <v>2538</v>
      </c>
      <c r="C624" s="2" t="s">
        <v>862</v>
      </c>
      <c r="D624" s="2" t="s">
        <v>4329</v>
      </c>
      <c r="E624" s="115" t="s">
        <v>4603</v>
      </c>
      <c r="F624" s="2">
        <v>29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1239</v>
      </c>
      <c r="M624" s="2" t="s">
        <v>1284</v>
      </c>
      <c r="N624" s="2" t="s">
        <v>1284</v>
      </c>
      <c r="O624" s="113" t="s">
        <v>645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1288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 t="s">
        <v>1402</v>
      </c>
      <c r="AC624" s="2">
        <v>0</v>
      </c>
      <c r="AD624" s="2" t="s">
        <v>1446</v>
      </c>
      <c r="AE624" s="2">
        <v>1069960003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 t="s">
        <v>1285</v>
      </c>
      <c r="AK624" s="2">
        <v>0</v>
      </c>
      <c r="AL624" s="2">
        <v>0</v>
      </c>
      <c r="AM624" s="2" t="s">
        <v>201</v>
      </c>
      <c r="AN624" s="2" t="s">
        <v>565</v>
      </c>
      <c r="AO624" s="2" t="s">
        <v>40</v>
      </c>
    </row>
    <row r="625" spans="1:41" ht="15" customHeight="1" x14ac:dyDescent="0.3">
      <c r="A625" s="2" t="s">
        <v>860</v>
      </c>
      <c r="B625" s="2" t="s">
        <v>2538</v>
      </c>
      <c r="C625" s="2" t="s">
        <v>861</v>
      </c>
      <c r="D625" s="2" t="s">
        <v>2539</v>
      </c>
      <c r="E625" s="115" t="s">
        <v>4604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1217</v>
      </c>
      <c r="K625" s="2" t="s">
        <v>43</v>
      </c>
      <c r="L625" s="2" t="s">
        <v>1239</v>
      </c>
      <c r="M625" s="2" t="s">
        <v>1284</v>
      </c>
      <c r="N625" s="2" t="s">
        <v>1284</v>
      </c>
      <c r="O625" s="113" t="s">
        <v>645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e">
        <v>#VALUE!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43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199</v>
      </c>
      <c r="AN625" s="2">
        <v>0</v>
      </c>
      <c r="AO625" s="2" t="s">
        <v>40</v>
      </c>
    </row>
    <row r="626" spans="1:41" ht="15" customHeight="1" x14ac:dyDescent="0.3">
      <c r="A626" s="2" t="s">
        <v>860</v>
      </c>
      <c r="B626" s="2" t="s">
        <v>2538</v>
      </c>
      <c r="C626" s="2" t="s">
        <v>862</v>
      </c>
      <c r="D626" s="2" t="s">
        <v>2540</v>
      </c>
      <c r="E626" s="115" t="s">
        <v>4604</v>
      </c>
      <c r="F626" s="2">
        <v>1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1200</v>
      </c>
      <c r="L626" s="2" t="s">
        <v>1239</v>
      </c>
      <c r="M626" s="2" t="s">
        <v>1284</v>
      </c>
      <c r="N626" s="2" t="s">
        <v>1284</v>
      </c>
      <c r="O626" s="113" t="s">
        <v>645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e">
        <v>#VALUE!</v>
      </c>
      <c r="U626" s="2" t="s">
        <v>40</v>
      </c>
      <c r="V626" s="2" t="s">
        <v>41</v>
      </c>
      <c r="W626" s="2" t="s">
        <v>40</v>
      </c>
      <c r="X626" s="2" t="s">
        <v>40</v>
      </c>
      <c r="Y626" s="2">
        <v>0</v>
      </c>
      <c r="Z626" s="2" t="s">
        <v>41</v>
      </c>
      <c r="AA626" s="2" t="s">
        <v>21</v>
      </c>
      <c r="AB626" s="2">
        <v>0</v>
      </c>
      <c r="AC626" s="2">
        <v>0</v>
      </c>
      <c r="AD626" s="2">
        <v>0</v>
      </c>
      <c r="AE626" s="2">
        <v>0</v>
      </c>
      <c r="AF626" s="2" t="s">
        <v>1200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</row>
    <row r="627" spans="1:41" ht="15" customHeight="1" x14ac:dyDescent="0.3">
      <c r="A627" s="2" t="s">
        <v>860</v>
      </c>
      <c r="B627" s="2" t="s">
        <v>2538</v>
      </c>
      <c r="C627" s="2" t="s">
        <v>862</v>
      </c>
      <c r="D627" s="2" t="s">
        <v>863</v>
      </c>
      <c r="E627" s="115" t="s">
        <v>4604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38</v>
      </c>
      <c r="K627" s="2" t="s">
        <v>1200</v>
      </c>
      <c r="L627" s="2" t="s">
        <v>1239</v>
      </c>
      <c r="M627" s="2" t="s">
        <v>1284</v>
      </c>
      <c r="N627" s="2" t="s">
        <v>1284</v>
      </c>
      <c r="O627" s="113" t="s">
        <v>645</v>
      </c>
      <c r="P627" s="2" t="s">
        <v>720</v>
      </c>
      <c r="Q627" s="2" t="s">
        <v>1221</v>
      </c>
      <c r="R627" s="2" t="s">
        <v>1285</v>
      </c>
      <c r="S627" s="2" t="s">
        <v>1286</v>
      </c>
      <c r="T627" s="2" t="e">
        <v>#VALUE!</v>
      </c>
      <c r="U627" s="2" t="s">
        <v>40</v>
      </c>
      <c r="V627" s="2" t="s">
        <v>41</v>
      </c>
      <c r="W627" s="2" t="s">
        <v>40</v>
      </c>
      <c r="X627" s="2" t="s">
        <v>40</v>
      </c>
      <c r="Y627" s="2">
        <v>0</v>
      </c>
      <c r="Z627" s="2" t="s">
        <v>41</v>
      </c>
      <c r="AA627" s="2" t="s">
        <v>21</v>
      </c>
      <c r="AB627" s="2">
        <v>0</v>
      </c>
      <c r="AC627" s="2">
        <v>0</v>
      </c>
      <c r="AD627" s="2">
        <v>0</v>
      </c>
      <c r="AE627" s="2">
        <v>0</v>
      </c>
      <c r="AF627" s="2" t="s">
        <v>1200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201</v>
      </c>
      <c r="AN627" s="2">
        <v>0</v>
      </c>
      <c r="AO627" s="2" t="s">
        <v>40</v>
      </c>
    </row>
    <row r="628" spans="1:41" ht="15" customHeight="1" x14ac:dyDescent="0.3">
      <c r="A628" s="2" t="s">
        <v>860</v>
      </c>
      <c r="B628" s="2" t="s">
        <v>2538</v>
      </c>
      <c r="C628" s="2" t="s">
        <v>862</v>
      </c>
      <c r="D628" s="2" t="s">
        <v>2541</v>
      </c>
      <c r="E628" s="115" t="s">
        <v>4604</v>
      </c>
      <c r="F628" s="2">
        <v>8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1200</v>
      </c>
      <c r="L628" s="2" t="s">
        <v>1239</v>
      </c>
      <c r="M628" s="2" t="s">
        <v>1284</v>
      </c>
      <c r="N628" s="2" t="s">
        <v>1284</v>
      </c>
      <c r="O628" s="113" t="s">
        <v>645</v>
      </c>
      <c r="P628" s="2" t="s">
        <v>720</v>
      </c>
      <c r="Q628" s="2" t="s">
        <v>1221</v>
      </c>
      <c r="R628" s="2" t="s">
        <v>1285</v>
      </c>
      <c r="S628" s="2" t="s">
        <v>1286</v>
      </c>
      <c r="T628" s="2" t="s">
        <v>1287</v>
      </c>
      <c r="U628" s="2" t="s">
        <v>40</v>
      </c>
      <c r="V628" s="2" t="s">
        <v>41</v>
      </c>
      <c r="W628" s="2" t="s">
        <v>40</v>
      </c>
      <c r="X628" s="2" t="s">
        <v>40</v>
      </c>
      <c r="Y628" s="2">
        <v>0</v>
      </c>
      <c r="Z628" s="2" t="s">
        <v>41</v>
      </c>
      <c r="AA628" s="2" t="s">
        <v>21</v>
      </c>
      <c r="AB628" s="2" t="s">
        <v>1402</v>
      </c>
      <c r="AC628" s="2">
        <v>0</v>
      </c>
      <c r="AD628" s="2" t="s">
        <v>1445</v>
      </c>
      <c r="AE628" s="2">
        <v>1069960003</v>
      </c>
      <c r="AF628" s="2" t="s">
        <v>1200</v>
      </c>
      <c r="AG628" s="2" t="s">
        <v>37</v>
      </c>
      <c r="AH628" s="2" t="s">
        <v>214</v>
      </c>
      <c r="AI628" s="2" t="s">
        <v>1393</v>
      </c>
      <c r="AJ628" s="2" t="s">
        <v>1285</v>
      </c>
      <c r="AK628" s="2">
        <v>0</v>
      </c>
      <c r="AL628" s="2">
        <v>0</v>
      </c>
      <c r="AM628" s="2" t="s">
        <v>201</v>
      </c>
      <c r="AN628" s="2" t="s">
        <v>565</v>
      </c>
      <c r="AO628" s="2" t="s">
        <v>40</v>
      </c>
    </row>
    <row r="629" spans="1:41" ht="15" customHeight="1" x14ac:dyDescent="0.3">
      <c r="A629" s="2" t="s">
        <v>860</v>
      </c>
      <c r="B629" s="2" t="s">
        <v>2538</v>
      </c>
      <c r="C629" s="2" t="s">
        <v>862</v>
      </c>
      <c r="D629" s="2" t="s">
        <v>4330</v>
      </c>
      <c r="E629" s="115" t="s">
        <v>4604</v>
      </c>
      <c r="F629" s="2">
        <v>30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1200</v>
      </c>
      <c r="L629" s="2" t="s">
        <v>1239</v>
      </c>
      <c r="M629" s="2" t="s">
        <v>1284</v>
      </c>
      <c r="N629" s="2" t="s">
        <v>1284</v>
      </c>
      <c r="O629" s="113" t="s">
        <v>645</v>
      </c>
      <c r="P629" s="2" t="s">
        <v>720</v>
      </c>
      <c r="Q629" s="2" t="s">
        <v>1221</v>
      </c>
      <c r="R629" s="2" t="s">
        <v>1285</v>
      </c>
      <c r="S629" s="2" t="s">
        <v>1286</v>
      </c>
      <c r="T629" s="2" t="s">
        <v>1288</v>
      </c>
      <c r="U629" s="2" t="s">
        <v>40</v>
      </c>
      <c r="V629" s="2" t="s">
        <v>41</v>
      </c>
      <c r="W629" s="2" t="s">
        <v>40</v>
      </c>
      <c r="X629" s="2" t="s">
        <v>40</v>
      </c>
      <c r="Y629" s="2">
        <v>0</v>
      </c>
      <c r="Z629" s="2" t="s">
        <v>41</v>
      </c>
      <c r="AA629" s="2" t="s">
        <v>21</v>
      </c>
      <c r="AB629" s="2" t="s">
        <v>1402</v>
      </c>
      <c r="AC629" s="2">
        <v>0</v>
      </c>
      <c r="AD629" s="2" t="s">
        <v>1446</v>
      </c>
      <c r="AE629" s="2">
        <v>1069960003</v>
      </c>
      <c r="AF629" s="2" t="s">
        <v>1200</v>
      </c>
      <c r="AG629" s="2" t="s">
        <v>37</v>
      </c>
      <c r="AH629" s="2" t="s">
        <v>214</v>
      </c>
      <c r="AI629" s="2" t="s">
        <v>1393</v>
      </c>
      <c r="AJ629" s="2" t="s">
        <v>1285</v>
      </c>
      <c r="AK629" s="2">
        <v>0</v>
      </c>
      <c r="AL629" s="2">
        <v>0</v>
      </c>
      <c r="AM629" s="2" t="s">
        <v>201</v>
      </c>
      <c r="AN629" s="2" t="s">
        <v>565</v>
      </c>
      <c r="AO629" s="2" t="s">
        <v>40</v>
      </c>
    </row>
    <row r="630" spans="1:41" ht="15" customHeight="1" x14ac:dyDescent="0.3">
      <c r="A630" s="2" t="s">
        <v>78</v>
      </c>
      <c r="B630" s="2" t="s">
        <v>865</v>
      </c>
      <c r="C630" s="2" t="s">
        <v>866</v>
      </c>
      <c r="D630" s="2" t="s">
        <v>2543</v>
      </c>
      <c r="E630" s="115" t="s">
        <v>4173</v>
      </c>
      <c r="F630" s="2">
        <v>2</v>
      </c>
      <c r="G630" s="2" t="s">
        <v>36</v>
      </c>
      <c r="H630" s="2" t="s">
        <v>61</v>
      </c>
      <c r="I630" s="2" t="s">
        <v>62</v>
      </c>
      <c r="J630" s="2" t="s">
        <v>1217</v>
      </c>
      <c r="K630" s="2" t="s">
        <v>64</v>
      </c>
      <c r="L630" s="2" t="s">
        <v>1239</v>
      </c>
      <c r="M630" s="2" t="s">
        <v>1254</v>
      </c>
      <c r="N630" s="2" t="s">
        <v>1254</v>
      </c>
      <c r="O630" s="113" t="s">
        <v>644</v>
      </c>
      <c r="P630" s="2" t="s">
        <v>720</v>
      </c>
      <c r="Q630" s="2" t="s">
        <v>1221</v>
      </c>
      <c r="R630" s="2" t="s">
        <v>1255</v>
      </c>
      <c r="S630" s="2" t="s">
        <v>1255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1438</v>
      </c>
      <c r="AG630" s="2" t="s">
        <v>663</v>
      </c>
      <c r="AH630" s="2" t="s">
        <v>211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</row>
    <row r="631" spans="1:41" ht="15" customHeight="1" x14ac:dyDescent="0.3">
      <c r="A631" s="2" t="s">
        <v>78</v>
      </c>
      <c r="B631" s="2" t="s">
        <v>865</v>
      </c>
      <c r="C631" s="2" t="s">
        <v>867</v>
      </c>
      <c r="D631" s="2" t="s">
        <v>2544</v>
      </c>
      <c r="E631" s="115" t="s">
        <v>4173</v>
      </c>
      <c r="F631" s="2">
        <v>5</v>
      </c>
      <c r="G631" s="2" t="s">
        <v>36</v>
      </c>
      <c r="H631" s="2" t="s">
        <v>61</v>
      </c>
      <c r="I631" s="2" t="s">
        <v>62</v>
      </c>
      <c r="J631" s="2" t="s">
        <v>38</v>
      </c>
      <c r="K631" s="2" t="s">
        <v>562</v>
      </c>
      <c r="L631" s="2" t="s">
        <v>1212</v>
      </c>
      <c r="M631" s="2" t="s">
        <v>1254</v>
      </c>
      <c r="N631" s="2" t="s">
        <v>1254</v>
      </c>
      <c r="O631" s="113" t="s">
        <v>644</v>
      </c>
      <c r="P631" s="2" t="s">
        <v>720</v>
      </c>
      <c r="Q631" s="2" t="s">
        <v>591</v>
      </c>
      <c r="R631" s="2" t="s">
        <v>1255</v>
      </c>
      <c r="S631" s="2" t="s">
        <v>1255</v>
      </c>
      <c r="T631" s="2" t="s">
        <v>1289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>
        <v>0</v>
      </c>
      <c r="AD631" s="2" t="s">
        <v>1447</v>
      </c>
      <c r="AE631" s="2">
        <v>1200700</v>
      </c>
      <c r="AF631" s="2" t="s">
        <v>664</v>
      </c>
      <c r="AG631" s="2" t="s">
        <v>663</v>
      </c>
      <c r="AH631" s="2" t="s">
        <v>211</v>
      </c>
      <c r="AI631" s="2" t="s">
        <v>1393</v>
      </c>
      <c r="AJ631" s="2" t="s">
        <v>1255</v>
      </c>
      <c r="AK631" s="2">
        <v>0</v>
      </c>
      <c r="AL631" s="2">
        <v>0</v>
      </c>
      <c r="AM631" s="2" t="s">
        <v>201</v>
      </c>
      <c r="AN631" s="2" t="s">
        <v>463</v>
      </c>
      <c r="AO631" s="2" t="s">
        <v>40</v>
      </c>
    </row>
    <row r="632" spans="1:41" ht="15" customHeight="1" x14ac:dyDescent="0.3">
      <c r="A632" s="2" t="s">
        <v>78</v>
      </c>
      <c r="B632" s="2" t="s">
        <v>865</v>
      </c>
      <c r="C632" s="2" t="s">
        <v>627</v>
      </c>
      <c r="D632" s="2" t="s">
        <v>629</v>
      </c>
      <c r="E632" s="115" t="s">
        <v>4173</v>
      </c>
      <c r="F632" s="2">
        <v>42</v>
      </c>
      <c r="G632" s="2" t="s">
        <v>36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113" t="s">
        <v>644</v>
      </c>
      <c r="P632" s="2" t="s">
        <v>720</v>
      </c>
      <c r="Q632" s="2">
        <v>0</v>
      </c>
      <c r="R632" s="2">
        <v>0</v>
      </c>
      <c r="S632" s="2">
        <v>0</v>
      </c>
      <c r="T632" s="2" t="e">
        <v>#VALUE!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 t="s">
        <v>211</v>
      </c>
      <c r="AI632" s="2" t="s">
        <v>1393</v>
      </c>
      <c r="AJ632" s="2">
        <v>0</v>
      </c>
      <c r="AK632" s="2">
        <v>0</v>
      </c>
      <c r="AL632" s="2">
        <v>0</v>
      </c>
      <c r="AM632" s="2" t="e">
        <v>#N/A</v>
      </c>
      <c r="AN632" s="2">
        <v>0</v>
      </c>
      <c r="AO632" s="2" t="s">
        <v>40</v>
      </c>
    </row>
    <row r="633" spans="1:41" ht="15" customHeight="1" x14ac:dyDescent="0.3">
      <c r="A633" s="2" t="s">
        <v>78</v>
      </c>
      <c r="B633" s="2" t="s">
        <v>865</v>
      </c>
      <c r="C633" s="2" t="s">
        <v>867</v>
      </c>
      <c r="D633" s="2" t="s">
        <v>2544</v>
      </c>
      <c r="E633" s="115" t="s">
        <v>4601</v>
      </c>
      <c r="F633" s="2">
        <v>2</v>
      </c>
      <c r="G633" s="2" t="s">
        <v>36</v>
      </c>
      <c r="H633" s="2" t="s">
        <v>61</v>
      </c>
      <c r="I633" s="2" t="s">
        <v>62</v>
      </c>
      <c r="J633" s="2" t="s">
        <v>38</v>
      </c>
      <c r="K633" s="2" t="s">
        <v>562</v>
      </c>
      <c r="L633" s="2" t="s">
        <v>1212</v>
      </c>
      <c r="M633" s="2" t="s">
        <v>1254</v>
      </c>
      <c r="N633" s="2" t="s">
        <v>1254</v>
      </c>
      <c r="O633" s="113" t="s">
        <v>645</v>
      </c>
      <c r="P633" s="2" t="s">
        <v>720</v>
      </c>
      <c r="Q633" s="2" t="s">
        <v>591</v>
      </c>
      <c r="R633" s="2" t="s">
        <v>1255</v>
      </c>
      <c r="S633" s="2" t="s">
        <v>1255</v>
      </c>
      <c r="T633" s="2" t="s">
        <v>1289</v>
      </c>
      <c r="U633" s="2" t="s">
        <v>40</v>
      </c>
      <c r="V633" s="2" t="s">
        <v>40</v>
      </c>
      <c r="W633" s="2" t="s">
        <v>40</v>
      </c>
      <c r="X633" s="2" t="s">
        <v>41</v>
      </c>
      <c r="Y633" s="2">
        <v>0</v>
      </c>
      <c r="Z633" s="2" t="s">
        <v>41</v>
      </c>
      <c r="AA633" s="2" t="s">
        <v>197</v>
      </c>
      <c r="AB633" s="2" t="s">
        <v>1402</v>
      </c>
      <c r="AC633" s="2">
        <v>0</v>
      </c>
      <c r="AD633" s="2" t="s">
        <v>1447</v>
      </c>
      <c r="AE633" s="2">
        <v>1200700</v>
      </c>
      <c r="AF633" s="2" t="s">
        <v>664</v>
      </c>
      <c r="AG633" s="2" t="s">
        <v>663</v>
      </c>
      <c r="AH633" s="2" t="s">
        <v>211</v>
      </c>
      <c r="AI633" s="2" t="s">
        <v>1393</v>
      </c>
      <c r="AJ633" s="2" t="s">
        <v>1255</v>
      </c>
      <c r="AK633" s="2">
        <v>0</v>
      </c>
      <c r="AL633" s="2">
        <v>0</v>
      </c>
      <c r="AM633" s="2" t="s">
        <v>201</v>
      </c>
      <c r="AN633" s="2" t="s">
        <v>463</v>
      </c>
      <c r="AO633" s="2" t="s">
        <v>40</v>
      </c>
    </row>
    <row r="634" spans="1:41" ht="15" customHeight="1" x14ac:dyDescent="0.3">
      <c r="A634" s="2" t="s">
        <v>78</v>
      </c>
      <c r="B634" s="2" t="s">
        <v>865</v>
      </c>
      <c r="C634" s="2" t="s">
        <v>627</v>
      </c>
      <c r="D634" s="2" t="s">
        <v>629</v>
      </c>
      <c r="E634" s="115" t="s">
        <v>4601</v>
      </c>
      <c r="F634" s="2">
        <v>45</v>
      </c>
      <c r="G634" s="2" t="s">
        <v>36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113" t="s">
        <v>645</v>
      </c>
      <c r="P634" s="2" t="s">
        <v>720</v>
      </c>
      <c r="Q634" s="2">
        <v>0</v>
      </c>
      <c r="R634" s="2">
        <v>0</v>
      </c>
      <c r="S634" s="2">
        <v>0</v>
      </c>
      <c r="T634" s="2" t="e">
        <v>#VALUE!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 t="s">
        <v>211</v>
      </c>
      <c r="AI634" s="2" t="s">
        <v>1393</v>
      </c>
      <c r="AJ634" s="2">
        <v>0</v>
      </c>
      <c r="AK634" s="2">
        <v>0</v>
      </c>
      <c r="AL634" s="2">
        <v>0</v>
      </c>
      <c r="AM634" s="2" t="e">
        <v>#N/A</v>
      </c>
      <c r="AN634" s="2">
        <v>0</v>
      </c>
      <c r="AO634" s="2" t="s">
        <v>40</v>
      </c>
    </row>
    <row r="635" spans="1:41" ht="15" customHeight="1" x14ac:dyDescent="0.3">
      <c r="A635" s="2" t="s">
        <v>78</v>
      </c>
      <c r="B635" s="2" t="s">
        <v>865</v>
      </c>
      <c r="C635" s="2" t="s">
        <v>867</v>
      </c>
      <c r="D635" s="2" t="s">
        <v>2544</v>
      </c>
      <c r="E635" s="115" t="s">
        <v>4602</v>
      </c>
      <c r="F635" s="2">
        <v>0.5</v>
      </c>
      <c r="G635" s="2" t="s">
        <v>36</v>
      </c>
      <c r="H635" s="2" t="s">
        <v>61</v>
      </c>
      <c r="I635" s="2" t="s">
        <v>62</v>
      </c>
      <c r="J635" s="2" t="s">
        <v>38</v>
      </c>
      <c r="K635" s="2" t="s">
        <v>562</v>
      </c>
      <c r="L635" s="2" t="s">
        <v>1212</v>
      </c>
      <c r="M635" s="2" t="s">
        <v>1254</v>
      </c>
      <c r="N635" s="2" t="s">
        <v>1254</v>
      </c>
      <c r="O635" s="113" t="s">
        <v>645</v>
      </c>
      <c r="P635" s="2" t="s">
        <v>720</v>
      </c>
      <c r="Q635" s="2" t="s">
        <v>591</v>
      </c>
      <c r="R635" s="2" t="s">
        <v>1255</v>
      </c>
      <c r="S635" s="2" t="s">
        <v>1255</v>
      </c>
      <c r="T635" s="2" t="s">
        <v>1289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>
        <v>0</v>
      </c>
      <c r="AD635" s="2" t="s">
        <v>1447</v>
      </c>
      <c r="AE635" s="2">
        <v>1200700</v>
      </c>
      <c r="AF635" s="2" t="s">
        <v>664</v>
      </c>
      <c r="AG635" s="2" t="s">
        <v>663</v>
      </c>
      <c r="AH635" s="2" t="s">
        <v>211</v>
      </c>
      <c r="AI635" s="2" t="s">
        <v>1393</v>
      </c>
      <c r="AJ635" s="2" t="s">
        <v>1255</v>
      </c>
      <c r="AK635" s="2">
        <v>0</v>
      </c>
      <c r="AL635" s="2">
        <v>0</v>
      </c>
      <c r="AM635" s="2" t="s">
        <v>201</v>
      </c>
      <c r="AN635" s="2" t="s">
        <v>463</v>
      </c>
      <c r="AO635" s="2" t="s">
        <v>40</v>
      </c>
    </row>
    <row r="636" spans="1:41" ht="15" customHeight="1" x14ac:dyDescent="0.3">
      <c r="A636" s="2" t="s">
        <v>78</v>
      </c>
      <c r="B636" s="2" t="s">
        <v>865</v>
      </c>
      <c r="C636" s="2" t="s">
        <v>627</v>
      </c>
      <c r="D636" s="2" t="s">
        <v>629</v>
      </c>
      <c r="E636" s="115" t="s">
        <v>4602</v>
      </c>
      <c r="F636" s="2">
        <v>45</v>
      </c>
      <c r="G636" s="2" t="s">
        <v>36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113" t="s">
        <v>645</v>
      </c>
      <c r="P636" s="2" t="s">
        <v>720</v>
      </c>
      <c r="Q636" s="2">
        <v>0</v>
      </c>
      <c r="R636" s="2">
        <v>0</v>
      </c>
      <c r="S636" s="2">
        <v>0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 t="s">
        <v>211</v>
      </c>
      <c r="AI636" s="2" t="s">
        <v>1393</v>
      </c>
      <c r="AJ636" s="2">
        <v>0</v>
      </c>
      <c r="AK636" s="2">
        <v>0</v>
      </c>
      <c r="AL636" s="2">
        <v>0</v>
      </c>
      <c r="AM636" s="2" t="e">
        <v>#N/A</v>
      </c>
      <c r="AN636" s="2">
        <v>0</v>
      </c>
      <c r="AO636" s="2" t="s">
        <v>40</v>
      </c>
    </row>
    <row r="637" spans="1:41" ht="15" customHeight="1" x14ac:dyDescent="0.3">
      <c r="A637" s="2" t="s">
        <v>78</v>
      </c>
      <c r="B637" s="2" t="s">
        <v>865</v>
      </c>
      <c r="C637" s="2" t="s">
        <v>867</v>
      </c>
      <c r="D637" s="2" t="s">
        <v>2544</v>
      </c>
      <c r="E637" s="115" t="s">
        <v>4603</v>
      </c>
      <c r="F637" s="2">
        <v>1</v>
      </c>
      <c r="G637" s="2" t="s">
        <v>36</v>
      </c>
      <c r="H637" s="2" t="s">
        <v>61</v>
      </c>
      <c r="I637" s="2" t="s">
        <v>62</v>
      </c>
      <c r="J637" s="2" t="s">
        <v>38</v>
      </c>
      <c r="K637" s="2" t="s">
        <v>562</v>
      </c>
      <c r="L637" s="2" t="s">
        <v>1212</v>
      </c>
      <c r="M637" s="2" t="s">
        <v>1254</v>
      </c>
      <c r="N637" s="2" t="s">
        <v>1254</v>
      </c>
      <c r="O637" s="113" t="s">
        <v>645</v>
      </c>
      <c r="P637" s="2" t="s">
        <v>720</v>
      </c>
      <c r="Q637" s="2" t="s">
        <v>591</v>
      </c>
      <c r="R637" s="2" t="s">
        <v>1255</v>
      </c>
      <c r="S637" s="2" t="s">
        <v>1255</v>
      </c>
      <c r="T637" s="2" t="s">
        <v>1289</v>
      </c>
      <c r="U637" s="2" t="s">
        <v>40</v>
      </c>
      <c r="V637" s="2" t="s">
        <v>40</v>
      </c>
      <c r="W637" s="2" t="s">
        <v>40</v>
      </c>
      <c r="X637" s="2" t="s">
        <v>41</v>
      </c>
      <c r="Y637" s="2">
        <v>0</v>
      </c>
      <c r="Z637" s="2" t="s">
        <v>41</v>
      </c>
      <c r="AA637" s="2" t="s">
        <v>197</v>
      </c>
      <c r="AB637" s="2" t="s">
        <v>1402</v>
      </c>
      <c r="AC637" s="2">
        <v>0</v>
      </c>
      <c r="AD637" s="2" t="s">
        <v>1447</v>
      </c>
      <c r="AE637" s="2">
        <v>1200700</v>
      </c>
      <c r="AF637" s="2" t="s">
        <v>664</v>
      </c>
      <c r="AG637" s="2" t="s">
        <v>663</v>
      </c>
      <c r="AH637" s="2" t="s">
        <v>211</v>
      </c>
      <c r="AI637" s="2" t="s">
        <v>1393</v>
      </c>
      <c r="AJ637" s="2" t="s">
        <v>1255</v>
      </c>
      <c r="AK637" s="2">
        <v>0</v>
      </c>
      <c r="AL637" s="2">
        <v>0</v>
      </c>
      <c r="AM637" s="2" t="s">
        <v>201</v>
      </c>
      <c r="AN637" s="2" t="s">
        <v>463</v>
      </c>
      <c r="AO637" s="2" t="s">
        <v>40</v>
      </c>
    </row>
    <row r="638" spans="1:41" ht="15" customHeight="1" x14ac:dyDescent="0.3">
      <c r="A638" s="2" t="s">
        <v>78</v>
      </c>
      <c r="B638" s="2" t="s">
        <v>865</v>
      </c>
      <c r="C638" s="2" t="s">
        <v>627</v>
      </c>
      <c r="D638" s="2" t="s">
        <v>629</v>
      </c>
      <c r="E638" s="115" t="s">
        <v>4603</v>
      </c>
      <c r="F638" s="2">
        <v>45</v>
      </c>
      <c r="G638" s="2" t="s">
        <v>36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113" t="s">
        <v>645</v>
      </c>
      <c r="P638" s="2" t="s">
        <v>720</v>
      </c>
      <c r="Q638" s="2">
        <v>0</v>
      </c>
      <c r="R638" s="2">
        <v>0</v>
      </c>
      <c r="S638" s="2">
        <v>0</v>
      </c>
      <c r="T638" s="2" t="e">
        <v>#VALUE!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 t="s">
        <v>211</v>
      </c>
      <c r="AI638" s="2" t="s">
        <v>1393</v>
      </c>
      <c r="AJ638" s="2">
        <v>0</v>
      </c>
      <c r="AK638" s="2">
        <v>0</v>
      </c>
      <c r="AL638" s="2">
        <v>0</v>
      </c>
      <c r="AM638" s="2" t="e">
        <v>#N/A</v>
      </c>
      <c r="AN638" s="2">
        <v>0</v>
      </c>
      <c r="AO638" s="2" t="s">
        <v>40</v>
      </c>
    </row>
    <row r="639" spans="1:41" ht="15" customHeight="1" x14ac:dyDescent="0.3">
      <c r="A639" s="2" t="s">
        <v>78</v>
      </c>
      <c r="B639" s="2" t="s">
        <v>865</v>
      </c>
      <c r="C639" s="2" t="s">
        <v>867</v>
      </c>
      <c r="D639" s="2" t="s">
        <v>2544</v>
      </c>
      <c r="E639" s="115" t="s">
        <v>4604</v>
      </c>
      <c r="F639" s="2">
        <v>3.5</v>
      </c>
      <c r="G639" s="2" t="s">
        <v>36</v>
      </c>
      <c r="H639" s="2" t="s">
        <v>61</v>
      </c>
      <c r="I639" s="2" t="s">
        <v>62</v>
      </c>
      <c r="J639" s="2" t="s">
        <v>38</v>
      </c>
      <c r="K639" s="2" t="s">
        <v>562</v>
      </c>
      <c r="L639" s="2" t="s">
        <v>1212</v>
      </c>
      <c r="M639" s="2" t="s">
        <v>1254</v>
      </c>
      <c r="N639" s="2" t="s">
        <v>1254</v>
      </c>
      <c r="O639" s="113" t="s">
        <v>645</v>
      </c>
      <c r="P639" s="2" t="s">
        <v>720</v>
      </c>
      <c r="Q639" s="2" t="s">
        <v>591</v>
      </c>
      <c r="R639" s="2" t="s">
        <v>1255</v>
      </c>
      <c r="S639" s="2" t="s">
        <v>1255</v>
      </c>
      <c r="T639" s="2" t="s">
        <v>1289</v>
      </c>
      <c r="U639" s="2" t="s">
        <v>40</v>
      </c>
      <c r="V639" s="2" t="s">
        <v>40</v>
      </c>
      <c r="W639" s="2" t="s">
        <v>40</v>
      </c>
      <c r="X639" s="2" t="s">
        <v>41</v>
      </c>
      <c r="Y639" s="2">
        <v>0</v>
      </c>
      <c r="Z639" s="2" t="s">
        <v>41</v>
      </c>
      <c r="AA639" s="2" t="s">
        <v>197</v>
      </c>
      <c r="AB639" s="2" t="s">
        <v>1402</v>
      </c>
      <c r="AC639" s="2">
        <v>0</v>
      </c>
      <c r="AD639" s="2" t="s">
        <v>1447</v>
      </c>
      <c r="AE639" s="2">
        <v>1200700</v>
      </c>
      <c r="AF639" s="2" t="s">
        <v>664</v>
      </c>
      <c r="AG639" s="2" t="s">
        <v>663</v>
      </c>
      <c r="AH639" s="2" t="s">
        <v>211</v>
      </c>
      <c r="AI639" s="2" t="s">
        <v>1393</v>
      </c>
      <c r="AJ639" s="2" t="s">
        <v>1255</v>
      </c>
      <c r="AK639" s="2">
        <v>0</v>
      </c>
      <c r="AL639" s="2">
        <v>0</v>
      </c>
      <c r="AM639" s="2" t="s">
        <v>201</v>
      </c>
      <c r="AN639" s="2" t="s">
        <v>463</v>
      </c>
      <c r="AO639" s="2" t="s">
        <v>40</v>
      </c>
    </row>
    <row r="640" spans="1:41" ht="15" customHeight="1" x14ac:dyDescent="0.3">
      <c r="A640" s="2" t="s">
        <v>78</v>
      </c>
      <c r="B640" s="2" t="s">
        <v>865</v>
      </c>
      <c r="C640" s="2" t="s">
        <v>627</v>
      </c>
      <c r="D640" s="2" t="s">
        <v>629</v>
      </c>
      <c r="E640" s="115" t="s">
        <v>4604</v>
      </c>
      <c r="F640" s="2">
        <v>45</v>
      </c>
      <c r="G640" s="2" t="s">
        <v>36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113" t="s">
        <v>645</v>
      </c>
      <c r="P640" s="2" t="s">
        <v>720</v>
      </c>
      <c r="Q640" s="2">
        <v>0</v>
      </c>
      <c r="R640" s="2">
        <v>0</v>
      </c>
      <c r="S640" s="2">
        <v>0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 t="s">
        <v>211</v>
      </c>
      <c r="AI640" s="2" t="s">
        <v>1393</v>
      </c>
      <c r="AJ640" s="2">
        <v>0</v>
      </c>
      <c r="AK640" s="2">
        <v>0</v>
      </c>
      <c r="AL640" s="2">
        <v>0</v>
      </c>
      <c r="AM640" s="2" t="e">
        <v>#N/A</v>
      </c>
      <c r="AN640" s="2">
        <v>0</v>
      </c>
      <c r="AO640" s="2" t="s">
        <v>40</v>
      </c>
    </row>
    <row r="641" spans="1:41" ht="15" customHeight="1" x14ac:dyDescent="0.3">
      <c r="A641" s="2" t="s">
        <v>79</v>
      </c>
      <c r="B641" s="2" t="s">
        <v>773</v>
      </c>
      <c r="C641" s="2" t="s">
        <v>826</v>
      </c>
      <c r="D641" s="2" t="s">
        <v>2545</v>
      </c>
      <c r="E641" s="115" t="s">
        <v>4173</v>
      </c>
      <c r="F641" s="2">
        <v>5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1211</v>
      </c>
      <c r="N641" s="2" t="s">
        <v>1211</v>
      </c>
      <c r="O641" s="113" t="s">
        <v>644</v>
      </c>
      <c r="P641" s="2" t="s">
        <v>720</v>
      </c>
      <c r="Q641" s="2" t="s">
        <v>1221</v>
      </c>
      <c r="R641" s="2" t="s">
        <v>1202</v>
      </c>
      <c r="S641" s="2" t="s">
        <v>1203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</row>
    <row r="642" spans="1:41" ht="15" customHeight="1" x14ac:dyDescent="0.3">
      <c r="A642" s="2" t="s">
        <v>79</v>
      </c>
      <c r="B642" s="2" t="s">
        <v>773</v>
      </c>
      <c r="C642" s="2" t="s">
        <v>826</v>
      </c>
      <c r="D642" s="2" t="s">
        <v>2546</v>
      </c>
      <c r="E642" s="115" t="s">
        <v>4173</v>
      </c>
      <c r="F642" s="2">
        <v>1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1211</v>
      </c>
      <c r="N642" s="2" t="s">
        <v>1211</v>
      </c>
      <c r="O642" s="113" t="s">
        <v>644</v>
      </c>
      <c r="P642" s="2" t="s">
        <v>720</v>
      </c>
      <c r="Q642" s="2" t="s">
        <v>1221</v>
      </c>
      <c r="R642" s="2" t="s">
        <v>1202</v>
      </c>
      <c r="S642" s="2" t="s">
        <v>1203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</row>
    <row r="643" spans="1:41" ht="15" customHeight="1" x14ac:dyDescent="0.3">
      <c r="A643" s="2" t="s">
        <v>79</v>
      </c>
      <c r="B643" s="2" t="s">
        <v>773</v>
      </c>
      <c r="C643" s="2" t="s">
        <v>826</v>
      </c>
      <c r="D643" s="2" t="s">
        <v>2547</v>
      </c>
      <c r="E643" s="115" t="s">
        <v>4173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1211</v>
      </c>
      <c r="N643" s="2" t="s">
        <v>1211</v>
      </c>
      <c r="O643" s="113" t="s">
        <v>644</v>
      </c>
      <c r="P643" s="2" t="s">
        <v>720</v>
      </c>
      <c r="Q643" s="2" t="s">
        <v>1221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</row>
    <row r="644" spans="1:41" ht="15" customHeight="1" x14ac:dyDescent="0.3">
      <c r="A644" s="2" t="s">
        <v>79</v>
      </c>
      <c r="B644" s="2" t="s">
        <v>773</v>
      </c>
      <c r="C644" s="2" t="s">
        <v>826</v>
      </c>
      <c r="D644" s="2" t="s">
        <v>2548</v>
      </c>
      <c r="E644" s="115" t="s">
        <v>4173</v>
      </c>
      <c r="F644" s="2">
        <v>1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1211</v>
      </c>
      <c r="N644" s="2" t="s">
        <v>1211</v>
      </c>
      <c r="O644" s="113" t="s">
        <v>644</v>
      </c>
      <c r="P644" s="2" t="s">
        <v>720</v>
      </c>
      <c r="Q644" s="2" t="s">
        <v>1221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</row>
    <row r="645" spans="1:41" ht="15" customHeight="1" x14ac:dyDescent="0.3">
      <c r="A645" s="2" t="s">
        <v>79</v>
      </c>
      <c r="B645" s="2" t="s">
        <v>773</v>
      </c>
      <c r="C645" s="2" t="s">
        <v>826</v>
      </c>
      <c r="D645" s="2" t="s">
        <v>2549</v>
      </c>
      <c r="E645" s="115" t="s">
        <v>4173</v>
      </c>
      <c r="F645" s="2">
        <v>1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1211</v>
      </c>
      <c r="N645" s="2" t="s">
        <v>1211</v>
      </c>
      <c r="O645" s="113" t="s">
        <v>644</v>
      </c>
      <c r="P645" s="2" t="s">
        <v>720</v>
      </c>
      <c r="Q645" s="2" t="s">
        <v>1221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</row>
    <row r="646" spans="1:41" ht="15" customHeight="1" x14ac:dyDescent="0.3">
      <c r="A646" s="2" t="s">
        <v>79</v>
      </c>
      <c r="B646" s="2" t="s">
        <v>773</v>
      </c>
      <c r="C646" s="2" t="s">
        <v>826</v>
      </c>
      <c r="D646" s="2" t="s">
        <v>2550</v>
      </c>
      <c r="E646" s="115" t="s">
        <v>4173</v>
      </c>
      <c r="F646" s="2">
        <v>2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1211</v>
      </c>
      <c r="N646" s="2" t="s">
        <v>1211</v>
      </c>
      <c r="O646" s="113" t="s">
        <v>644</v>
      </c>
      <c r="P646" s="2" t="s">
        <v>720</v>
      </c>
      <c r="Q646" s="2" t="s">
        <v>1221</v>
      </c>
      <c r="R646" s="2" t="s">
        <v>1202</v>
      </c>
      <c r="S646" s="2" t="s">
        <v>1203</v>
      </c>
      <c r="T646" s="2" t="e">
        <v>#VALUE!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</row>
    <row r="647" spans="1:41" ht="15" customHeight="1" x14ac:dyDescent="0.3">
      <c r="A647" s="2" t="s">
        <v>79</v>
      </c>
      <c r="B647" s="2" t="s">
        <v>773</v>
      </c>
      <c r="C647" s="2" t="s">
        <v>826</v>
      </c>
      <c r="D647" s="2" t="s">
        <v>2551</v>
      </c>
      <c r="E647" s="115" t="s">
        <v>4173</v>
      </c>
      <c r="F647" s="2">
        <v>1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1211</v>
      </c>
      <c r="N647" s="2" t="s">
        <v>1211</v>
      </c>
      <c r="O647" s="113" t="s">
        <v>644</v>
      </c>
      <c r="P647" s="2" t="s">
        <v>720</v>
      </c>
      <c r="Q647" s="2" t="s">
        <v>1221</v>
      </c>
      <c r="R647" s="2" t="s">
        <v>1202</v>
      </c>
      <c r="S647" s="2" t="s">
        <v>1203</v>
      </c>
      <c r="T647" s="2" t="e">
        <v>#VALUE!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</row>
    <row r="648" spans="1:41" ht="15" customHeight="1" x14ac:dyDescent="0.3">
      <c r="A648" s="2" t="s">
        <v>79</v>
      </c>
      <c r="B648" s="2" t="s">
        <v>773</v>
      </c>
      <c r="C648" s="2" t="s">
        <v>826</v>
      </c>
      <c r="D648" s="2" t="s">
        <v>2552</v>
      </c>
      <c r="E648" s="115" t="s">
        <v>4173</v>
      </c>
      <c r="F648" s="2">
        <v>1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1211</v>
      </c>
      <c r="N648" s="2" t="s">
        <v>1211</v>
      </c>
      <c r="O648" s="113" t="s">
        <v>644</v>
      </c>
      <c r="P648" s="2" t="s">
        <v>720</v>
      </c>
      <c r="Q648" s="2" t="s">
        <v>1221</v>
      </c>
      <c r="R648" s="2" t="s">
        <v>1202</v>
      </c>
      <c r="S648" s="2" t="s">
        <v>1203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</row>
    <row r="649" spans="1:41" ht="15" customHeight="1" x14ac:dyDescent="0.3">
      <c r="A649" s="2" t="s">
        <v>79</v>
      </c>
      <c r="B649" s="2" t="s">
        <v>773</v>
      </c>
      <c r="C649" s="2" t="s">
        <v>826</v>
      </c>
      <c r="D649" s="2" t="s">
        <v>2553</v>
      </c>
      <c r="E649" s="115" t="s">
        <v>4173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1211</v>
      </c>
      <c r="N649" s="2" t="s">
        <v>1211</v>
      </c>
      <c r="O649" s="113" t="s">
        <v>644</v>
      </c>
      <c r="P649" s="2" t="s">
        <v>720</v>
      </c>
      <c r="Q649" s="2" t="s">
        <v>1221</v>
      </c>
      <c r="R649" s="2" t="s">
        <v>1202</v>
      </c>
      <c r="S649" s="2" t="s">
        <v>1203</v>
      </c>
      <c r="T649" s="2" t="e">
        <v>#VALUE!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</row>
    <row r="650" spans="1:41" ht="15" customHeight="1" x14ac:dyDescent="0.3">
      <c r="A650" s="2" t="s">
        <v>79</v>
      </c>
      <c r="B650" s="2" t="s">
        <v>773</v>
      </c>
      <c r="C650" s="2" t="s">
        <v>826</v>
      </c>
      <c r="D650" s="2" t="s">
        <v>2554</v>
      </c>
      <c r="E650" s="115" t="s">
        <v>4173</v>
      </c>
      <c r="F650" s="2">
        <v>1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1211</v>
      </c>
      <c r="N650" s="2" t="s">
        <v>1211</v>
      </c>
      <c r="O650" s="113" t="s">
        <v>644</v>
      </c>
      <c r="P650" s="2" t="s">
        <v>720</v>
      </c>
      <c r="Q650" s="2" t="s">
        <v>1221</v>
      </c>
      <c r="R650" s="2" t="s">
        <v>1202</v>
      </c>
      <c r="S650" s="2" t="s">
        <v>1203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</row>
    <row r="651" spans="1:41" ht="15" customHeight="1" x14ac:dyDescent="0.3">
      <c r="A651" s="2" t="s">
        <v>79</v>
      </c>
      <c r="B651" s="2" t="s">
        <v>773</v>
      </c>
      <c r="C651" s="2" t="s">
        <v>826</v>
      </c>
      <c r="D651" s="2" t="s">
        <v>2555</v>
      </c>
      <c r="E651" s="115" t="s">
        <v>4173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1211</v>
      </c>
      <c r="N651" s="2" t="s">
        <v>1211</v>
      </c>
      <c r="O651" s="113" t="s">
        <v>644</v>
      </c>
      <c r="P651" s="2" t="s">
        <v>720</v>
      </c>
      <c r="Q651" s="2" t="s">
        <v>1221</v>
      </c>
      <c r="R651" s="2" t="s">
        <v>1202</v>
      </c>
      <c r="S651" s="2" t="s">
        <v>1203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</row>
    <row r="652" spans="1:41" ht="15" customHeight="1" x14ac:dyDescent="0.3">
      <c r="A652" s="2" t="s">
        <v>79</v>
      </c>
      <c r="B652" s="2" t="s">
        <v>773</v>
      </c>
      <c r="C652" s="2" t="s">
        <v>826</v>
      </c>
      <c r="D652" s="2" t="s">
        <v>2556</v>
      </c>
      <c r="E652" s="115" t="s">
        <v>4173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1211</v>
      </c>
      <c r="N652" s="2" t="s">
        <v>1211</v>
      </c>
      <c r="O652" s="113" t="s">
        <v>644</v>
      </c>
      <c r="P652" s="2" t="s">
        <v>720</v>
      </c>
      <c r="Q652" s="2" t="s">
        <v>1221</v>
      </c>
      <c r="R652" s="2" t="s">
        <v>1202</v>
      </c>
      <c r="S652" s="2" t="s">
        <v>1203</v>
      </c>
      <c r="T652" s="2" t="e">
        <v>#VALUE!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</row>
    <row r="653" spans="1:41" ht="15" customHeight="1" x14ac:dyDescent="0.3">
      <c r="A653" s="2" t="s">
        <v>79</v>
      </c>
      <c r="B653" s="2" t="s">
        <v>773</v>
      </c>
      <c r="C653" s="2" t="s">
        <v>826</v>
      </c>
      <c r="D653" s="2" t="s">
        <v>2557</v>
      </c>
      <c r="E653" s="115" t="s">
        <v>4173</v>
      </c>
      <c r="F653" s="2">
        <v>1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1211</v>
      </c>
      <c r="N653" s="2" t="s">
        <v>1211</v>
      </c>
      <c r="O653" s="113" t="s">
        <v>644</v>
      </c>
      <c r="P653" s="2" t="s">
        <v>720</v>
      </c>
      <c r="Q653" s="2" t="s">
        <v>1221</v>
      </c>
      <c r="R653" s="2" t="s">
        <v>1202</v>
      </c>
      <c r="S653" s="2" t="s">
        <v>1203</v>
      </c>
      <c r="T653" s="2" t="e">
        <v>#VALUE!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</row>
    <row r="654" spans="1:41" ht="15" customHeight="1" x14ac:dyDescent="0.3">
      <c r="A654" s="2" t="s">
        <v>79</v>
      </c>
      <c r="B654" s="2" t="s">
        <v>773</v>
      </c>
      <c r="C654" s="2" t="s">
        <v>796</v>
      </c>
      <c r="D654" s="2" t="s">
        <v>2558</v>
      </c>
      <c r="E654" s="115" t="s">
        <v>4173</v>
      </c>
      <c r="F654" s="2">
        <v>4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644</v>
      </c>
      <c r="P654" s="2" t="s">
        <v>720</v>
      </c>
      <c r="Q654" s="2" t="s">
        <v>1221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1393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41</v>
      </c>
    </row>
    <row r="655" spans="1:41" ht="15" customHeight="1" x14ac:dyDescent="0.3">
      <c r="A655" s="2" t="s">
        <v>79</v>
      </c>
      <c r="B655" s="2" t="s">
        <v>773</v>
      </c>
      <c r="C655" s="2" t="s">
        <v>826</v>
      </c>
      <c r="D655" s="2" t="s">
        <v>2559</v>
      </c>
      <c r="E655" s="115" t="s">
        <v>4173</v>
      </c>
      <c r="F655" s="2">
        <v>1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1211</v>
      </c>
      <c r="N655" s="2" t="s">
        <v>1211</v>
      </c>
      <c r="O655" s="113" t="s">
        <v>644</v>
      </c>
      <c r="P655" s="2" t="s">
        <v>720</v>
      </c>
      <c r="Q655" s="2" t="s">
        <v>1221</v>
      </c>
      <c r="R655" s="2" t="s">
        <v>1202</v>
      </c>
      <c r="S655" s="2" t="s">
        <v>1203</v>
      </c>
      <c r="T655" s="2" t="e">
        <v>#VALUE!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43</v>
      </c>
      <c r="AG655" s="2" t="s">
        <v>37</v>
      </c>
      <c r="AH655" s="2" t="s">
        <v>635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</row>
    <row r="656" spans="1:41" ht="15" customHeight="1" x14ac:dyDescent="0.3">
      <c r="A656" s="2" t="s">
        <v>79</v>
      </c>
      <c r="B656" s="2" t="s">
        <v>773</v>
      </c>
      <c r="C656" s="2" t="s">
        <v>869</v>
      </c>
      <c r="D656" s="2" t="s">
        <v>2560</v>
      </c>
      <c r="E656" s="115" t="s">
        <v>4173</v>
      </c>
      <c r="F656" s="2">
        <v>7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1239</v>
      </c>
      <c r="M656" s="2" t="s">
        <v>1290</v>
      </c>
      <c r="N656" s="2" t="s">
        <v>1201</v>
      </c>
      <c r="O656" s="113" t="s">
        <v>644</v>
      </c>
      <c r="P656" s="2" t="s">
        <v>720</v>
      </c>
      <c r="Q656" s="2" t="s">
        <v>1221</v>
      </c>
      <c r="R656" s="2" t="s">
        <v>1202</v>
      </c>
      <c r="S656" s="2" t="s">
        <v>1203</v>
      </c>
      <c r="T656" s="2" t="e">
        <v>#VALUE!</v>
      </c>
      <c r="U656" s="2" t="s">
        <v>41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43</v>
      </c>
      <c r="AG656" s="2" t="s">
        <v>37</v>
      </c>
      <c r="AH656" s="2" t="s">
        <v>635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41</v>
      </c>
    </row>
    <row r="657" spans="1:41" ht="15" customHeight="1" x14ac:dyDescent="0.3">
      <c r="A657" s="2" t="s">
        <v>79</v>
      </c>
      <c r="B657" s="2" t="s">
        <v>773</v>
      </c>
      <c r="C657" s="2" t="s">
        <v>869</v>
      </c>
      <c r="D657" s="2" t="s">
        <v>2561</v>
      </c>
      <c r="E657" s="115" t="s">
        <v>4173</v>
      </c>
      <c r="F657" s="2">
        <v>8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1290</v>
      </c>
      <c r="N657" s="2" t="s">
        <v>1201</v>
      </c>
      <c r="O657" s="113" t="s">
        <v>644</v>
      </c>
      <c r="P657" s="2" t="s">
        <v>720</v>
      </c>
      <c r="Q657" s="2" t="s">
        <v>1221</v>
      </c>
      <c r="R657" s="2" t="s">
        <v>1202</v>
      </c>
      <c r="S657" s="2" t="s">
        <v>1203</v>
      </c>
      <c r="T657" s="2" t="e">
        <v>#VALUE!</v>
      </c>
      <c r="U657" s="2" t="s">
        <v>41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635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41</v>
      </c>
    </row>
    <row r="658" spans="1:41" ht="15" customHeight="1" x14ac:dyDescent="0.3">
      <c r="A658" s="2" t="s">
        <v>79</v>
      </c>
      <c r="B658" s="2" t="s">
        <v>773</v>
      </c>
      <c r="C658" s="2" t="s">
        <v>826</v>
      </c>
      <c r="D658" s="2" t="s">
        <v>2562</v>
      </c>
      <c r="E658" s="115" t="s">
        <v>4173</v>
      </c>
      <c r="F658" s="2">
        <v>2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1211</v>
      </c>
      <c r="N658" s="2" t="s">
        <v>1211</v>
      </c>
      <c r="O658" s="113" t="s">
        <v>644</v>
      </c>
      <c r="P658" s="2" t="s">
        <v>720</v>
      </c>
      <c r="Q658" s="2" t="s">
        <v>1221</v>
      </c>
      <c r="R658" s="2" t="s">
        <v>1202</v>
      </c>
      <c r="S658" s="2" t="s">
        <v>1203</v>
      </c>
      <c r="T658" s="2" t="e">
        <v>#VALUE!</v>
      </c>
      <c r="U658" s="2" t="s">
        <v>41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635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</row>
    <row r="659" spans="1:41" ht="15" customHeight="1" x14ac:dyDescent="0.3">
      <c r="A659" s="2" t="s">
        <v>79</v>
      </c>
      <c r="B659" s="2" t="s">
        <v>773</v>
      </c>
      <c r="C659" s="2" t="s">
        <v>826</v>
      </c>
      <c r="D659" s="2" t="s">
        <v>2563</v>
      </c>
      <c r="E659" s="115" t="s">
        <v>4173</v>
      </c>
      <c r="F659" s="2">
        <v>4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1211</v>
      </c>
      <c r="N659" s="2" t="s">
        <v>1211</v>
      </c>
      <c r="O659" s="113" t="s">
        <v>644</v>
      </c>
      <c r="P659" s="2" t="s">
        <v>720</v>
      </c>
      <c r="Q659" s="2" t="s">
        <v>1221</v>
      </c>
      <c r="R659" s="2" t="s">
        <v>1202</v>
      </c>
      <c r="S659" s="2" t="s">
        <v>1203</v>
      </c>
      <c r="T659" s="2" t="e">
        <v>#VALUE!</v>
      </c>
      <c r="U659" s="2" t="s">
        <v>41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635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</row>
    <row r="660" spans="1:41" ht="15" customHeight="1" x14ac:dyDescent="0.3">
      <c r="A660" s="2" t="s">
        <v>79</v>
      </c>
      <c r="B660" s="2" t="s">
        <v>773</v>
      </c>
      <c r="C660" s="2" t="s">
        <v>826</v>
      </c>
      <c r="D660" s="2" t="s">
        <v>2564</v>
      </c>
      <c r="E660" s="115" t="s">
        <v>4173</v>
      </c>
      <c r="F660" s="2">
        <v>0.5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1211</v>
      </c>
      <c r="N660" s="2" t="s">
        <v>1211</v>
      </c>
      <c r="O660" s="113" t="s">
        <v>644</v>
      </c>
      <c r="P660" s="2" t="s">
        <v>720</v>
      </c>
      <c r="Q660" s="2" t="s">
        <v>1221</v>
      </c>
      <c r="R660" s="2" t="s">
        <v>1202</v>
      </c>
      <c r="S660" s="2" t="s">
        <v>1203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635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</row>
    <row r="661" spans="1:41" ht="15" customHeight="1" x14ac:dyDescent="0.3">
      <c r="A661" s="2" t="s">
        <v>79</v>
      </c>
      <c r="B661" s="2" t="s">
        <v>773</v>
      </c>
      <c r="C661" s="2" t="s">
        <v>826</v>
      </c>
      <c r="D661" s="2" t="s">
        <v>2565</v>
      </c>
      <c r="E661" s="115" t="s">
        <v>4173</v>
      </c>
      <c r="F661" s="2">
        <v>0.5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1211</v>
      </c>
      <c r="N661" s="2" t="s">
        <v>1211</v>
      </c>
      <c r="O661" s="113" t="s">
        <v>644</v>
      </c>
      <c r="P661" s="2" t="s">
        <v>720</v>
      </c>
      <c r="Q661" s="2" t="s">
        <v>1221</v>
      </c>
      <c r="R661" s="2" t="s">
        <v>1202</v>
      </c>
      <c r="S661" s="2" t="s">
        <v>1203</v>
      </c>
      <c r="T661" s="2" t="e">
        <v>#VALUE!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43</v>
      </c>
      <c r="AG661" s="2" t="s">
        <v>37</v>
      </c>
      <c r="AH661" s="2" t="s">
        <v>635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</row>
    <row r="662" spans="1:41" ht="15" customHeight="1" x14ac:dyDescent="0.3">
      <c r="A662" s="2" t="s">
        <v>79</v>
      </c>
      <c r="B662" s="2" t="s">
        <v>773</v>
      </c>
      <c r="C662" s="2" t="s">
        <v>826</v>
      </c>
      <c r="D662" s="2" t="s">
        <v>2566</v>
      </c>
      <c r="E662" s="115" t="s">
        <v>4173</v>
      </c>
      <c r="F662" s="2">
        <v>0.5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1211</v>
      </c>
      <c r="N662" s="2" t="s">
        <v>1211</v>
      </c>
      <c r="O662" s="113" t="s">
        <v>644</v>
      </c>
      <c r="P662" s="2" t="s">
        <v>720</v>
      </c>
      <c r="Q662" s="2" t="s">
        <v>1221</v>
      </c>
      <c r="R662" s="2" t="s">
        <v>1202</v>
      </c>
      <c r="S662" s="2" t="s">
        <v>1203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635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</row>
    <row r="663" spans="1:41" ht="15" customHeight="1" x14ac:dyDescent="0.3">
      <c r="A663" s="2" t="s">
        <v>79</v>
      </c>
      <c r="B663" s="2" t="s">
        <v>773</v>
      </c>
      <c r="C663" s="2" t="s">
        <v>826</v>
      </c>
      <c r="D663" s="2" t="s">
        <v>2567</v>
      </c>
      <c r="E663" s="115" t="s">
        <v>4173</v>
      </c>
      <c r="F663" s="2">
        <v>0.5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1211</v>
      </c>
      <c r="N663" s="2" t="s">
        <v>1211</v>
      </c>
      <c r="O663" s="113" t="s">
        <v>644</v>
      </c>
      <c r="P663" s="2" t="s">
        <v>720</v>
      </c>
      <c r="Q663" s="2" t="s">
        <v>1221</v>
      </c>
      <c r="R663" s="2" t="s">
        <v>1202</v>
      </c>
      <c r="S663" s="2" t="s">
        <v>1203</v>
      </c>
      <c r="T663" s="2" t="e">
        <v>#VALUE!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635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</row>
    <row r="664" spans="1:41" ht="15" customHeight="1" x14ac:dyDescent="0.3">
      <c r="A664" s="2" t="s">
        <v>79</v>
      </c>
      <c r="B664" s="2" t="s">
        <v>773</v>
      </c>
      <c r="C664" s="2" t="s">
        <v>826</v>
      </c>
      <c r="D664" s="2" t="s">
        <v>2568</v>
      </c>
      <c r="E664" s="115" t="s">
        <v>4173</v>
      </c>
      <c r="F664" s="2">
        <v>0.5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1211</v>
      </c>
      <c r="N664" s="2" t="s">
        <v>1211</v>
      </c>
      <c r="O664" s="113" t="s">
        <v>644</v>
      </c>
      <c r="P664" s="2" t="s">
        <v>720</v>
      </c>
      <c r="Q664" s="2" t="s">
        <v>1221</v>
      </c>
      <c r="R664" s="2" t="s">
        <v>1202</v>
      </c>
      <c r="S664" s="2" t="s">
        <v>1203</v>
      </c>
      <c r="T664" s="2" t="e">
        <v>#VALUE!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43</v>
      </c>
      <c r="AG664" s="2" t="s">
        <v>37</v>
      </c>
      <c r="AH664" s="2" t="s">
        <v>635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199</v>
      </c>
      <c r="AN664" s="2">
        <v>0</v>
      </c>
      <c r="AO664" s="2" t="s">
        <v>40</v>
      </c>
    </row>
    <row r="665" spans="1:41" ht="15" customHeight="1" x14ac:dyDescent="0.3">
      <c r="A665" s="2" t="s">
        <v>79</v>
      </c>
      <c r="B665" s="2" t="s">
        <v>773</v>
      </c>
      <c r="C665" s="2" t="s">
        <v>826</v>
      </c>
      <c r="D665" s="2" t="s">
        <v>2569</v>
      </c>
      <c r="E665" s="115" t="s">
        <v>4173</v>
      </c>
      <c r="F665" s="2">
        <v>0.5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644</v>
      </c>
      <c r="P665" s="2" t="s">
        <v>720</v>
      </c>
      <c r="Q665" s="2" t="s">
        <v>1221</v>
      </c>
      <c r="R665" s="2" t="s">
        <v>1202</v>
      </c>
      <c r="S665" s="2" t="s">
        <v>1203</v>
      </c>
      <c r="T665" s="2" t="e">
        <v>#VALUE!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43</v>
      </c>
      <c r="AG665" s="2" t="s">
        <v>37</v>
      </c>
      <c r="AH665" s="2" t="s">
        <v>635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</row>
    <row r="666" spans="1:41" ht="15" customHeight="1" x14ac:dyDescent="0.3">
      <c r="A666" s="2" t="s">
        <v>79</v>
      </c>
      <c r="B666" s="2" t="s">
        <v>773</v>
      </c>
      <c r="C666" s="2" t="s">
        <v>826</v>
      </c>
      <c r="D666" s="2" t="s">
        <v>2570</v>
      </c>
      <c r="E666" s="115" t="s">
        <v>4173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1211</v>
      </c>
      <c r="N666" s="2" t="s">
        <v>1211</v>
      </c>
      <c r="O666" s="113" t="s">
        <v>644</v>
      </c>
      <c r="P666" s="2" t="s">
        <v>720</v>
      </c>
      <c r="Q666" s="2" t="s">
        <v>1221</v>
      </c>
      <c r="R666" s="2" t="s">
        <v>1202</v>
      </c>
      <c r="S666" s="2" t="s">
        <v>1203</v>
      </c>
      <c r="T666" s="2" t="e">
        <v>#VALUE!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43</v>
      </c>
      <c r="AG666" s="2" t="s">
        <v>37</v>
      </c>
      <c r="AH666" s="2" t="s">
        <v>635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199</v>
      </c>
      <c r="AN666" s="2">
        <v>0</v>
      </c>
      <c r="AO666" s="2" t="s">
        <v>40</v>
      </c>
    </row>
    <row r="667" spans="1:41" ht="15" customHeight="1" x14ac:dyDescent="0.3">
      <c r="A667" s="2" t="s">
        <v>79</v>
      </c>
      <c r="B667" s="2" t="s">
        <v>773</v>
      </c>
      <c r="C667" s="2" t="s">
        <v>826</v>
      </c>
      <c r="D667" s="2" t="s">
        <v>2571</v>
      </c>
      <c r="E667" s="115" t="s">
        <v>4173</v>
      </c>
      <c r="F667" s="2">
        <v>64</v>
      </c>
      <c r="G667" s="2" t="s">
        <v>47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1211</v>
      </c>
      <c r="N667" s="2" t="s">
        <v>1211</v>
      </c>
      <c r="O667" s="113" t="s">
        <v>644</v>
      </c>
      <c r="P667" s="2" t="s">
        <v>720</v>
      </c>
      <c r="Q667" s="2" t="s">
        <v>1221</v>
      </c>
      <c r="R667" s="2" t="s">
        <v>1202</v>
      </c>
      <c r="S667" s="2" t="s">
        <v>1203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1407</v>
      </c>
      <c r="AG667" s="2" t="s">
        <v>37</v>
      </c>
      <c r="AH667" s="2" t="s">
        <v>635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</row>
    <row r="668" spans="1:41" ht="15" customHeight="1" x14ac:dyDescent="0.3">
      <c r="A668" s="2" t="s">
        <v>79</v>
      </c>
      <c r="B668" s="2" t="s">
        <v>773</v>
      </c>
      <c r="C668" s="2" t="s">
        <v>826</v>
      </c>
      <c r="D668" s="2" t="s">
        <v>2572</v>
      </c>
      <c r="E668" s="115" t="s">
        <v>4601</v>
      </c>
      <c r="F668" s="2">
        <v>2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1211</v>
      </c>
      <c r="N668" s="2" t="s">
        <v>1211</v>
      </c>
      <c r="O668" s="113" t="s">
        <v>645</v>
      </c>
      <c r="P668" s="2" t="s">
        <v>720</v>
      </c>
      <c r="Q668" s="2" t="s">
        <v>1221</v>
      </c>
      <c r="R668" s="2" t="s">
        <v>1202</v>
      </c>
      <c r="S668" s="2" t="s">
        <v>1203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43</v>
      </c>
      <c r="AG668" s="2" t="s">
        <v>37</v>
      </c>
      <c r="AH668" s="2" t="s">
        <v>635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</row>
    <row r="669" spans="1:41" ht="15" customHeight="1" x14ac:dyDescent="0.3">
      <c r="A669" s="2" t="s">
        <v>79</v>
      </c>
      <c r="B669" s="2" t="s">
        <v>773</v>
      </c>
      <c r="C669" s="2" t="s">
        <v>796</v>
      </c>
      <c r="D669" s="2" t="s">
        <v>2573</v>
      </c>
      <c r="E669" s="115" t="s">
        <v>4601</v>
      </c>
      <c r="F669" s="2">
        <v>0.5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1221</v>
      </c>
      <c r="R669" s="2" t="s">
        <v>1214</v>
      </c>
      <c r="S669" s="2" t="s">
        <v>1215</v>
      </c>
      <c r="T669" s="2" t="e">
        <v>#VALUE!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43</v>
      </c>
      <c r="AG669" s="2" t="s">
        <v>37</v>
      </c>
      <c r="AH669" s="2" t="s">
        <v>635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41</v>
      </c>
    </row>
    <row r="670" spans="1:41" ht="15" customHeight="1" x14ac:dyDescent="0.3">
      <c r="A670" s="2" t="s">
        <v>79</v>
      </c>
      <c r="B670" s="2" t="s">
        <v>773</v>
      </c>
      <c r="C670" s="2" t="s">
        <v>796</v>
      </c>
      <c r="D670" s="2" t="s">
        <v>2574</v>
      </c>
      <c r="E670" s="115" t="s">
        <v>4601</v>
      </c>
      <c r="F670" s="2">
        <v>0.5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1221</v>
      </c>
      <c r="R670" s="2" t="s">
        <v>1214</v>
      </c>
      <c r="S670" s="2" t="s">
        <v>1215</v>
      </c>
      <c r="T670" s="2" t="e">
        <v>#VALUE!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</row>
    <row r="671" spans="1:41" ht="15" customHeight="1" x14ac:dyDescent="0.3">
      <c r="A671" s="2" t="s">
        <v>79</v>
      </c>
      <c r="B671" s="2" t="s">
        <v>773</v>
      </c>
      <c r="C671" s="2" t="s">
        <v>796</v>
      </c>
      <c r="D671" s="2" t="s">
        <v>2575</v>
      </c>
      <c r="E671" s="115" t="s">
        <v>4601</v>
      </c>
      <c r="F671" s="2">
        <v>0.5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1221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</row>
    <row r="672" spans="1:41" ht="15" customHeight="1" x14ac:dyDescent="0.3">
      <c r="A672" s="2" t="s">
        <v>79</v>
      </c>
      <c r="B672" s="2" t="s">
        <v>773</v>
      </c>
      <c r="C672" s="2" t="s">
        <v>796</v>
      </c>
      <c r="D672" s="2" t="s">
        <v>2576</v>
      </c>
      <c r="E672" s="115" t="s">
        <v>4601</v>
      </c>
      <c r="F672" s="2">
        <v>0.5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1221</v>
      </c>
      <c r="R672" s="2" t="s">
        <v>1214</v>
      </c>
      <c r="S672" s="2" t="s">
        <v>1215</v>
      </c>
      <c r="T672" s="2" t="e">
        <v>#VALUE!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43</v>
      </c>
      <c r="AG672" s="2" t="s">
        <v>37</v>
      </c>
      <c r="AH672" s="2" t="s">
        <v>635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199</v>
      </c>
      <c r="AN672" s="2">
        <v>0</v>
      </c>
      <c r="AO672" s="2" t="s">
        <v>41</v>
      </c>
    </row>
    <row r="673" spans="1:41" ht="15" customHeight="1" x14ac:dyDescent="0.3">
      <c r="A673" s="2" t="s">
        <v>79</v>
      </c>
      <c r="B673" s="2" t="s">
        <v>773</v>
      </c>
      <c r="C673" s="2" t="s">
        <v>796</v>
      </c>
      <c r="D673" s="2" t="s">
        <v>2577</v>
      </c>
      <c r="E673" s="115" t="s">
        <v>4601</v>
      </c>
      <c r="F673" s="2">
        <v>0.5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1221</v>
      </c>
      <c r="R673" s="2" t="s">
        <v>1214</v>
      </c>
      <c r="S673" s="2" t="s">
        <v>1215</v>
      </c>
      <c r="T673" s="2" t="e">
        <v>#VALUE!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43</v>
      </c>
      <c r="AG673" s="2" t="s">
        <v>37</v>
      </c>
      <c r="AH673" s="2" t="s">
        <v>635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199</v>
      </c>
      <c r="AN673" s="2">
        <v>0</v>
      </c>
      <c r="AO673" s="2" t="s">
        <v>41</v>
      </c>
    </row>
    <row r="674" spans="1:41" ht="15" customHeight="1" x14ac:dyDescent="0.3">
      <c r="A674" s="2" t="s">
        <v>79</v>
      </c>
      <c r="B674" s="2" t="s">
        <v>773</v>
      </c>
      <c r="C674" s="2" t="s">
        <v>826</v>
      </c>
      <c r="D674" s="2" t="s">
        <v>2548</v>
      </c>
      <c r="E674" s="115" t="s">
        <v>4601</v>
      </c>
      <c r="F674" s="2">
        <v>1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1211</v>
      </c>
      <c r="N674" s="2" t="s">
        <v>1211</v>
      </c>
      <c r="O674" s="113" t="s">
        <v>645</v>
      </c>
      <c r="P674" s="2" t="s">
        <v>720</v>
      </c>
      <c r="Q674" s="2" t="s">
        <v>1221</v>
      </c>
      <c r="R674" s="2" t="s">
        <v>1202</v>
      </c>
      <c r="S674" s="2" t="s">
        <v>1203</v>
      </c>
      <c r="T674" s="2" t="e">
        <v>#VALUE!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635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</row>
    <row r="675" spans="1:41" ht="15" customHeight="1" x14ac:dyDescent="0.3">
      <c r="A675" s="2" t="s">
        <v>79</v>
      </c>
      <c r="B675" s="2" t="s">
        <v>773</v>
      </c>
      <c r="C675" s="2" t="s">
        <v>826</v>
      </c>
      <c r="D675" s="2" t="s">
        <v>2578</v>
      </c>
      <c r="E675" s="115" t="s">
        <v>4601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1211</v>
      </c>
      <c r="N675" s="2" t="s">
        <v>1211</v>
      </c>
      <c r="O675" s="113" t="s">
        <v>645</v>
      </c>
      <c r="P675" s="2" t="s">
        <v>720</v>
      </c>
      <c r="Q675" s="2" t="s">
        <v>1221</v>
      </c>
      <c r="R675" s="2" t="s">
        <v>1202</v>
      </c>
      <c r="S675" s="2" t="s">
        <v>1203</v>
      </c>
      <c r="T675" s="2" t="e">
        <v>#VALUE!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</row>
    <row r="676" spans="1:41" ht="15" customHeight="1" x14ac:dyDescent="0.3">
      <c r="A676" s="2" t="s">
        <v>79</v>
      </c>
      <c r="B676" s="2" t="s">
        <v>773</v>
      </c>
      <c r="C676" s="2" t="s">
        <v>826</v>
      </c>
      <c r="D676" s="2" t="s">
        <v>2555</v>
      </c>
      <c r="E676" s="115" t="s">
        <v>4601</v>
      </c>
      <c r="F676" s="2">
        <v>2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1211</v>
      </c>
      <c r="N676" s="2" t="s">
        <v>1211</v>
      </c>
      <c r="O676" s="113" t="s">
        <v>645</v>
      </c>
      <c r="P676" s="2" t="s">
        <v>720</v>
      </c>
      <c r="Q676" s="2" t="s">
        <v>1221</v>
      </c>
      <c r="R676" s="2" t="s">
        <v>1202</v>
      </c>
      <c r="S676" s="2" t="s">
        <v>1203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635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</row>
    <row r="677" spans="1:41" ht="15" customHeight="1" x14ac:dyDescent="0.3">
      <c r="A677" s="2" t="s">
        <v>79</v>
      </c>
      <c r="B677" s="2" t="s">
        <v>773</v>
      </c>
      <c r="C677" s="2" t="s">
        <v>826</v>
      </c>
      <c r="D677" s="2" t="s">
        <v>2579</v>
      </c>
      <c r="E677" s="115" t="s">
        <v>4601</v>
      </c>
      <c r="F677" s="2">
        <v>9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1211</v>
      </c>
      <c r="N677" s="2" t="s">
        <v>1211</v>
      </c>
      <c r="O677" s="113" t="s">
        <v>645</v>
      </c>
      <c r="P677" s="2" t="s">
        <v>720</v>
      </c>
      <c r="Q677" s="2" t="s">
        <v>1221</v>
      </c>
      <c r="R677" s="2" t="s">
        <v>1202</v>
      </c>
      <c r="S677" s="2" t="s">
        <v>1203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43</v>
      </c>
      <c r="AG677" s="2" t="s">
        <v>37</v>
      </c>
      <c r="AH677" s="2" t="s">
        <v>635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</row>
    <row r="678" spans="1:41" ht="15" customHeight="1" x14ac:dyDescent="0.3">
      <c r="A678" s="2" t="s">
        <v>79</v>
      </c>
      <c r="B678" s="2" t="s">
        <v>773</v>
      </c>
      <c r="C678" s="2" t="s">
        <v>826</v>
      </c>
      <c r="D678" s="2" t="s">
        <v>2556</v>
      </c>
      <c r="E678" s="115" t="s">
        <v>4601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1211</v>
      </c>
      <c r="N678" s="2" t="s">
        <v>1211</v>
      </c>
      <c r="O678" s="113" t="s">
        <v>645</v>
      </c>
      <c r="P678" s="2" t="s">
        <v>720</v>
      </c>
      <c r="Q678" s="2" t="s">
        <v>1221</v>
      </c>
      <c r="R678" s="2" t="s">
        <v>1202</v>
      </c>
      <c r="S678" s="2" t="s">
        <v>1203</v>
      </c>
      <c r="T678" s="2" t="e">
        <v>#VALUE!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43</v>
      </c>
      <c r="AG678" s="2" t="s">
        <v>37</v>
      </c>
      <c r="AH678" s="2" t="s">
        <v>635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</row>
    <row r="679" spans="1:41" ht="15" customHeight="1" x14ac:dyDescent="0.3">
      <c r="A679" s="2" t="s">
        <v>79</v>
      </c>
      <c r="B679" s="2" t="s">
        <v>773</v>
      </c>
      <c r="C679" s="2" t="s">
        <v>796</v>
      </c>
      <c r="D679" s="2" t="s">
        <v>2580</v>
      </c>
      <c r="E679" s="115" t="s">
        <v>4601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1213</v>
      </c>
      <c r="N679" s="2" t="s">
        <v>1213</v>
      </c>
      <c r="O679" s="113" t="s">
        <v>645</v>
      </c>
      <c r="P679" s="2" t="s">
        <v>720</v>
      </c>
      <c r="Q679" s="2" t="s">
        <v>1221</v>
      </c>
      <c r="R679" s="2" t="s">
        <v>1214</v>
      </c>
      <c r="S679" s="2" t="s">
        <v>1215</v>
      </c>
      <c r="T679" s="2" t="e">
        <v>#VALUE!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635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</row>
    <row r="680" spans="1:41" ht="15" customHeight="1" x14ac:dyDescent="0.3">
      <c r="A680" s="2" t="s">
        <v>79</v>
      </c>
      <c r="B680" s="2" t="s">
        <v>773</v>
      </c>
      <c r="C680" s="2" t="s">
        <v>826</v>
      </c>
      <c r="D680" s="2" t="s">
        <v>2581</v>
      </c>
      <c r="E680" s="115" t="s">
        <v>4601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1211</v>
      </c>
      <c r="N680" s="2" t="s">
        <v>1211</v>
      </c>
      <c r="O680" s="113" t="s">
        <v>645</v>
      </c>
      <c r="P680" s="2" t="s">
        <v>720</v>
      </c>
      <c r="Q680" s="2" t="s">
        <v>1221</v>
      </c>
      <c r="R680" s="2" t="s">
        <v>1202</v>
      </c>
      <c r="S680" s="2" t="s">
        <v>1203</v>
      </c>
      <c r="T680" s="2" t="e">
        <v>#VALUE!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635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</row>
    <row r="681" spans="1:41" ht="15" customHeight="1" x14ac:dyDescent="0.3">
      <c r="A681" s="2" t="s">
        <v>79</v>
      </c>
      <c r="B681" s="2" t="s">
        <v>773</v>
      </c>
      <c r="C681" s="2" t="s">
        <v>796</v>
      </c>
      <c r="D681" s="2" t="s">
        <v>2582</v>
      </c>
      <c r="E681" s="115" t="s">
        <v>4601</v>
      </c>
      <c r="F681" s="2">
        <v>3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1213</v>
      </c>
      <c r="N681" s="2" t="s">
        <v>1213</v>
      </c>
      <c r="O681" s="113" t="s">
        <v>645</v>
      </c>
      <c r="P681" s="2" t="s">
        <v>720</v>
      </c>
      <c r="Q681" s="2" t="s">
        <v>1221</v>
      </c>
      <c r="R681" s="2" t="s">
        <v>1214</v>
      </c>
      <c r="S681" s="2" t="s">
        <v>1215</v>
      </c>
      <c r="T681" s="2" t="e">
        <v>#VALUE!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635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</row>
    <row r="682" spans="1:41" ht="15" customHeight="1" x14ac:dyDescent="0.3">
      <c r="A682" s="2" t="s">
        <v>79</v>
      </c>
      <c r="B682" s="2" t="s">
        <v>773</v>
      </c>
      <c r="C682" s="2" t="s">
        <v>796</v>
      </c>
      <c r="D682" s="2" t="s">
        <v>2583</v>
      </c>
      <c r="E682" s="115" t="s">
        <v>4601</v>
      </c>
      <c r="F682" s="2">
        <v>3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1213</v>
      </c>
      <c r="N682" s="2" t="s">
        <v>1213</v>
      </c>
      <c r="O682" s="113" t="s">
        <v>645</v>
      </c>
      <c r="P682" s="2" t="s">
        <v>720</v>
      </c>
      <c r="Q682" s="2" t="s">
        <v>1221</v>
      </c>
      <c r="R682" s="2" t="s">
        <v>1214</v>
      </c>
      <c r="S682" s="2" t="s">
        <v>1215</v>
      </c>
      <c r="T682" s="2" t="e">
        <v>#VALUE!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43</v>
      </c>
      <c r="AG682" s="2" t="s">
        <v>37</v>
      </c>
      <c r="AH682" s="2" t="s">
        <v>635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</row>
    <row r="683" spans="1:41" ht="15" customHeight="1" x14ac:dyDescent="0.3">
      <c r="A683" s="2" t="s">
        <v>79</v>
      </c>
      <c r="B683" s="2" t="s">
        <v>773</v>
      </c>
      <c r="C683" s="2" t="s">
        <v>796</v>
      </c>
      <c r="D683" s="2" t="s">
        <v>2584</v>
      </c>
      <c r="E683" s="115" t="s">
        <v>4601</v>
      </c>
      <c r="F683" s="2">
        <v>2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1213</v>
      </c>
      <c r="N683" s="2" t="s">
        <v>1213</v>
      </c>
      <c r="O683" s="113" t="s">
        <v>645</v>
      </c>
      <c r="P683" s="2" t="s">
        <v>720</v>
      </c>
      <c r="Q683" s="2" t="s">
        <v>1221</v>
      </c>
      <c r="R683" s="2" t="s">
        <v>1214</v>
      </c>
      <c r="S683" s="2" t="s">
        <v>1215</v>
      </c>
      <c r="T683" s="2" t="e">
        <v>#VALUE!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43</v>
      </c>
      <c r="AG683" s="2" t="s">
        <v>37</v>
      </c>
      <c r="AH683" s="2" t="s">
        <v>635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199</v>
      </c>
      <c r="AN683" s="2">
        <v>0</v>
      </c>
      <c r="AO683" s="2" t="s">
        <v>40</v>
      </c>
    </row>
    <row r="684" spans="1:41" ht="15" customHeight="1" x14ac:dyDescent="0.3">
      <c r="A684" s="2" t="s">
        <v>79</v>
      </c>
      <c r="B684" s="2" t="s">
        <v>773</v>
      </c>
      <c r="C684" s="2" t="s">
        <v>826</v>
      </c>
      <c r="D684" s="2" t="s">
        <v>2585</v>
      </c>
      <c r="E684" s="115" t="s">
        <v>4601</v>
      </c>
      <c r="F684" s="2">
        <v>2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1211</v>
      </c>
      <c r="N684" s="2" t="s">
        <v>1211</v>
      </c>
      <c r="O684" s="113" t="s">
        <v>645</v>
      </c>
      <c r="P684" s="2" t="s">
        <v>720</v>
      </c>
      <c r="Q684" s="2" t="s">
        <v>1221</v>
      </c>
      <c r="R684" s="2" t="s">
        <v>1202</v>
      </c>
      <c r="S684" s="2" t="s">
        <v>1203</v>
      </c>
      <c r="T684" s="2" t="e">
        <v>#VALUE!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43</v>
      </c>
      <c r="AG684" s="2" t="s">
        <v>37</v>
      </c>
      <c r="AH684" s="2" t="s">
        <v>635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</row>
    <row r="685" spans="1:41" ht="15" customHeight="1" x14ac:dyDescent="0.3">
      <c r="A685" s="2" t="s">
        <v>79</v>
      </c>
      <c r="B685" s="2" t="s">
        <v>773</v>
      </c>
      <c r="C685" s="2" t="s">
        <v>826</v>
      </c>
      <c r="D685" s="2" t="s">
        <v>2586</v>
      </c>
      <c r="E685" s="115" t="s">
        <v>4601</v>
      </c>
      <c r="F685" s="2">
        <v>4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1221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635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</row>
    <row r="686" spans="1:41" ht="15" customHeight="1" x14ac:dyDescent="0.3">
      <c r="A686" s="2" t="s">
        <v>79</v>
      </c>
      <c r="B686" s="2" t="s">
        <v>773</v>
      </c>
      <c r="C686" s="2" t="s">
        <v>826</v>
      </c>
      <c r="D686" s="2" t="s">
        <v>2571</v>
      </c>
      <c r="E686" s="115" t="s">
        <v>4601</v>
      </c>
      <c r="F686" s="2">
        <v>68</v>
      </c>
      <c r="G686" s="2" t="s">
        <v>47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1211</v>
      </c>
      <c r="N686" s="2" t="s">
        <v>1211</v>
      </c>
      <c r="O686" s="113" t="s">
        <v>645</v>
      </c>
      <c r="P686" s="2" t="s">
        <v>720</v>
      </c>
      <c r="Q686" s="2" t="s">
        <v>1221</v>
      </c>
      <c r="R686" s="2" t="s">
        <v>1202</v>
      </c>
      <c r="S686" s="2" t="s">
        <v>1203</v>
      </c>
      <c r="T686" s="2" t="e">
        <v>#VALUE!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1407</v>
      </c>
      <c r="AG686" s="2" t="s">
        <v>37</v>
      </c>
      <c r="AH686" s="2" t="s">
        <v>635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</row>
    <row r="687" spans="1:41" ht="15" customHeight="1" x14ac:dyDescent="0.3">
      <c r="A687" s="2" t="s">
        <v>79</v>
      </c>
      <c r="B687" s="2" t="s">
        <v>773</v>
      </c>
      <c r="C687" s="2" t="s">
        <v>826</v>
      </c>
      <c r="D687" s="2" t="s">
        <v>3639</v>
      </c>
      <c r="E687" s="115" t="s">
        <v>4602</v>
      </c>
      <c r="F687" s="2">
        <v>1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1211</v>
      </c>
      <c r="N687" s="2" t="s">
        <v>1211</v>
      </c>
      <c r="O687" s="113" t="s">
        <v>645</v>
      </c>
      <c r="P687" s="2" t="s">
        <v>720</v>
      </c>
      <c r="Q687" s="2" t="s">
        <v>1221</v>
      </c>
      <c r="R687" s="2" t="s">
        <v>1202</v>
      </c>
      <c r="S687" s="2" t="s">
        <v>1203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635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</row>
    <row r="688" spans="1:41" ht="15" customHeight="1" x14ac:dyDescent="0.3">
      <c r="A688" s="2" t="s">
        <v>79</v>
      </c>
      <c r="B688" s="2" t="s">
        <v>773</v>
      </c>
      <c r="C688" s="2" t="s">
        <v>826</v>
      </c>
      <c r="D688" s="2" t="s">
        <v>3640</v>
      </c>
      <c r="E688" s="115" t="s">
        <v>4602</v>
      </c>
      <c r="F688" s="2">
        <v>4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1211</v>
      </c>
      <c r="N688" s="2" t="s">
        <v>1211</v>
      </c>
      <c r="O688" s="113" t="s">
        <v>645</v>
      </c>
      <c r="P688" s="2" t="s">
        <v>720</v>
      </c>
      <c r="Q688" s="2" t="s">
        <v>1221</v>
      </c>
      <c r="R688" s="2" t="s">
        <v>1202</v>
      </c>
      <c r="S688" s="2" t="s">
        <v>1203</v>
      </c>
      <c r="T688" s="2" t="e">
        <v>#VALUE!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43</v>
      </c>
      <c r="AG688" s="2" t="s">
        <v>37</v>
      </c>
      <c r="AH688" s="2" t="s">
        <v>635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199</v>
      </c>
      <c r="AN688" s="2">
        <v>0</v>
      </c>
      <c r="AO688" s="2" t="s">
        <v>40</v>
      </c>
    </row>
    <row r="689" spans="1:41" ht="15" customHeight="1" x14ac:dyDescent="0.3">
      <c r="A689" s="2" t="s">
        <v>79</v>
      </c>
      <c r="B689" s="2" t="s">
        <v>773</v>
      </c>
      <c r="C689" s="2" t="s">
        <v>826</v>
      </c>
      <c r="D689" s="2" t="s">
        <v>2555</v>
      </c>
      <c r="E689" s="115" t="s">
        <v>4602</v>
      </c>
      <c r="F689" s="2">
        <v>2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1211</v>
      </c>
      <c r="N689" s="2" t="s">
        <v>1211</v>
      </c>
      <c r="O689" s="113" t="s">
        <v>645</v>
      </c>
      <c r="P689" s="2" t="s">
        <v>720</v>
      </c>
      <c r="Q689" s="2" t="s">
        <v>1221</v>
      </c>
      <c r="R689" s="2" t="s">
        <v>1202</v>
      </c>
      <c r="S689" s="2" t="s">
        <v>1203</v>
      </c>
      <c r="T689" s="2" t="e">
        <v>#VALUE!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635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</row>
    <row r="690" spans="1:41" ht="15" customHeight="1" x14ac:dyDescent="0.3">
      <c r="A690" s="2" t="s">
        <v>79</v>
      </c>
      <c r="B690" s="2" t="s">
        <v>773</v>
      </c>
      <c r="C690" s="2" t="s">
        <v>826</v>
      </c>
      <c r="D690" s="2" t="s">
        <v>2556</v>
      </c>
      <c r="E690" s="115" t="s">
        <v>4602</v>
      </c>
      <c r="F690" s="2">
        <v>2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645</v>
      </c>
      <c r="P690" s="2" t="s">
        <v>720</v>
      </c>
      <c r="Q690" s="2" t="s">
        <v>1221</v>
      </c>
      <c r="R690" s="2" t="s">
        <v>1202</v>
      </c>
      <c r="S690" s="2" t="s">
        <v>1203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635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</row>
    <row r="691" spans="1:41" ht="15" customHeight="1" x14ac:dyDescent="0.3">
      <c r="A691" s="2" t="s">
        <v>79</v>
      </c>
      <c r="B691" s="2" t="s">
        <v>773</v>
      </c>
      <c r="C691" s="2" t="s">
        <v>1104</v>
      </c>
      <c r="D691" s="2" t="s">
        <v>3641</v>
      </c>
      <c r="E691" s="115" t="s">
        <v>4602</v>
      </c>
      <c r="F691" s="2">
        <v>7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1308</v>
      </c>
      <c r="N691" s="2" t="s">
        <v>1308</v>
      </c>
      <c r="O691" s="113" t="s">
        <v>645</v>
      </c>
      <c r="P691" s="2" t="s">
        <v>720</v>
      </c>
      <c r="Q691" s="2" t="s">
        <v>1221</v>
      </c>
      <c r="R691" s="2" t="s">
        <v>561</v>
      </c>
      <c r="S691" s="2" t="s">
        <v>560</v>
      </c>
      <c r="T691" s="2" t="e">
        <v>#VALUE!</v>
      </c>
      <c r="U691" s="2" t="s">
        <v>41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635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</row>
    <row r="692" spans="1:41" ht="15" customHeight="1" x14ac:dyDescent="0.3">
      <c r="A692" s="2" t="s">
        <v>79</v>
      </c>
      <c r="B692" s="2" t="s">
        <v>773</v>
      </c>
      <c r="C692" s="2" t="s">
        <v>869</v>
      </c>
      <c r="D692" s="2" t="s">
        <v>3642</v>
      </c>
      <c r="E692" s="115" t="s">
        <v>4602</v>
      </c>
      <c r="F692" s="2">
        <v>23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1290</v>
      </c>
      <c r="N692" s="2" t="s">
        <v>1201</v>
      </c>
      <c r="O692" s="113" t="s">
        <v>645</v>
      </c>
      <c r="P692" s="2" t="s">
        <v>720</v>
      </c>
      <c r="Q692" s="2" t="s">
        <v>1221</v>
      </c>
      <c r="R692" s="2" t="s">
        <v>1202</v>
      </c>
      <c r="S692" s="2" t="s">
        <v>1203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</row>
    <row r="693" spans="1:41" ht="15" customHeight="1" x14ac:dyDescent="0.3">
      <c r="A693" s="2" t="s">
        <v>79</v>
      </c>
      <c r="B693" s="2" t="s">
        <v>773</v>
      </c>
      <c r="C693" s="2" t="s">
        <v>826</v>
      </c>
      <c r="D693" s="2" t="s">
        <v>3643</v>
      </c>
      <c r="E693" s="115" t="s">
        <v>4602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1211</v>
      </c>
      <c r="N693" s="2" t="s">
        <v>1211</v>
      </c>
      <c r="O693" s="113" t="s">
        <v>645</v>
      </c>
      <c r="P693" s="2" t="s">
        <v>720</v>
      </c>
      <c r="Q693" s="2" t="s">
        <v>1221</v>
      </c>
      <c r="R693" s="2" t="s">
        <v>1202</v>
      </c>
      <c r="S693" s="2" t="s">
        <v>1203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</row>
    <row r="694" spans="1:41" ht="15" customHeight="1" x14ac:dyDescent="0.3">
      <c r="A694" s="2" t="s">
        <v>79</v>
      </c>
      <c r="B694" s="2" t="s">
        <v>773</v>
      </c>
      <c r="C694" s="2" t="s">
        <v>826</v>
      </c>
      <c r="D694" s="2" t="s">
        <v>3644</v>
      </c>
      <c r="E694" s="115" t="s">
        <v>4602</v>
      </c>
      <c r="F694" s="2">
        <v>4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1211</v>
      </c>
      <c r="N694" s="2" t="s">
        <v>1211</v>
      </c>
      <c r="O694" s="113" t="s">
        <v>645</v>
      </c>
      <c r="P694" s="2" t="s">
        <v>720</v>
      </c>
      <c r="Q694" s="2" t="s">
        <v>1221</v>
      </c>
      <c r="R694" s="2" t="s">
        <v>1202</v>
      </c>
      <c r="S694" s="2" t="s">
        <v>1203</v>
      </c>
      <c r="T694" s="2" t="e">
        <v>#VALUE!</v>
      </c>
      <c r="U694" s="2" t="s">
        <v>41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</row>
    <row r="695" spans="1:41" ht="15" customHeight="1" x14ac:dyDescent="0.3">
      <c r="A695" s="2" t="s">
        <v>79</v>
      </c>
      <c r="B695" s="2" t="s">
        <v>773</v>
      </c>
      <c r="C695" s="2" t="s">
        <v>826</v>
      </c>
      <c r="D695" s="2" t="s">
        <v>2571</v>
      </c>
      <c r="E695" s="115" t="s">
        <v>4602</v>
      </c>
      <c r="F695" s="2">
        <v>64</v>
      </c>
      <c r="G695" s="2" t="s">
        <v>47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1211</v>
      </c>
      <c r="N695" s="2" t="s">
        <v>1211</v>
      </c>
      <c r="O695" s="113" t="s">
        <v>645</v>
      </c>
      <c r="P695" s="2" t="s">
        <v>720</v>
      </c>
      <c r="Q695" s="2" t="s">
        <v>1221</v>
      </c>
      <c r="R695" s="2" t="s">
        <v>1202</v>
      </c>
      <c r="S695" s="2" t="s">
        <v>1203</v>
      </c>
      <c r="T695" s="2" t="e">
        <v>#VALUE!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1407</v>
      </c>
      <c r="AG695" s="2" t="s">
        <v>37</v>
      </c>
      <c r="AH695" s="2" t="s">
        <v>635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</row>
    <row r="696" spans="1:41" ht="15" customHeight="1" x14ac:dyDescent="0.3">
      <c r="A696" s="2" t="s">
        <v>79</v>
      </c>
      <c r="B696" s="2" t="s">
        <v>773</v>
      </c>
      <c r="C696" s="2" t="s">
        <v>826</v>
      </c>
      <c r="D696" s="2" t="s">
        <v>3639</v>
      </c>
      <c r="E696" s="115" t="s">
        <v>4603</v>
      </c>
      <c r="F696" s="2">
        <v>1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1211</v>
      </c>
      <c r="N696" s="2" t="s">
        <v>1211</v>
      </c>
      <c r="O696" s="113" t="s">
        <v>645</v>
      </c>
      <c r="P696" s="2" t="s">
        <v>720</v>
      </c>
      <c r="Q696" s="2" t="s">
        <v>1221</v>
      </c>
      <c r="R696" s="2" t="s">
        <v>1202</v>
      </c>
      <c r="S696" s="2" t="s">
        <v>1203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43</v>
      </c>
      <c r="AG696" s="2" t="s">
        <v>37</v>
      </c>
      <c r="AH696" s="2" t="s">
        <v>635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</row>
    <row r="697" spans="1:41" ht="15" customHeight="1" x14ac:dyDescent="0.3">
      <c r="A697" s="2" t="s">
        <v>79</v>
      </c>
      <c r="B697" s="2" t="s">
        <v>773</v>
      </c>
      <c r="C697" s="2" t="s">
        <v>826</v>
      </c>
      <c r="D697" s="2" t="s">
        <v>4331</v>
      </c>
      <c r="E697" s="115" t="s">
        <v>4603</v>
      </c>
      <c r="F697" s="2">
        <v>11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1211</v>
      </c>
      <c r="N697" s="2" t="s">
        <v>1211</v>
      </c>
      <c r="O697" s="113" t="s">
        <v>645</v>
      </c>
      <c r="P697" s="2" t="s">
        <v>720</v>
      </c>
      <c r="Q697" s="2" t="s">
        <v>1221</v>
      </c>
      <c r="R697" s="2" t="s">
        <v>1202</v>
      </c>
      <c r="S697" s="2" t="s">
        <v>1203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635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</row>
    <row r="698" spans="1:41" ht="15" customHeight="1" x14ac:dyDescent="0.3">
      <c r="A698" s="2" t="s">
        <v>79</v>
      </c>
      <c r="B698" s="2" t="s">
        <v>773</v>
      </c>
      <c r="C698" s="2" t="s">
        <v>826</v>
      </c>
      <c r="D698" s="2" t="s">
        <v>4332</v>
      </c>
      <c r="E698" s="115" t="s">
        <v>4603</v>
      </c>
      <c r="F698" s="2">
        <v>4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1211</v>
      </c>
      <c r="N698" s="2" t="s">
        <v>1211</v>
      </c>
      <c r="O698" s="113" t="s">
        <v>645</v>
      </c>
      <c r="P698" s="2" t="s">
        <v>720</v>
      </c>
      <c r="Q698" s="2" t="s">
        <v>1221</v>
      </c>
      <c r="R698" s="2" t="s">
        <v>1202</v>
      </c>
      <c r="S698" s="2" t="s">
        <v>1203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635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</row>
    <row r="699" spans="1:41" ht="15" customHeight="1" x14ac:dyDescent="0.3">
      <c r="A699" s="2" t="s">
        <v>79</v>
      </c>
      <c r="B699" s="2" t="s">
        <v>773</v>
      </c>
      <c r="C699" s="2" t="s">
        <v>826</v>
      </c>
      <c r="D699" s="2" t="s">
        <v>2555</v>
      </c>
      <c r="E699" s="115" t="s">
        <v>4603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1211</v>
      </c>
      <c r="N699" s="2" t="s">
        <v>1211</v>
      </c>
      <c r="O699" s="113" t="s">
        <v>645</v>
      </c>
      <c r="P699" s="2" t="s">
        <v>720</v>
      </c>
      <c r="Q699" s="2" t="s">
        <v>1221</v>
      </c>
      <c r="R699" s="2" t="s">
        <v>1202</v>
      </c>
      <c r="S699" s="2" t="s">
        <v>1203</v>
      </c>
      <c r="T699" s="2" t="e">
        <v>#VALUE!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43</v>
      </c>
      <c r="AG699" s="2" t="s">
        <v>37</v>
      </c>
      <c r="AH699" s="2" t="s">
        <v>635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40</v>
      </c>
    </row>
    <row r="700" spans="1:41" ht="15" customHeight="1" x14ac:dyDescent="0.3">
      <c r="A700" s="2" t="s">
        <v>79</v>
      </c>
      <c r="B700" s="2" t="s">
        <v>773</v>
      </c>
      <c r="C700" s="2" t="s">
        <v>826</v>
      </c>
      <c r="D700" s="2" t="s">
        <v>2556</v>
      </c>
      <c r="E700" s="115" t="s">
        <v>4603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1211</v>
      </c>
      <c r="N700" s="2" t="s">
        <v>1211</v>
      </c>
      <c r="O700" s="113" t="s">
        <v>645</v>
      </c>
      <c r="P700" s="2" t="s">
        <v>720</v>
      </c>
      <c r="Q700" s="2" t="s">
        <v>1221</v>
      </c>
      <c r="R700" s="2" t="s">
        <v>1202</v>
      </c>
      <c r="S700" s="2" t="s">
        <v>1203</v>
      </c>
      <c r="T700" s="2" t="e">
        <v>#VALUE!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43</v>
      </c>
      <c r="AG700" s="2" t="s">
        <v>37</v>
      </c>
      <c r="AH700" s="2" t="s">
        <v>635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199</v>
      </c>
      <c r="AN700" s="2">
        <v>0</v>
      </c>
      <c r="AO700" s="2" t="s">
        <v>40</v>
      </c>
    </row>
    <row r="701" spans="1:41" ht="15" customHeight="1" x14ac:dyDescent="0.3">
      <c r="A701" s="2" t="s">
        <v>79</v>
      </c>
      <c r="B701" s="2" t="s">
        <v>773</v>
      </c>
      <c r="C701" s="2" t="s">
        <v>826</v>
      </c>
      <c r="D701" s="2" t="s">
        <v>4333</v>
      </c>
      <c r="E701" s="115" t="s">
        <v>4603</v>
      </c>
      <c r="F701" s="2">
        <v>6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645</v>
      </c>
      <c r="P701" s="2" t="s">
        <v>720</v>
      </c>
      <c r="Q701" s="2" t="s">
        <v>1221</v>
      </c>
      <c r="R701" s="2" t="s">
        <v>1202</v>
      </c>
      <c r="S701" s="2" t="s">
        <v>1203</v>
      </c>
      <c r="T701" s="2" t="e">
        <v>#VALUE!</v>
      </c>
      <c r="U701" s="2" t="s">
        <v>41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43</v>
      </c>
      <c r="AG701" s="2" t="s">
        <v>37</v>
      </c>
      <c r="AH701" s="2" t="s">
        <v>635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41</v>
      </c>
    </row>
    <row r="702" spans="1:41" ht="15" customHeight="1" x14ac:dyDescent="0.3">
      <c r="A702" s="2" t="s">
        <v>79</v>
      </c>
      <c r="B702" s="2" t="s">
        <v>773</v>
      </c>
      <c r="C702" s="2" t="s">
        <v>1104</v>
      </c>
      <c r="D702" s="2" t="s">
        <v>4334</v>
      </c>
      <c r="E702" s="115" t="s">
        <v>4603</v>
      </c>
      <c r="F702" s="2">
        <v>4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1308</v>
      </c>
      <c r="N702" s="2" t="s">
        <v>1308</v>
      </c>
      <c r="O702" s="113" t="s">
        <v>645</v>
      </c>
      <c r="P702" s="2" t="s">
        <v>720</v>
      </c>
      <c r="Q702" s="2" t="s">
        <v>1221</v>
      </c>
      <c r="R702" s="2" t="s">
        <v>561</v>
      </c>
      <c r="S702" s="2" t="s">
        <v>560</v>
      </c>
      <c r="T702" s="2" t="e">
        <v>#VALUE!</v>
      </c>
      <c r="U702" s="2" t="s">
        <v>41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43</v>
      </c>
      <c r="AG702" s="2" t="s">
        <v>37</v>
      </c>
      <c r="AH702" s="2" t="s">
        <v>635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41</v>
      </c>
    </row>
    <row r="703" spans="1:41" ht="15" customHeight="1" x14ac:dyDescent="0.3">
      <c r="A703" s="2" t="s">
        <v>79</v>
      </c>
      <c r="B703" s="2" t="s">
        <v>773</v>
      </c>
      <c r="C703" s="2" t="s">
        <v>826</v>
      </c>
      <c r="D703" s="2" t="s">
        <v>4335</v>
      </c>
      <c r="E703" s="115" t="s">
        <v>4603</v>
      </c>
      <c r="F703" s="2">
        <v>5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1211</v>
      </c>
      <c r="N703" s="2" t="s">
        <v>1211</v>
      </c>
      <c r="O703" s="113" t="s">
        <v>645</v>
      </c>
      <c r="P703" s="2" t="s">
        <v>720</v>
      </c>
      <c r="Q703" s="2" t="s">
        <v>1221</v>
      </c>
      <c r="R703" s="2" t="s">
        <v>1202</v>
      </c>
      <c r="S703" s="2" t="s">
        <v>1203</v>
      </c>
      <c r="T703" s="2" t="e">
        <v>#VALUE!</v>
      </c>
      <c r="U703" s="2" t="s">
        <v>41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43</v>
      </c>
      <c r="AG703" s="2" t="s">
        <v>37</v>
      </c>
      <c r="AH703" s="2" t="s">
        <v>635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41</v>
      </c>
    </row>
    <row r="704" spans="1:41" ht="15" customHeight="1" x14ac:dyDescent="0.3">
      <c r="A704" s="2" t="s">
        <v>79</v>
      </c>
      <c r="B704" s="2" t="s">
        <v>773</v>
      </c>
      <c r="C704" s="2" t="s">
        <v>826</v>
      </c>
      <c r="D704" s="2" t="s">
        <v>4336</v>
      </c>
      <c r="E704" s="115" t="s">
        <v>4603</v>
      </c>
      <c r="F704" s="2">
        <v>9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1211</v>
      </c>
      <c r="N704" s="2" t="s">
        <v>1211</v>
      </c>
      <c r="O704" s="113" t="s">
        <v>645</v>
      </c>
      <c r="P704" s="2" t="s">
        <v>720</v>
      </c>
      <c r="Q704" s="2" t="s">
        <v>1221</v>
      </c>
      <c r="R704" s="2" t="s">
        <v>1202</v>
      </c>
      <c r="S704" s="2" t="s">
        <v>1203</v>
      </c>
      <c r="T704" s="2" t="e">
        <v>#VALUE!</v>
      </c>
      <c r="U704" s="2" t="s">
        <v>41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635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41</v>
      </c>
    </row>
    <row r="705" spans="1:41" ht="15" customHeight="1" x14ac:dyDescent="0.3">
      <c r="A705" s="2" t="s">
        <v>79</v>
      </c>
      <c r="B705" s="2" t="s">
        <v>773</v>
      </c>
      <c r="C705" s="2" t="s">
        <v>826</v>
      </c>
      <c r="D705" s="2" t="s">
        <v>4337</v>
      </c>
      <c r="E705" s="115" t="s">
        <v>4603</v>
      </c>
      <c r="F705" s="2">
        <v>3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1211</v>
      </c>
      <c r="N705" s="2" t="s">
        <v>1211</v>
      </c>
      <c r="O705" s="113" t="s">
        <v>645</v>
      </c>
      <c r="P705" s="2" t="s">
        <v>720</v>
      </c>
      <c r="Q705" s="2" t="s">
        <v>1221</v>
      </c>
      <c r="R705" s="2" t="s">
        <v>1202</v>
      </c>
      <c r="S705" s="2" t="s">
        <v>1203</v>
      </c>
      <c r="T705" s="2" t="e">
        <v>#VALUE!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43</v>
      </c>
      <c r="AG705" s="2" t="s">
        <v>37</v>
      </c>
      <c r="AH705" s="2" t="s">
        <v>635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41</v>
      </c>
    </row>
    <row r="706" spans="1:41" ht="15" customHeight="1" x14ac:dyDescent="0.3">
      <c r="A706" s="2" t="s">
        <v>79</v>
      </c>
      <c r="B706" s="2" t="s">
        <v>773</v>
      </c>
      <c r="C706" s="2" t="s">
        <v>826</v>
      </c>
      <c r="D706" s="2" t="s">
        <v>4338</v>
      </c>
      <c r="E706" s="115" t="s">
        <v>4603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1211</v>
      </c>
      <c r="N706" s="2" t="s">
        <v>1211</v>
      </c>
      <c r="O706" s="113" t="s">
        <v>645</v>
      </c>
      <c r="P706" s="2" t="s">
        <v>720</v>
      </c>
      <c r="Q706" s="2" t="s">
        <v>1221</v>
      </c>
      <c r="R706" s="2" t="s">
        <v>1202</v>
      </c>
      <c r="S706" s="2" t="s">
        <v>1203</v>
      </c>
      <c r="T706" s="2" t="e">
        <v>#VALUE!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43</v>
      </c>
      <c r="AG706" s="2" t="s">
        <v>37</v>
      </c>
      <c r="AH706" s="2" t="s">
        <v>635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</row>
    <row r="707" spans="1:41" ht="15" customHeight="1" x14ac:dyDescent="0.3">
      <c r="A707" s="2" t="s">
        <v>79</v>
      </c>
      <c r="B707" s="2" t="s">
        <v>773</v>
      </c>
      <c r="C707" s="2" t="s">
        <v>826</v>
      </c>
      <c r="D707" s="2" t="s">
        <v>2571</v>
      </c>
      <c r="E707" s="115" t="s">
        <v>4603</v>
      </c>
      <c r="F707" s="2">
        <v>64</v>
      </c>
      <c r="G707" s="2" t="s">
        <v>47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1221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1407</v>
      </c>
      <c r="AG707" s="2" t="s">
        <v>37</v>
      </c>
      <c r="AH707" s="2" t="s">
        <v>635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</row>
    <row r="708" spans="1:41" ht="15" customHeight="1" x14ac:dyDescent="0.3">
      <c r="A708" s="2" t="s">
        <v>79</v>
      </c>
      <c r="B708" s="2" t="s">
        <v>773</v>
      </c>
      <c r="C708" s="2" t="s">
        <v>826</v>
      </c>
      <c r="D708" s="2" t="s">
        <v>2555</v>
      </c>
      <c r="E708" s="115" t="s">
        <v>4604</v>
      </c>
      <c r="F708" s="2">
        <v>2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1221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</row>
    <row r="709" spans="1:41" ht="15" customHeight="1" x14ac:dyDescent="0.3">
      <c r="A709" s="2" t="s">
        <v>79</v>
      </c>
      <c r="B709" s="2" t="s">
        <v>773</v>
      </c>
      <c r="C709" s="2" t="s">
        <v>826</v>
      </c>
      <c r="D709" s="2" t="s">
        <v>2556</v>
      </c>
      <c r="E709" s="115" t="s">
        <v>4604</v>
      </c>
      <c r="F709" s="2">
        <v>2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1221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</row>
    <row r="710" spans="1:41" ht="15" customHeight="1" x14ac:dyDescent="0.3">
      <c r="A710" s="2" t="s">
        <v>79</v>
      </c>
      <c r="B710" s="2" t="s">
        <v>773</v>
      </c>
      <c r="C710" s="2" t="s">
        <v>826</v>
      </c>
      <c r="D710" s="2" t="s">
        <v>4339</v>
      </c>
      <c r="E710" s="115" t="s">
        <v>4604</v>
      </c>
      <c r="F710" s="2">
        <v>18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1221</v>
      </c>
      <c r="R710" s="2" t="s">
        <v>1202</v>
      </c>
      <c r="S710" s="2" t="s">
        <v>1203</v>
      </c>
      <c r="T710" s="2" t="e">
        <v>#VALUE!</v>
      </c>
      <c r="U710" s="2" t="s">
        <v>41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41</v>
      </c>
    </row>
    <row r="711" spans="1:41" ht="15" customHeight="1" x14ac:dyDescent="0.3">
      <c r="A711" s="2" t="s">
        <v>79</v>
      </c>
      <c r="B711" s="2" t="s">
        <v>773</v>
      </c>
      <c r="C711" s="2" t="s">
        <v>826</v>
      </c>
      <c r="D711" s="2" t="s">
        <v>4336</v>
      </c>
      <c r="E711" s="115" t="s">
        <v>4604</v>
      </c>
      <c r="F711" s="2">
        <v>11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1221</v>
      </c>
      <c r="R711" s="2" t="s">
        <v>1202</v>
      </c>
      <c r="S711" s="2" t="s">
        <v>1203</v>
      </c>
      <c r="T711" s="2" t="e">
        <v>#VALUE!</v>
      </c>
      <c r="U711" s="2" t="s">
        <v>41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41</v>
      </c>
    </row>
    <row r="712" spans="1:41" ht="15" customHeight="1" x14ac:dyDescent="0.3">
      <c r="A712" s="2" t="s">
        <v>79</v>
      </c>
      <c r="B712" s="2" t="s">
        <v>773</v>
      </c>
      <c r="C712" s="2" t="s">
        <v>826</v>
      </c>
      <c r="D712" s="2" t="s">
        <v>4340</v>
      </c>
      <c r="E712" s="115" t="s">
        <v>4604</v>
      </c>
      <c r="F712" s="2">
        <v>14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1239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1221</v>
      </c>
      <c r="R712" s="2" t="s">
        <v>1202</v>
      </c>
      <c r="S712" s="2" t="s">
        <v>1203</v>
      </c>
      <c r="T712" s="2" t="e">
        <v>#VALUE!</v>
      </c>
      <c r="U712" s="2" t="s">
        <v>41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41</v>
      </c>
    </row>
    <row r="713" spans="1:41" ht="15" customHeight="1" x14ac:dyDescent="0.3">
      <c r="A713" s="2" t="s">
        <v>79</v>
      </c>
      <c r="B713" s="2" t="s">
        <v>773</v>
      </c>
      <c r="C713" s="2" t="s">
        <v>826</v>
      </c>
      <c r="D713" s="2" t="s">
        <v>2571</v>
      </c>
      <c r="E713" s="115" t="s">
        <v>4604</v>
      </c>
      <c r="F713" s="2">
        <v>64</v>
      </c>
      <c r="G713" s="2" t="s">
        <v>47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1221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1407</v>
      </c>
      <c r="AG713" s="2" t="s">
        <v>37</v>
      </c>
      <c r="AH713" s="2" t="s">
        <v>635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</row>
    <row r="714" spans="1:41" ht="15" customHeight="1" x14ac:dyDescent="0.3">
      <c r="A714" s="2" t="s">
        <v>80</v>
      </c>
      <c r="B714" s="2" t="s">
        <v>2587</v>
      </c>
      <c r="C714" s="2" t="s">
        <v>872</v>
      </c>
      <c r="D714" s="2" t="s">
        <v>2588</v>
      </c>
      <c r="E714" s="115" t="s">
        <v>4173</v>
      </c>
      <c r="F714" s="2">
        <v>35</v>
      </c>
      <c r="G714" s="2" t="s">
        <v>36</v>
      </c>
      <c r="H714" s="2" t="s">
        <v>61</v>
      </c>
      <c r="I714" s="2" t="s">
        <v>62</v>
      </c>
      <c r="J714" s="2" t="s">
        <v>38</v>
      </c>
      <c r="K714" s="2" t="s">
        <v>1236</v>
      </c>
      <c r="L714" s="2" t="s">
        <v>1239</v>
      </c>
      <c r="M714" s="2" t="s">
        <v>1268</v>
      </c>
      <c r="N714" s="2" t="s">
        <v>1220</v>
      </c>
      <c r="O714" s="113" t="s">
        <v>644</v>
      </c>
      <c r="P714" s="2" t="s">
        <v>720</v>
      </c>
      <c r="Q714" s="2" t="s">
        <v>1221</v>
      </c>
      <c r="R714" s="2" t="s">
        <v>1222</v>
      </c>
      <c r="S714" s="2" t="s">
        <v>1223</v>
      </c>
      <c r="T714" s="2" t="e">
        <v>#VALUE!</v>
      </c>
      <c r="U714" s="2" t="s">
        <v>40</v>
      </c>
      <c r="V714" s="2" t="s">
        <v>41</v>
      </c>
      <c r="W714" s="2" t="s">
        <v>40</v>
      </c>
      <c r="X714" s="2" t="s">
        <v>40</v>
      </c>
      <c r="Y714" s="2">
        <v>0</v>
      </c>
      <c r="Z714" s="2" t="s">
        <v>41</v>
      </c>
      <c r="AA714" s="2" t="s">
        <v>21</v>
      </c>
      <c r="AB714" s="2">
        <v>0</v>
      </c>
      <c r="AC714" s="2">
        <v>0</v>
      </c>
      <c r="AD714" s="2">
        <v>0</v>
      </c>
      <c r="AE714" s="2">
        <v>0</v>
      </c>
      <c r="AF714" s="2" t="s">
        <v>1416</v>
      </c>
      <c r="AG714" s="2" t="s">
        <v>663</v>
      </c>
      <c r="AH714" s="2" t="s">
        <v>213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201</v>
      </c>
      <c r="AN714" s="2">
        <v>0</v>
      </c>
      <c r="AO714" s="2" t="s">
        <v>40</v>
      </c>
    </row>
    <row r="715" spans="1:41" ht="15" customHeight="1" x14ac:dyDescent="0.3">
      <c r="A715" s="2" t="s">
        <v>80</v>
      </c>
      <c r="B715" s="2" t="s">
        <v>2587</v>
      </c>
      <c r="C715" s="2" t="s">
        <v>872</v>
      </c>
      <c r="D715" s="2" t="s">
        <v>2589</v>
      </c>
      <c r="E715" s="115" t="s">
        <v>4173</v>
      </c>
      <c r="F715" s="2">
        <v>5</v>
      </c>
      <c r="G715" s="2" t="s">
        <v>36</v>
      </c>
      <c r="H715" s="2" t="s">
        <v>61</v>
      </c>
      <c r="I715" s="2" t="s">
        <v>62</v>
      </c>
      <c r="J715" s="2" t="s">
        <v>38</v>
      </c>
      <c r="K715" s="2" t="s">
        <v>1236</v>
      </c>
      <c r="L715" s="2" t="s">
        <v>1239</v>
      </c>
      <c r="M715" s="2" t="s">
        <v>1268</v>
      </c>
      <c r="N715" s="2" t="s">
        <v>1220</v>
      </c>
      <c r="O715" s="113" t="s">
        <v>644</v>
      </c>
      <c r="P715" s="2" t="s">
        <v>720</v>
      </c>
      <c r="Q715" s="2" t="s">
        <v>1221</v>
      </c>
      <c r="R715" s="2" t="s">
        <v>1222</v>
      </c>
      <c r="S715" s="2" t="s">
        <v>1223</v>
      </c>
      <c r="T715" s="2" t="e">
        <v>#VALUE!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1416</v>
      </c>
      <c r="AG715" s="2" t="s">
        <v>663</v>
      </c>
      <c r="AH715" s="2" t="s">
        <v>213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</row>
    <row r="716" spans="1:41" ht="15" customHeight="1" x14ac:dyDescent="0.3">
      <c r="A716" s="2" t="s">
        <v>80</v>
      </c>
      <c r="B716" s="2" t="s">
        <v>2587</v>
      </c>
      <c r="C716" s="2" t="s">
        <v>873</v>
      </c>
      <c r="D716" s="2" t="s">
        <v>2462</v>
      </c>
      <c r="E716" s="115" t="s">
        <v>4173</v>
      </c>
      <c r="F716" s="2">
        <v>5</v>
      </c>
      <c r="G716" s="2" t="s">
        <v>36</v>
      </c>
      <c r="H716" s="2" t="s">
        <v>61</v>
      </c>
      <c r="I716" s="2" t="s">
        <v>62</v>
      </c>
      <c r="J716" s="2" t="s">
        <v>1217</v>
      </c>
      <c r="K716" s="2" t="s">
        <v>64</v>
      </c>
      <c r="L716" s="2" t="s">
        <v>1239</v>
      </c>
      <c r="M716" s="2" t="s">
        <v>1268</v>
      </c>
      <c r="N716" s="2" t="s">
        <v>1220</v>
      </c>
      <c r="O716" s="113" t="s">
        <v>644</v>
      </c>
      <c r="P716" s="2" t="s">
        <v>720</v>
      </c>
      <c r="Q716" s="2" t="s">
        <v>1221</v>
      </c>
      <c r="R716" s="2" t="s">
        <v>1222</v>
      </c>
      <c r="S716" s="2" t="s">
        <v>1223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1438</v>
      </c>
      <c r="AG716" s="2" t="s">
        <v>663</v>
      </c>
      <c r="AH716" s="2" t="s">
        <v>213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</row>
    <row r="717" spans="1:41" ht="15" customHeight="1" x14ac:dyDescent="0.3">
      <c r="A717" s="2" t="s">
        <v>80</v>
      </c>
      <c r="B717" s="2" t="s">
        <v>2587</v>
      </c>
      <c r="C717" s="2" t="s">
        <v>872</v>
      </c>
      <c r="D717" s="2" t="s">
        <v>2588</v>
      </c>
      <c r="E717" s="115" t="s">
        <v>4601</v>
      </c>
      <c r="F717" s="2">
        <v>35</v>
      </c>
      <c r="G717" s="2" t="s">
        <v>36</v>
      </c>
      <c r="H717" s="2" t="s">
        <v>61</v>
      </c>
      <c r="I717" s="2" t="s">
        <v>62</v>
      </c>
      <c r="J717" s="2" t="s">
        <v>38</v>
      </c>
      <c r="K717" s="2" t="s">
        <v>1236</v>
      </c>
      <c r="L717" s="2" t="s">
        <v>1239</v>
      </c>
      <c r="M717" s="2" t="s">
        <v>1268</v>
      </c>
      <c r="N717" s="2" t="s">
        <v>1220</v>
      </c>
      <c r="O717" s="113" t="s">
        <v>645</v>
      </c>
      <c r="P717" s="2" t="s">
        <v>720</v>
      </c>
      <c r="Q717" s="2" t="s">
        <v>1221</v>
      </c>
      <c r="R717" s="2" t="s">
        <v>1222</v>
      </c>
      <c r="S717" s="2" t="s">
        <v>1223</v>
      </c>
      <c r="T717" s="2" t="e">
        <v>#VALUE!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1416</v>
      </c>
      <c r="AG717" s="2" t="s">
        <v>663</v>
      </c>
      <c r="AH717" s="2" t="s">
        <v>213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</row>
    <row r="718" spans="1:41" ht="15" customHeight="1" x14ac:dyDescent="0.3">
      <c r="A718" s="2" t="s">
        <v>80</v>
      </c>
      <c r="B718" s="2" t="s">
        <v>2587</v>
      </c>
      <c r="C718" s="2" t="s">
        <v>872</v>
      </c>
      <c r="D718" s="2" t="s">
        <v>2589</v>
      </c>
      <c r="E718" s="115" t="s">
        <v>4601</v>
      </c>
      <c r="F718" s="2">
        <v>5</v>
      </c>
      <c r="G718" s="2" t="s">
        <v>36</v>
      </c>
      <c r="H718" s="2" t="s">
        <v>61</v>
      </c>
      <c r="I718" s="2" t="s">
        <v>62</v>
      </c>
      <c r="J718" s="2" t="s">
        <v>38</v>
      </c>
      <c r="K718" s="2" t="s">
        <v>1236</v>
      </c>
      <c r="L718" s="2" t="s">
        <v>1239</v>
      </c>
      <c r="M718" s="2" t="s">
        <v>1268</v>
      </c>
      <c r="N718" s="2" t="s">
        <v>1220</v>
      </c>
      <c r="O718" s="113" t="s">
        <v>645</v>
      </c>
      <c r="P718" s="2" t="s">
        <v>720</v>
      </c>
      <c r="Q718" s="2" t="s">
        <v>1221</v>
      </c>
      <c r="R718" s="2" t="s">
        <v>1222</v>
      </c>
      <c r="S718" s="2" t="s">
        <v>1223</v>
      </c>
      <c r="T718" s="2" t="e">
        <v>#VALUE!</v>
      </c>
      <c r="U718" s="2" t="s">
        <v>40</v>
      </c>
      <c r="V718" s="2" t="s">
        <v>41</v>
      </c>
      <c r="W718" s="2" t="s">
        <v>40</v>
      </c>
      <c r="X718" s="2" t="s">
        <v>40</v>
      </c>
      <c r="Y718" s="2">
        <v>0</v>
      </c>
      <c r="Z718" s="2" t="s">
        <v>41</v>
      </c>
      <c r="AA718" s="2" t="s">
        <v>21</v>
      </c>
      <c r="AB718" s="2">
        <v>0</v>
      </c>
      <c r="AC718" s="2">
        <v>0</v>
      </c>
      <c r="AD718" s="2">
        <v>0</v>
      </c>
      <c r="AE718" s="2">
        <v>0</v>
      </c>
      <c r="AF718" s="2" t="s">
        <v>1416</v>
      </c>
      <c r="AG718" s="2" t="s">
        <v>663</v>
      </c>
      <c r="AH718" s="2" t="s">
        <v>213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</row>
    <row r="719" spans="1:41" ht="15" customHeight="1" x14ac:dyDescent="0.3">
      <c r="A719" s="2" t="s">
        <v>80</v>
      </c>
      <c r="B719" s="2" t="s">
        <v>2587</v>
      </c>
      <c r="C719" s="2" t="s">
        <v>873</v>
      </c>
      <c r="D719" s="2" t="s">
        <v>2462</v>
      </c>
      <c r="E719" s="115" t="s">
        <v>4601</v>
      </c>
      <c r="F719" s="2">
        <v>5</v>
      </c>
      <c r="G719" s="2" t="s">
        <v>36</v>
      </c>
      <c r="H719" s="2" t="s">
        <v>61</v>
      </c>
      <c r="I719" s="2" t="s">
        <v>62</v>
      </c>
      <c r="J719" s="2" t="s">
        <v>1217</v>
      </c>
      <c r="K719" s="2" t="s">
        <v>64</v>
      </c>
      <c r="L719" s="2" t="s">
        <v>1239</v>
      </c>
      <c r="M719" s="2" t="s">
        <v>1268</v>
      </c>
      <c r="N719" s="2" t="s">
        <v>1220</v>
      </c>
      <c r="O719" s="113" t="s">
        <v>645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1438</v>
      </c>
      <c r="AG719" s="2" t="s">
        <v>663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</row>
    <row r="720" spans="1:41" ht="15" customHeight="1" x14ac:dyDescent="0.3">
      <c r="A720" s="2" t="s">
        <v>80</v>
      </c>
      <c r="B720" s="2" t="s">
        <v>2587</v>
      </c>
      <c r="C720" s="2" t="s">
        <v>872</v>
      </c>
      <c r="D720" s="2" t="s">
        <v>2588</v>
      </c>
      <c r="E720" s="115" t="s">
        <v>4602</v>
      </c>
      <c r="F720" s="2">
        <v>35</v>
      </c>
      <c r="G720" s="2" t="s">
        <v>36</v>
      </c>
      <c r="H720" s="2" t="s">
        <v>61</v>
      </c>
      <c r="I720" s="2" t="s">
        <v>62</v>
      </c>
      <c r="J720" s="2" t="s">
        <v>38</v>
      </c>
      <c r="K720" s="2" t="s">
        <v>1236</v>
      </c>
      <c r="L720" s="2" t="s">
        <v>1239</v>
      </c>
      <c r="M720" s="2" t="s">
        <v>1268</v>
      </c>
      <c r="N720" s="2" t="s">
        <v>1220</v>
      </c>
      <c r="O720" s="113" t="s">
        <v>645</v>
      </c>
      <c r="P720" s="2" t="s">
        <v>720</v>
      </c>
      <c r="Q720" s="2" t="s">
        <v>1221</v>
      </c>
      <c r="R720" s="2" t="s">
        <v>1222</v>
      </c>
      <c r="S720" s="2" t="s">
        <v>1223</v>
      </c>
      <c r="T720" s="2" t="e">
        <v>#VALUE!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>
        <v>0</v>
      </c>
      <c r="AC720" s="2">
        <v>0</v>
      </c>
      <c r="AD720" s="2">
        <v>0</v>
      </c>
      <c r="AE720" s="2">
        <v>0</v>
      </c>
      <c r="AF720" s="2" t="s">
        <v>1416</v>
      </c>
      <c r="AG720" s="2" t="s">
        <v>663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201</v>
      </c>
      <c r="AN720" s="2">
        <v>0</v>
      </c>
      <c r="AO720" s="2" t="s">
        <v>40</v>
      </c>
    </row>
    <row r="721" spans="1:41" ht="15" customHeight="1" x14ac:dyDescent="0.3">
      <c r="A721" s="2" t="s">
        <v>80</v>
      </c>
      <c r="B721" s="2" t="s">
        <v>2587</v>
      </c>
      <c r="C721" s="2" t="s">
        <v>872</v>
      </c>
      <c r="D721" s="2" t="s">
        <v>2589</v>
      </c>
      <c r="E721" s="115" t="s">
        <v>4602</v>
      </c>
      <c r="F721" s="2">
        <v>5</v>
      </c>
      <c r="G721" s="2" t="s">
        <v>36</v>
      </c>
      <c r="H721" s="2" t="s">
        <v>61</v>
      </c>
      <c r="I721" s="2" t="s">
        <v>62</v>
      </c>
      <c r="J721" s="2" t="s">
        <v>38</v>
      </c>
      <c r="K721" s="2" t="s">
        <v>1236</v>
      </c>
      <c r="L721" s="2" t="s">
        <v>1239</v>
      </c>
      <c r="M721" s="2" t="s">
        <v>1268</v>
      </c>
      <c r="N721" s="2" t="s">
        <v>1220</v>
      </c>
      <c r="O721" s="113" t="s">
        <v>645</v>
      </c>
      <c r="P721" s="2" t="s">
        <v>720</v>
      </c>
      <c r="Q721" s="2" t="s">
        <v>1221</v>
      </c>
      <c r="R721" s="2" t="s">
        <v>1222</v>
      </c>
      <c r="S721" s="2" t="s">
        <v>1223</v>
      </c>
      <c r="T721" s="2" t="e">
        <v>#VALUE!</v>
      </c>
      <c r="U721" s="2" t="s">
        <v>40</v>
      </c>
      <c r="V721" s="2" t="s">
        <v>41</v>
      </c>
      <c r="W721" s="2" t="s">
        <v>40</v>
      </c>
      <c r="X721" s="2" t="s">
        <v>40</v>
      </c>
      <c r="Y721" s="2">
        <v>0</v>
      </c>
      <c r="Z721" s="2" t="s">
        <v>41</v>
      </c>
      <c r="AA721" s="2" t="s">
        <v>21</v>
      </c>
      <c r="AB721" s="2">
        <v>0</v>
      </c>
      <c r="AC721" s="2">
        <v>0</v>
      </c>
      <c r="AD721" s="2">
        <v>0</v>
      </c>
      <c r="AE721" s="2">
        <v>0</v>
      </c>
      <c r="AF721" s="2" t="s">
        <v>1416</v>
      </c>
      <c r="AG721" s="2" t="s">
        <v>663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201</v>
      </c>
      <c r="AN721" s="2">
        <v>0</v>
      </c>
      <c r="AO721" s="2" t="s">
        <v>40</v>
      </c>
    </row>
    <row r="722" spans="1:41" ht="15" customHeight="1" x14ac:dyDescent="0.3">
      <c r="A722" s="2" t="s">
        <v>80</v>
      </c>
      <c r="B722" s="2" t="s">
        <v>2587</v>
      </c>
      <c r="C722" s="2" t="s">
        <v>873</v>
      </c>
      <c r="D722" s="2" t="s">
        <v>2462</v>
      </c>
      <c r="E722" s="115" t="s">
        <v>4602</v>
      </c>
      <c r="F722" s="2">
        <v>5</v>
      </c>
      <c r="G722" s="2" t="s">
        <v>36</v>
      </c>
      <c r="H722" s="2" t="s">
        <v>61</v>
      </c>
      <c r="I722" s="2" t="s">
        <v>62</v>
      </c>
      <c r="J722" s="2" t="s">
        <v>1217</v>
      </c>
      <c r="K722" s="2" t="s">
        <v>64</v>
      </c>
      <c r="L722" s="2" t="s">
        <v>1239</v>
      </c>
      <c r="M722" s="2" t="s">
        <v>1268</v>
      </c>
      <c r="N722" s="2" t="s">
        <v>1220</v>
      </c>
      <c r="O722" s="113" t="s">
        <v>645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1438</v>
      </c>
      <c r="AG722" s="2" t="s">
        <v>663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</row>
    <row r="723" spans="1:41" ht="15" customHeight="1" x14ac:dyDescent="0.3">
      <c r="A723" s="2" t="s">
        <v>80</v>
      </c>
      <c r="B723" s="2" t="s">
        <v>2587</v>
      </c>
      <c r="C723" s="2" t="s">
        <v>872</v>
      </c>
      <c r="D723" s="2" t="s">
        <v>2588</v>
      </c>
      <c r="E723" s="115" t="s">
        <v>4603</v>
      </c>
      <c r="F723" s="2">
        <v>35</v>
      </c>
      <c r="G723" s="2" t="s">
        <v>36</v>
      </c>
      <c r="H723" s="2" t="s">
        <v>61</v>
      </c>
      <c r="I723" s="2" t="s">
        <v>62</v>
      </c>
      <c r="J723" s="2" t="s">
        <v>38</v>
      </c>
      <c r="K723" s="2" t="s">
        <v>1236</v>
      </c>
      <c r="L723" s="2" t="s">
        <v>1239</v>
      </c>
      <c r="M723" s="2" t="s">
        <v>1268</v>
      </c>
      <c r="N723" s="2" t="s">
        <v>1220</v>
      </c>
      <c r="O723" s="113" t="s">
        <v>645</v>
      </c>
      <c r="P723" s="2" t="s">
        <v>720</v>
      </c>
      <c r="Q723" s="2" t="s">
        <v>1221</v>
      </c>
      <c r="R723" s="2" t="s">
        <v>1222</v>
      </c>
      <c r="S723" s="2" t="s">
        <v>1223</v>
      </c>
      <c r="T723" s="2" t="e">
        <v>#VALUE!</v>
      </c>
      <c r="U723" s="2" t="s">
        <v>40</v>
      </c>
      <c r="V723" s="2" t="s">
        <v>41</v>
      </c>
      <c r="W723" s="2" t="s">
        <v>40</v>
      </c>
      <c r="X723" s="2" t="s">
        <v>40</v>
      </c>
      <c r="Y723" s="2">
        <v>0</v>
      </c>
      <c r="Z723" s="2" t="s">
        <v>41</v>
      </c>
      <c r="AA723" s="2" t="s">
        <v>21</v>
      </c>
      <c r="AB723" s="2">
        <v>0</v>
      </c>
      <c r="AC723" s="2">
        <v>0</v>
      </c>
      <c r="AD723" s="2">
        <v>0</v>
      </c>
      <c r="AE723" s="2">
        <v>0</v>
      </c>
      <c r="AF723" s="2" t="s">
        <v>1416</v>
      </c>
      <c r="AG723" s="2" t="s">
        <v>663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201</v>
      </c>
      <c r="AN723" s="2">
        <v>0</v>
      </c>
      <c r="AO723" s="2" t="s">
        <v>40</v>
      </c>
    </row>
    <row r="724" spans="1:41" ht="15" customHeight="1" x14ac:dyDescent="0.3">
      <c r="A724" s="2" t="s">
        <v>80</v>
      </c>
      <c r="B724" s="2" t="s">
        <v>2587</v>
      </c>
      <c r="C724" s="2" t="s">
        <v>872</v>
      </c>
      <c r="D724" s="2" t="s">
        <v>2589</v>
      </c>
      <c r="E724" s="115" t="s">
        <v>4603</v>
      </c>
      <c r="F724" s="2">
        <v>5</v>
      </c>
      <c r="G724" s="2" t="s">
        <v>36</v>
      </c>
      <c r="H724" s="2" t="s">
        <v>61</v>
      </c>
      <c r="I724" s="2" t="s">
        <v>62</v>
      </c>
      <c r="J724" s="2" t="s">
        <v>38</v>
      </c>
      <c r="K724" s="2" t="s">
        <v>1236</v>
      </c>
      <c r="L724" s="2" t="s">
        <v>1239</v>
      </c>
      <c r="M724" s="2" t="s">
        <v>1268</v>
      </c>
      <c r="N724" s="2" t="s">
        <v>1220</v>
      </c>
      <c r="O724" s="113" t="s">
        <v>645</v>
      </c>
      <c r="P724" s="2" t="s">
        <v>720</v>
      </c>
      <c r="Q724" s="2" t="s">
        <v>1221</v>
      </c>
      <c r="R724" s="2" t="s">
        <v>1222</v>
      </c>
      <c r="S724" s="2" t="s">
        <v>1223</v>
      </c>
      <c r="T724" s="2" t="e">
        <v>#VALUE!</v>
      </c>
      <c r="U724" s="2" t="s">
        <v>40</v>
      </c>
      <c r="V724" s="2" t="s">
        <v>41</v>
      </c>
      <c r="W724" s="2" t="s">
        <v>40</v>
      </c>
      <c r="X724" s="2" t="s">
        <v>40</v>
      </c>
      <c r="Y724" s="2">
        <v>0</v>
      </c>
      <c r="Z724" s="2" t="s">
        <v>41</v>
      </c>
      <c r="AA724" s="2" t="s">
        <v>21</v>
      </c>
      <c r="AB724" s="2">
        <v>0</v>
      </c>
      <c r="AC724" s="2">
        <v>0</v>
      </c>
      <c r="AD724" s="2">
        <v>0</v>
      </c>
      <c r="AE724" s="2">
        <v>0</v>
      </c>
      <c r="AF724" s="2" t="s">
        <v>1416</v>
      </c>
      <c r="AG724" s="2" t="s">
        <v>663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201</v>
      </c>
      <c r="AN724" s="2">
        <v>0</v>
      </c>
      <c r="AO724" s="2" t="s">
        <v>40</v>
      </c>
    </row>
    <row r="725" spans="1:41" ht="15" customHeight="1" x14ac:dyDescent="0.3">
      <c r="A725" s="2" t="s">
        <v>80</v>
      </c>
      <c r="B725" s="2" t="s">
        <v>2587</v>
      </c>
      <c r="C725" s="2" t="s">
        <v>873</v>
      </c>
      <c r="D725" s="2" t="s">
        <v>2462</v>
      </c>
      <c r="E725" s="115" t="s">
        <v>4603</v>
      </c>
      <c r="F725" s="2">
        <v>5</v>
      </c>
      <c r="G725" s="2" t="s">
        <v>36</v>
      </c>
      <c r="H725" s="2" t="s">
        <v>61</v>
      </c>
      <c r="I725" s="2" t="s">
        <v>62</v>
      </c>
      <c r="J725" s="2" t="s">
        <v>1217</v>
      </c>
      <c r="K725" s="2" t="s">
        <v>64</v>
      </c>
      <c r="L725" s="2" t="s">
        <v>1239</v>
      </c>
      <c r="M725" s="2" t="s">
        <v>1268</v>
      </c>
      <c r="N725" s="2" t="s">
        <v>1220</v>
      </c>
      <c r="O725" s="113" t="s">
        <v>645</v>
      </c>
      <c r="P725" s="2" t="s">
        <v>720</v>
      </c>
      <c r="Q725" s="2" t="s">
        <v>1221</v>
      </c>
      <c r="R725" s="2" t="s">
        <v>1222</v>
      </c>
      <c r="S725" s="2" t="s">
        <v>1223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1438</v>
      </c>
      <c r="AG725" s="2" t="s">
        <v>663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</row>
    <row r="726" spans="1:41" ht="15" customHeight="1" x14ac:dyDescent="0.3">
      <c r="A726" s="2" t="s">
        <v>80</v>
      </c>
      <c r="B726" s="2" t="s">
        <v>2587</v>
      </c>
      <c r="C726" s="2" t="s">
        <v>872</v>
      </c>
      <c r="D726" s="2" t="s">
        <v>2588</v>
      </c>
      <c r="E726" s="115" t="s">
        <v>4604</v>
      </c>
      <c r="F726" s="2">
        <v>35</v>
      </c>
      <c r="G726" s="2" t="s">
        <v>36</v>
      </c>
      <c r="H726" s="2" t="s">
        <v>61</v>
      </c>
      <c r="I726" s="2" t="s">
        <v>62</v>
      </c>
      <c r="J726" s="2" t="s">
        <v>38</v>
      </c>
      <c r="K726" s="2" t="s">
        <v>1236</v>
      </c>
      <c r="L726" s="2" t="s">
        <v>1239</v>
      </c>
      <c r="M726" s="2" t="s">
        <v>1268</v>
      </c>
      <c r="N726" s="2" t="s">
        <v>1220</v>
      </c>
      <c r="O726" s="113" t="s">
        <v>645</v>
      </c>
      <c r="P726" s="2" t="s">
        <v>720</v>
      </c>
      <c r="Q726" s="2" t="s">
        <v>1221</v>
      </c>
      <c r="R726" s="2" t="s">
        <v>1222</v>
      </c>
      <c r="S726" s="2" t="s">
        <v>1223</v>
      </c>
      <c r="T726" s="2" t="e">
        <v>#VALUE!</v>
      </c>
      <c r="U726" s="2" t="s">
        <v>40</v>
      </c>
      <c r="V726" s="2" t="s">
        <v>41</v>
      </c>
      <c r="W726" s="2" t="s">
        <v>40</v>
      </c>
      <c r="X726" s="2" t="s">
        <v>40</v>
      </c>
      <c r="Y726" s="2">
        <v>0</v>
      </c>
      <c r="Z726" s="2" t="s">
        <v>41</v>
      </c>
      <c r="AA726" s="2" t="s">
        <v>21</v>
      </c>
      <c r="AB726" s="2">
        <v>0</v>
      </c>
      <c r="AC726" s="2">
        <v>0</v>
      </c>
      <c r="AD726" s="2">
        <v>0</v>
      </c>
      <c r="AE726" s="2">
        <v>0</v>
      </c>
      <c r="AF726" s="2" t="s">
        <v>1416</v>
      </c>
      <c r="AG726" s="2" t="s">
        <v>663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201</v>
      </c>
      <c r="AN726" s="2">
        <v>0</v>
      </c>
      <c r="AO726" s="2" t="s">
        <v>40</v>
      </c>
    </row>
    <row r="727" spans="1:41" ht="15" customHeight="1" x14ac:dyDescent="0.3">
      <c r="A727" s="2" t="s">
        <v>80</v>
      </c>
      <c r="B727" s="2" t="s">
        <v>2587</v>
      </c>
      <c r="C727" s="2" t="s">
        <v>872</v>
      </c>
      <c r="D727" s="2" t="s">
        <v>2589</v>
      </c>
      <c r="E727" s="115" t="s">
        <v>4604</v>
      </c>
      <c r="F727" s="2">
        <v>5</v>
      </c>
      <c r="G727" s="2" t="s">
        <v>36</v>
      </c>
      <c r="H727" s="2" t="s">
        <v>61</v>
      </c>
      <c r="I727" s="2" t="s">
        <v>62</v>
      </c>
      <c r="J727" s="2" t="s">
        <v>38</v>
      </c>
      <c r="K727" s="2" t="s">
        <v>1236</v>
      </c>
      <c r="L727" s="2" t="s">
        <v>1239</v>
      </c>
      <c r="M727" s="2" t="s">
        <v>1268</v>
      </c>
      <c r="N727" s="2" t="s">
        <v>1220</v>
      </c>
      <c r="O727" s="113" t="s">
        <v>645</v>
      </c>
      <c r="P727" s="2" t="s">
        <v>720</v>
      </c>
      <c r="Q727" s="2" t="s">
        <v>1221</v>
      </c>
      <c r="R727" s="2" t="s">
        <v>1222</v>
      </c>
      <c r="S727" s="2" t="s">
        <v>1223</v>
      </c>
      <c r="T727" s="2" t="e">
        <v>#VALUE!</v>
      </c>
      <c r="U727" s="2" t="s">
        <v>40</v>
      </c>
      <c r="V727" s="2" t="s">
        <v>41</v>
      </c>
      <c r="W727" s="2" t="s">
        <v>40</v>
      </c>
      <c r="X727" s="2" t="s">
        <v>40</v>
      </c>
      <c r="Y727" s="2">
        <v>0</v>
      </c>
      <c r="Z727" s="2" t="s">
        <v>41</v>
      </c>
      <c r="AA727" s="2" t="s">
        <v>21</v>
      </c>
      <c r="AB727" s="2">
        <v>0</v>
      </c>
      <c r="AC727" s="2">
        <v>0</v>
      </c>
      <c r="AD727" s="2">
        <v>0</v>
      </c>
      <c r="AE727" s="2">
        <v>0</v>
      </c>
      <c r="AF727" s="2" t="s">
        <v>1416</v>
      </c>
      <c r="AG727" s="2" t="s">
        <v>663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201</v>
      </c>
      <c r="AN727" s="2">
        <v>0</v>
      </c>
      <c r="AO727" s="2" t="s">
        <v>40</v>
      </c>
    </row>
    <row r="728" spans="1:41" ht="15" customHeight="1" x14ac:dyDescent="0.3">
      <c r="A728" s="2" t="s">
        <v>80</v>
      </c>
      <c r="B728" s="2" t="s">
        <v>2587</v>
      </c>
      <c r="C728" s="2" t="s">
        <v>873</v>
      </c>
      <c r="D728" s="2" t="s">
        <v>2462</v>
      </c>
      <c r="E728" s="115" t="s">
        <v>4604</v>
      </c>
      <c r="F728" s="2">
        <v>5</v>
      </c>
      <c r="G728" s="2" t="s">
        <v>36</v>
      </c>
      <c r="H728" s="2" t="s">
        <v>61</v>
      </c>
      <c r="I728" s="2" t="s">
        <v>62</v>
      </c>
      <c r="J728" s="2" t="s">
        <v>1217</v>
      </c>
      <c r="K728" s="2" t="s">
        <v>64</v>
      </c>
      <c r="L728" s="2" t="s">
        <v>1239</v>
      </c>
      <c r="M728" s="2" t="s">
        <v>1268</v>
      </c>
      <c r="N728" s="2" t="s">
        <v>1220</v>
      </c>
      <c r="O728" s="113" t="s">
        <v>645</v>
      </c>
      <c r="P728" s="2" t="s">
        <v>720</v>
      </c>
      <c r="Q728" s="2" t="s">
        <v>1221</v>
      </c>
      <c r="R728" s="2" t="s">
        <v>1222</v>
      </c>
      <c r="S728" s="2" t="s">
        <v>1223</v>
      </c>
      <c r="T728" s="2" t="e">
        <v>#VALUE!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1438</v>
      </c>
      <c r="AG728" s="2" t="s">
        <v>663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</row>
    <row r="729" spans="1:41" ht="15" customHeight="1" x14ac:dyDescent="0.3">
      <c r="A729" s="2" t="s">
        <v>874</v>
      </c>
      <c r="B729" s="2" t="s">
        <v>875</v>
      </c>
      <c r="C729" s="2" t="s">
        <v>843</v>
      </c>
      <c r="D729" s="2" t="s">
        <v>2590</v>
      </c>
      <c r="E729" s="115" t="s">
        <v>4173</v>
      </c>
      <c r="F729" s="2">
        <v>3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1239</v>
      </c>
      <c r="M729" s="2" t="s">
        <v>1268</v>
      </c>
      <c r="N729" s="2" t="s">
        <v>1220</v>
      </c>
      <c r="O729" s="113" t="s">
        <v>644</v>
      </c>
      <c r="P729" s="2" t="s">
        <v>720</v>
      </c>
      <c r="Q729" s="2" t="s">
        <v>1221</v>
      </c>
      <c r="R729" s="2" t="s">
        <v>1222</v>
      </c>
      <c r="S729" s="2" t="s">
        <v>1223</v>
      </c>
      <c r="T729" s="2" t="e">
        <v>#VALUE!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</row>
    <row r="730" spans="1:41" ht="15" customHeight="1" x14ac:dyDescent="0.3">
      <c r="A730" s="2" t="s">
        <v>874</v>
      </c>
      <c r="B730" s="2" t="s">
        <v>875</v>
      </c>
      <c r="C730" s="2" t="s">
        <v>801</v>
      </c>
      <c r="D730" s="2" t="s">
        <v>2591</v>
      </c>
      <c r="E730" s="115" t="s">
        <v>4173</v>
      </c>
      <c r="F730" s="2">
        <v>0.5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1239</v>
      </c>
      <c r="M730" s="2" t="s">
        <v>1219</v>
      </c>
      <c r="N730" s="2" t="s">
        <v>1220</v>
      </c>
      <c r="O730" s="113" t="s">
        <v>644</v>
      </c>
      <c r="P730" s="2" t="s">
        <v>720</v>
      </c>
      <c r="Q730" s="2" t="s">
        <v>1221</v>
      </c>
      <c r="R730" s="2" t="s">
        <v>1222</v>
      </c>
      <c r="S730" s="2" t="s">
        <v>1223</v>
      </c>
      <c r="T730" s="2" t="e">
        <v>#VALUE!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40</v>
      </c>
    </row>
    <row r="731" spans="1:41" ht="15" customHeight="1" x14ac:dyDescent="0.3">
      <c r="A731" s="2" t="s">
        <v>874</v>
      </c>
      <c r="B731" s="2" t="s">
        <v>875</v>
      </c>
      <c r="C731" s="2" t="s">
        <v>843</v>
      </c>
      <c r="D731" s="2" t="s">
        <v>2592</v>
      </c>
      <c r="E731" s="115" t="s">
        <v>4173</v>
      </c>
      <c r="F731" s="2">
        <v>0.5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1268</v>
      </c>
      <c r="N731" s="2" t="s">
        <v>1220</v>
      </c>
      <c r="O731" s="113" t="s">
        <v>644</v>
      </c>
      <c r="P731" s="2" t="s">
        <v>720</v>
      </c>
      <c r="Q731" s="2" t="s">
        <v>1221</v>
      </c>
      <c r="R731" s="2" t="s">
        <v>1222</v>
      </c>
      <c r="S731" s="2" t="s">
        <v>1223</v>
      </c>
      <c r="T731" s="2" t="e">
        <v>#VALUE!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40</v>
      </c>
    </row>
    <row r="732" spans="1:41" ht="15" customHeight="1" x14ac:dyDescent="0.3">
      <c r="A732" s="2" t="s">
        <v>874</v>
      </c>
      <c r="B732" s="2" t="s">
        <v>875</v>
      </c>
      <c r="C732" s="2" t="s">
        <v>858</v>
      </c>
      <c r="D732" s="2" t="s">
        <v>2593</v>
      </c>
      <c r="E732" s="115" t="s">
        <v>4173</v>
      </c>
      <c r="F732" s="2">
        <v>4</v>
      </c>
      <c r="G732" s="2" t="s">
        <v>36</v>
      </c>
      <c r="H732" s="2" t="s">
        <v>198</v>
      </c>
      <c r="I732" s="2" t="s">
        <v>37</v>
      </c>
      <c r="J732" s="2" t="s">
        <v>712</v>
      </c>
      <c r="K732" s="2" t="s">
        <v>46</v>
      </c>
      <c r="L732" s="2" t="s">
        <v>1212</v>
      </c>
      <c r="M732" s="2" t="s">
        <v>1268</v>
      </c>
      <c r="N732" s="2" t="s">
        <v>1220</v>
      </c>
      <c r="O732" s="113" t="s">
        <v>644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46</v>
      </c>
      <c r="AG732" s="2" t="s">
        <v>37</v>
      </c>
      <c r="AH732" s="2" t="s">
        <v>635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</row>
    <row r="733" spans="1:41" ht="15" customHeight="1" x14ac:dyDescent="0.3">
      <c r="A733" s="2" t="s">
        <v>874</v>
      </c>
      <c r="B733" s="2" t="s">
        <v>875</v>
      </c>
      <c r="C733" s="2" t="s">
        <v>877</v>
      </c>
      <c r="D733" s="2" t="s">
        <v>2594</v>
      </c>
      <c r="E733" s="115" t="s">
        <v>4173</v>
      </c>
      <c r="F733" s="2">
        <v>15</v>
      </c>
      <c r="G733" s="2" t="s">
        <v>36</v>
      </c>
      <c r="H733" s="2" t="s">
        <v>198</v>
      </c>
      <c r="I733" s="2" t="s">
        <v>37</v>
      </c>
      <c r="J733" s="2" t="s">
        <v>712</v>
      </c>
      <c r="K733" s="2" t="s">
        <v>46</v>
      </c>
      <c r="L733" s="2" t="s">
        <v>1212</v>
      </c>
      <c r="M733" s="2" t="s">
        <v>1219</v>
      </c>
      <c r="N733" s="2" t="s">
        <v>1220</v>
      </c>
      <c r="O733" s="113" t="s">
        <v>644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46</v>
      </c>
      <c r="AG733" s="2" t="s">
        <v>37</v>
      </c>
      <c r="AH733" s="2" t="s">
        <v>635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</row>
    <row r="734" spans="1:41" ht="15" customHeight="1" x14ac:dyDescent="0.3">
      <c r="A734" s="2" t="s">
        <v>874</v>
      </c>
      <c r="B734" s="2" t="s">
        <v>875</v>
      </c>
      <c r="C734" s="2" t="s">
        <v>801</v>
      </c>
      <c r="D734" s="2" t="s">
        <v>2595</v>
      </c>
      <c r="E734" s="115" t="s">
        <v>4173</v>
      </c>
      <c r="F734" s="2">
        <v>6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1219</v>
      </c>
      <c r="N734" s="2" t="s">
        <v>1220</v>
      </c>
      <c r="O734" s="113" t="s">
        <v>644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e">
        <v>#VALUE!</v>
      </c>
      <c r="U734" s="2" t="s">
        <v>41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635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41</v>
      </c>
    </row>
    <row r="735" spans="1:41" ht="15" customHeight="1" x14ac:dyDescent="0.3">
      <c r="A735" s="2" t="s">
        <v>874</v>
      </c>
      <c r="B735" s="2" t="s">
        <v>875</v>
      </c>
      <c r="C735" s="2" t="s">
        <v>801</v>
      </c>
      <c r="D735" s="2" t="s">
        <v>2596</v>
      </c>
      <c r="E735" s="115" t="s">
        <v>4173</v>
      </c>
      <c r="F735" s="2">
        <v>6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1219</v>
      </c>
      <c r="N735" s="2" t="s">
        <v>1220</v>
      </c>
      <c r="O735" s="113" t="s">
        <v>644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41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635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41</v>
      </c>
    </row>
    <row r="736" spans="1:41" ht="15" customHeight="1" x14ac:dyDescent="0.3">
      <c r="A736" s="2" t="s">
        <v>874</v>
      </c>
      <c r="B736" s="2" t="s">
        <v>875</v>
      </c>
      <c r="C736" s="2" t="s">
        <v>801</v>
      </c>
      <c r="D736" s="2" t="s">
        <v>2597</v>
      </c>
      <c r="E736" s="115" t="s">
        <v>4173</v>
      </c>
      <c r="F736" s="2">
        <v>6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1219</v>
      </c>
      <c r="N736" s="2" t="s">
        <v>1220</v>
      </c>
      <c r="O736" s="113" t="s">
        <v>644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e">
        <v>#VALUE!</v>
      </c>
      <c r="U736" s="2" t="s">
        <v>41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635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41</v>
      </c>
    </row>
    <row r="737" spans="1:41" ht="15" customHeight="1" x14ac:dyDescent="0.3">
      <c r="A737" s="2" t="s">
        <v>874</v>
      </c>
      <c r="B737" s="2" t="s">
        <v>875</v>
      </c>
      <c r="C737" s="2" t="s">
        <v>843</v>
      </c>
      <c r="D737" s="2" t="s">
        <v>2598</v>
      </c>
      <c r="E737" s="115" t="s">
        <v>4173</v>
      </c>
      <c r="F737" s="2">
        <v>4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1268</v>
      </c>
      <c r="N737" s="2" t="s">
        <v>1220</v>
      </c>
      <c r="O737" s="113" t="s">
        <v>644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1291</v>
      </c>
      <c r="U737" s="2" t="s">
        <v>40</v>
      </c>
      <c r="V737" s="2" t="s">
        <v>40</v>
      </c>
      <c r="W737" s="2" t="s">
        <v>41</v>
      </c>
      <c r="X737" s="2" t="s">
        <v>40</v>
      </c>
      <c r="Y737" s="2">
        <v>0</v>
      </c>
      <c r="Z737" s="2" t="s">
        <v>41</v>
      </c>
      <c r="AA737" s="2" t="s">
        <v>20</v>
      </c>
      <c r="AB737" s="2" t="s">
        <v>563</v>
      </c>
      <c r="AC737" s="2">
        <v>0</v>
      </c>
      <c r="AD737" s="2" t="s">
        <v>1448</v>
      </c>
      <c r="AE737" s="2">
        <v>1069960001</v>
      </c>
      <c r="AF737" s="2" t="s">
        <v>43</v>
      </c>
      <c r="AG737" s="2" t="s">
        <v>37</v>
      </c>
      <c r="AH737" s="2" t="s">
        <v>635</v>
      </c>
      <c r="AI737" s="2" t="s">
        <v>1393</v>
      </c>
      <c r="AJ737" s="2" t="s">
        <v>1264</v>
      </c>
      <c r="AK737" s="2" t="s">
        <v>1406</v>
      </c>
      <c r="AL737" s="2">
        <v>0</v>
      </c>
      <c r="AM737" s="2" t="s">
        <v>199</v>
      </c>
      <c r="AN737" s="2" t="s">
        <v>463</v>
      </c>
      <c r="AO737" s="2" t="s">
        <v>41</v>
      </c>
    </row>
    <row r="738" spans="1:41" ht="15" customHeight="1" x14ac:dyDescent="0.3">
      <c r="A738" s="2" t="s">
        <v>874</v>
      </c>
      <c r="B738" s="2" t="s">
        <v>875</v>
      </c>
      <c r="C738" s="2" t="s">
        <v>857</v>
      </c>
      <c r="D738" s="2" t="s">
        <v>2599</v>
      </c>
      <c r="E738" s="115" t="s">
        <v>4601</v>
      </c>
      <c r="F738" s="2">
        <v>2.5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e">
        <v>#VALUE!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635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</row>
    <row r="739" spans="1:41" ht="15" customHeight="1" x14ac:dyDescent="0.3">
      <c r="A739" s="2" t="s">
        <v>874</v>
      </c>
      <c r="B739" s="2" t="s">
        <v>875</v>
      </c>
      <c r="C739" s="2" t="s">
        <v>843</v>
      </c>
      <c r="D739" s="2" t="s">
        <v>2590</v>
      </c>
      <c r="E739" s="115" t="s">
        <v>4601</v>
      </c>
      <c r="F739" s="2">
        <v>4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1239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e">
        <v>#VALUE!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635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</row>
    <row r="740" spans="1:41" ht="15" customHeight="1" x14ac:dyDescent="0.3">
      <c r="A740" s="2" t="s">
        <v>874</v>
      </c>
      <c r="B740" s="2" t="s">
        <v>875</v>
      </c>
      <c r="C740" s="2" t="s">
        <v>801</v>
      </c>
      <c r="D740" s="2" t="s">
        <v>3645</v>
      </c>
      <c r="E740" s="115" t="s">
        <v>4601</v>
      </c>
      <c r="F740" s="2">
        <v>2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1239</v>
      </c>
      <c r="M740" s="2" t="s">
        <v>1219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635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</row>
    <row r="741" spans="1:41" ht="15" customHeight="1" x14ac:dyDescent="0.3">
      <c r="A741" s="2" t="s">
        <v>874</v>
      </c>
      <c r="B741" s="2" t="s">
        <v>875</v>
      </c>
      <c r="C741" s="2" t="s">
        <v>843</v>
      </c>
      <c r="D741" s="2" t="s">
        <v>3646</v>
      </c>
      <c r="E741" s="115" t="s">
        <v>4601</v>
      </c>
      <c r="F741" s="2">
        <v>1.5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1268</v>
      </c>
      <c r="N741" s="2" t="s">
        <v>1220</v>
      </c>
      <c r="O741" s="113" t="s">
        <v>645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</row>
    <row r="742" spans="1:41" ht="15" customHeight="1" x14ac:dyDescent="0.3">
      <c r="A742" s="2" t="s">
        <v>874</v>
      </c>
      <c r="B742" s="2" t="s">
        <v>875</v>
      </c>
      <c r="C742" s="2" t="s">
        <v>877</v>
      </c>
      <c r="D742" s="2" t="s">
        <v>2600</v>
      </c>
      <c r="E742" s="115" t="s">
        <v>4601</v>
      </c>
      <c r="F742" s="2">
        <v>12</v>
      </c>
      <c r="G742" s="2" t="s">
        <v>36</v>
      </c>
      <c r="H742" s="2" t="s">
        <v>198</v>
      </c>
      <c r="I742" s="2" t="s">
        <v>37</v>
      </c>
      <c r="J742" s="2" t="s">
        <v>712</v>
      </c>
      <c r="K742" s="2" t="s">
        <v>46</v>
      </c>
      <c r="L742" s="2" t="s">
        <v>1212</v>
      </c>
      <c r="M742" s="2" t="s">
        <v>1219</v>
      </c>
      <c r="N742" s="2" t="s">
        <v>1220</v>
      </c>
      <c r="O742" s="113" t="s">
        <v>645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46</v>
      </c>
      <c r="AG742" s="2" t="s">
        <v>37</v>
      </c>
      <c r="AH742" s="2" t="s">
        <v>635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</row>
    <row r="743" spans="1:41" ht="15" customHeight="1" x14ac:dyDescent="0.3">
      <c r="A743" s="2" t="s">
        <v>874</v>
      </c>
      <c r="B743" s="2" t="s">
        <v>875</v>
      </c>
      <c r="C743" s="2" t="s">
        <v>858</v>
      </c>
      <c r="D743" s="2" t="s">
        <v>2601</v>
      </c>
      <c r="E743" s="115" t="s">
        <v>4601</v>
      </c>
      <c r="F743" s="2">
        <v>4</v>
      </c>
      <c r="G743" s="2" t="s">
        <v>36</v>
      </c>
      <c r="H743" s="2" t="s">
        <v>198</v>
      </c>
      <c r="I743" s="2" t="s">
        <v>37</v>
      </c>
      <c r="J743" s="2" t="s">
        <v>712</v>
      </c>
      <c r="K743" s="2" t="s">
        <v>46</v>
      </c>
      <c r="L743" s="2" t="s">
        <v>1212</v>
      </c>
      <c r="M743" s="2" t="s">
        <v>1268</v>
      </c>
      <c r="N743" s="2" t="s">
        <v>1220</v>
      </c>
      <c r="O743" s="113" t="s">
        <v>645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46</v>
      </c>
      <c r="AG743" s="2" t="s">
        <v>37</v>
      </c>
      <c r="AH743" s="2" t="s">
        <v>635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</row>
    <row r="744" spans="1:41" ht="15" customHeight="1" x14ac:dyDescent="0.3">
      <c r="A744" s="2" t="s">
        <v>874</v>
      </c>
      <c r="B744" s="2" t="s">
        <v>875</v>
      </c>
      <c r="C744" s="2" t="s">
        <v>801</v>
      </c>
      <c r="D744" s="2" t="s">
        <v>3647</v>
      </c>
      <c r="E744" s="115" t="s">
        <v>4601</v>
      </c>
      <c r="F744" s="2">
        <v>2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1219</v>
      </c>
      <c r="N744" s="2" t="s">
        <v>1220</v>
      </c>
      <c r="O744" s="113" t="s">
        <v>645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41</v>
      </c>
    </row>
    <row r="745" spans="1:41" ht="15" customHeight="1" x14ac:dyDescent="0.3">
      <c r="A745" s="2" t="s">
        <v>874</v>
      </c>
      <c r="B745" s="2" t="s">
        <v>875</v>
      </c>
      <c r="C745" s="2" t="s">
        <v>801</v>
      </c>
      <c r="D745" s="2" t="s">
        <v>2602</v>
      </c>
      <c r="E745" s="115" t="s">
        <v>4601</v>
      </c>
      <c r="F745" s="2">
        <v>8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1219</v>
      </c>
      <c r="N745" s="2" t="s">
        <v>1220</v>
      </c>
      <c r="O745" s="113" t="s">
        <v>645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41</v>
      </c>
    </row>
    <row r="746" spans="1:41" ht="15" customHeight="1" x14ac:dyDescent="0.3">
      <c r="A746" s="2" t="s">
        <v>874</v>
      </c>
      <c r="B746" s="2" t="s">
        <v>875</v>
      </c>
      <c r="C746" s="2" t="s">
        <v>857</v>
      </c>
      <c r="D746" s="2" t="s">
        <v>2599</v>
      </c>
      <c r="E746" s="115" t="s">
        <v>4602</v>
      </c>
      <c r="F746" s="2">
        <v>5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1268</v>
      </c>
      <c r="N746" s="2" t="s">
        <v>1220</v>
      </c>
      <c r="O746" s="113" t="s">
        <v>645</v>
      </c>
      <c r="P746" s="2" t="s">
        <v>720</v>
      </c>
      <c r="Q746" s="2" t="s">
        <v>1221</v>
      </c>
      <c r="R746" s="2" t="s">
        <v>1222</v>
      </c>
      <c r="S746" s="2" t="s">
        <v>1223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635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</row>
    <row r="747" spans="1:41" ht="15" customHeight="1" x14ac:dyDescent="0.3">
      <c r="A747" s="2" t="s">
        <v>874</v>
      </c>
      <c r="B747" s="2" t="s">
        <v>875</v>
      </c>
      <c r="C747" s="2" t="s">
        <v>843</v>
      </c>
      <c r="D747" s="2" t="s">
        <v>2590</v>
      </c>
      <c r="E747" s="115" t="s">
        <v>4602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1239</v>
      </c>
      <c r="M747" s="2" t="s">
        <v>1268</v>
      </c>
      <c r="N747" s="2" t="s">
        <v>1220</v>
      </c>
      <c r="O747" s="113" t="s">
        <v>645</v>
      </c>
      <c r="P747" s="2" t="s">
        <v>720</v>
      </c>
      <c r="Q747" s="2" t="s">
        <v>1221</v>
      </c>
      <c r="R747" s="2" t="s">
        <v>1222</v>
      </c>
      <c r="S747" s="2" t="s">
        <v>1223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</row>
    <row r="748" spans="1:41" ht="15" customHeight="1" x14ac:dyDescent="0.3">
      <c r="A748" s="2" t="s">
        <v>874</v>
      </c>
      <c r="B748" s="2" t="s">
        <v>875</v>
      </c>
      <c r="C748" s="2" t="s">
        <v>843</v>
      </c>
      <c r="D748" s="2" t="s">
        <v>3648</v>
      </c>
      <c r="E748" s="115" t="s">
        <v>4602</v>
      </c>
      <c r="F748" s="2">
        <v>1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1239</v>
      </c>
      <c r="M748" s="2" t="s">
        <v>1268</v>
      </c>
      <c r="N748" s="2" t="s">
        <v>1220</v>
      </c>
      <c r="O748" s="113" t="s">
        <v>645</v>
      </c>
      <c r="P748" s="2" t="s">
        <v>720</v>
      </c>
      <c r="Q748" s="2" t="s">
        <v>1221</v>
      </c>
      <c r="R748" s="2" t="s">
        <v>1222</v>
      </c>
      <c r="S748" s="2" t="s">
        <v>1223</v>
      </c>
      <c r="T748" s="2" t="e">
        <v>#VALUE!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</row>
    <row r="749" spans="1:41" ht="15" customHeight="1" x14ac:dyDescent="0.3">
      <c r="A749" s="2" t="s">
        <v>874</v>
      </c>
      <c r="B749" s="2" t="s">
        <v>875</v>
      </c>
      <c r="C749" s="2" t="s">
        <v>843</v>
      </c>
      <c r="D749" s="2" t="s">
        <v>3649</v>
      </c>
      <c r="E749" s="115" t="s">
        <v>4602</v>
      </c>
      <c r="F749" s="2">
        <v>1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1239</v>
      </c>
      <c r="M749" s="2" t="s">
        <v>1268</v>
      </c>
      <c r="N749" s="2" t="s">
        <v>1220</v>
      </c>
      <c r="O749" s="113" t="s">
        <v>645</v>
      </c>
      <c r="P749" s="2" t="s">
        <v>720</v>
      </c>
      <c r="Q749" s="2" t="s">
        <v>1221</v>
      </c>
      <c r="R749" s="2" t="s">
        <v>1222</v>
      </c>
      <c r="S749" s="2" t="s">
        <v>1223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</row>
    <row r="750" spans="1:41" ht="15" customHeight="1" x14ac:dyDescent="0.3">
      <c r="A750" s="2" t="s">
        <v>874</v>
      </c>
      <c r="B750" s="2" t="s">
        <v>875</v>
      </c>
      <c r="C750" s="2" t="s">
        <v>877</v>
      </c>
      <c r="D750" s="2" t="s">
        <v>3645</v>
      </c>
      <c r="E750" s="115" t="s">
        <v>4602</v>
      </c>
      <c r="F750" s="2">
        <v>9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46</v>
      </c>
      <c r="L750" s="2" t="s">
        <v>1212</v>
      </c>
      <c r="M750" s="2" t="s">
        <v>1219</v>
      </c>
      <c r="N750" s="2" t="s">
        <v>1220</v>
      </c>
      <c r="O750" s="113" t="s">
        <v>645</v>
      </c>
      <c r="P750" s="2" t="s">
        <v>720</v>
      </c>
      <c r="Q750" s="2" t="s">
        <v>1221</v>
      </c>
      <c r="R750" s="2" t="s">
        <v>1222</v>
      </c>
      <c r="S750" s="2" t="s">
        <v>1223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46</v>
      </c>
      <c r="AG750" s="2" t="s">
        <v>37</v>
      </c>
      <c r="AH750" s="2" t="s">
        <v>635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</row>
    <row r="751" spans="1:41" ht="15" customHeight="1" x14ac:dyDescent="0.3">
      <c r="A751" s="2" t="s">
        <v>874</v>
      </c>
      <c r="B751" s="2" t="s">
        <v>875</v>
      </c>
      <c r="C751" s="2" t="s">
        <v>877</v>
      </c>
      <c r="D751" s="2" t="s">
        <v>2600</v>
      </c>
      <c r="E751" s="115" t="s">
        <v>4602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1219</v>
      </c>
      <c r="N751" s="2" t="s">
        <v>1220</v>
      </c>
      <c r="O751" s="113" t="s">
        <v>645</v>
      </c>
      <c r="P751" s="2" t="s">
        <v>720</v>
      </c>
      <c r="Q751" s="2" t="s">
        <v>1221</v>
      </c>
      <c r="R751" s="2" t="s">
        <v>1222</v>
      </c>
      <c r="S751" s="2" t="s">
        <v>1223</v>
      </c>
      <c r="T751" s="2" t="e">
        <v>#VALUE!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635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</row>
    <row r="752" spans="1:41" ht="15" customHeight="1" x14ac:dyDescent="0.3">
      <c r="A752" s="2" t="s">
        <v>874</v>
      </c>
      <c r="B752" s="2" t="s">
        <v>875</v>
      </c>
      <c r="C752" s="2" t="s">
        <v>843</v>
      </c>
      <c r="D752" s="2" t="s">
        <v>3650</v>
      </c>
      <c r="E752" s="115" t="s">
        <v>4602</v>
      </c>
      <c r="F752" s="2">
        <v>4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1239</v>
      </c>
      <c r="M752" s="2" t="s">
        <v>1268</v>
      </c>
      <c r="N752" s="2" t="s">
        <v>1220</v>
      </c>
      <c r="O752" s="113" t="s">
        <v>645</v>
      </c>
      <c r="P752" s="2" t="s">
        <v>720</v>
      </c>
      <c r="Q752" s="2" t="s">
        <v>1221</v>
      </c>
      <c r="R752" s="2" t="s">
        <v>1222</v>
      </c>
      <c r="S752" s="2" t="s">
        <v>1223</v>
      </c>
      <c r="T752" s="2" t="e">
        <v>#VALUE!</v>
      </c>
      <c r="U752" s="2" t="s">
        <v>41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</row>
    <row r="753" spans="1:41" ht="15" customHeight="1" x14ac:dyDescent="0.3">
      <c r="A753" s="2" t="s">
        <v>874</v>
      </c>
      <c r="B753" s="2" t="s">
        <v>875</v>
      </c>
      <c r="C753" s="2" t="s">
        <v>801</v>
      </c>
      <c r="D753" s="2" t="s">
        <v>3647</v>
      </c>
      <c r="E753" s="115" t="s">
        <v>4602</v>
      </c>
      <c r="F753" s="2">
        <v>2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1239</v>
      </c>
      <c r="M753" s="2" t="s">
        <v>1219</v>
      </c>
      <c r="N753" s="2" t="s">
        <v>1220</v>
      </c>
      <c r="O753" s="113" t="s">
        <v>645</v>
      </c>
      <c r="P753" s="2" t="s">
        <v>720</v>
      </c>
      <c r="Q753" s="2" t="s">
        <v>1221</v>
      </c>
      <c r="R753" s="2" t="s">
        <v>1222</v>
      </c>
      <c r="S753" s="2" t="s">
        <v>1223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41</v>
      </c>
    </row>
    <row r="754" spans="1:41" ht="15" customHeight="1" x14ac:dyDescent="0.3">
      <c r="A754" s="2" t="s">
        <v>874</v>
      </c>
      <c r="B754" s="2" t="s">
        <v>875</v>
      </c>
      <c r="C754" s="2" t="s">
        <v>801</v>
      </c>
      <c r="D754" s="2" t="s">
        <v>2602</v>
      </c>
      <c r="E754" s="115" t="s">
        <v>4602</v>
      </c>
      <c r="F754" s="2">
        <v>4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1239</v>
      </c>
      <c r="M754" s="2" t="s">
        <v>1219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</row>
    <row r="755" spans="1:41" ht="15" customHeight="1" x14ac:dyDescent="0.3">
      <c r="A755" s="2" t="s">
        <v>874</v>
      </c>
      <c r="B755" s="2" t="s">
        <v>875</v>
      </c>
      <c r="C755" s="2" t="s">
        <v>857</v>
      </c>
      <c r="D755" s="2" t="s">
        <v>2599</v>
      </c>
      <c r="E755" s="115" t="s">
        <v>4603</v>
      </c>
      <c r="F755" s="2">
        <v>6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52</v>
      </c>
      <c r="L755" s="2" t="s">
        <v>1212</v>
      </c>
      <c r="M755" s="2" t="s">
        <v>1268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52</v>
      </c>
      <c r="AG755" s="2" t="s">
        <v>37</v>
      </c>
      <c r="AH755" s="2" t="s">
        <v>635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</row>
    <row r="756" spans="1:41" ht="15" customHeight="1" x14ac:dyDescent="0.3">
      <c r="A756" s="2" t="s">
        <v>874</v>
      </c>
      <c r="B756" s="2" t="s">
        <v>875</v>
      </c>
      <c r="C756" s="2" t="s">
        <v>843</v>
      </c>
      <c r="D756" s="2" t="s">
        <v>4341</v>
      </c>
      <c r="E756" s="115" t="s">
        <v>4603</v>
      </c>
      <c r="F756" s="2">
        <v>1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e">
        <v>#VALUE!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635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</row>
    <row r="757" spans="1:41" ht="15" customHeight="1" x14ac:dyDescent="0.3">
      <c r="A757" s="2" t="s">
        <v>874</v>
      </c>
      <c r="B757" s="2" t="s">
        <v>875</v>
      </c>
      <c r="C757" s="2" t="s">
        <v>843</v>
      </c>
      <c r="D757" s="2" t="s">
        <v>2590</v>
      </c>
      <c r="E757" s="115" t="s">
        <v>4603</v>
      </c>
      <c r="F757" s="2">
        <v>4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e">
        <v>#VALUE!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635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</row>
    <row r="758" spans="1:41" ht="15" customHeight="1" x14ac:dyDescent="0.3">
      <c r="A758" s="2" t="s">
        <v>874</v>
      </c>
      <c r="B758" s="2" t="s">
        <v>875</v>
      </c>
      <c r="C758" s="2" t="s">
        <v>843</v>
      </c>
      <c r="D758" s="2" t="s">
        <v>4342</v>
      </c>
      <c r="E758" s="115" t="s">
        <v>4603</v>
      </c>
      <c r="F758" s="2">
        <v>4</v>
      </c>
      <c r="G758" s="2" t="s">
        <v>36</v>
      </c>
      <c r="H758" s="2" t="s">
        <v>198</v>
      </c>
      <c r="I758" s="2" t="s">
        <v>37</v>
      </c>
      <c r="J758" s="2" t="s">
        <v>1217</v>
      </c>
      <c r="K758" s="2" t="s">
        <v>43</v>
      </c>
      <c r="L758" s="2" t="s">
        <v>1239</v>
      </c>
      <c r="M758" s="2" t="s">
        <v>1268</v>
      </c>
      <c r="N758" s="2" t="s">
        <v>1220</v>
      </c>
      <c r="O758" s="113" t="s">
        <v>645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e">
        <v>#VALUE!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43</v>
      </c>
      <c r="AG758" s="2" t="s">
        <v>37</v>
      </c>
      <c r="AH758" s="2" t="s">
        <v>635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</row>
    <row r="759" spans="1:41" ht="15" customHeight="1" x14ac:dyDescent="0.3">
      <c r="A759" s="2" t="s">
        <v>874</v>
      </c>
      <c r="B759" s="2" t="s">
        <v>875</v>
      </c>
      <c r="C759" s="2" t="s">
        <v>877</v>
      </c>
      <c r="D759" s="2" t="s">
        <v>2600</v>
      </c>
      <c r="E759" s="115" t="s">
        <v>4603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46</v>
      </c>
      <c r="L759" s="2" t="s">
        <v>1212</v>
      </c>
      <c r="M759" s="2" t="s">
        <v>1219</v>
      </c>
      <c r="N759" s="2" t="s">
        <v>1220</v>
      </c>
      <c r="O759" s="113" t="s">
        <v>645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46</v>
      </c>
      <c r="AG759" s="2" t="s">
        <v>37</v>
      </c>
      <c r="AH759" s="2" t="s">
        <v>635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</row>
    <row r="760" spans="1:41" ht="15" customHeight="1" x14ac:dyDescent="0.3">
      <c r="A760" s="2" t="s">
        <v>874</v>
      </c>
      <c r="B760" s="2" t="s">
        <v>875</v>
      </c>
      <c r="C760" s="2" t="s">
        <v>801</v>
      </c>
      <c r="D760" s="2" t="s">
        <v>2602</v>
      </c>
      <c r="E760" s="115" t="s">
        <v>4603</v>
      </c>
      <c r="F760" s="2">
        <v>8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1239</v>
      </c>
      <c r="M760" s="2" t="s">
        <v>1219</v>
      </c>
      <c r="N760" s="2" t="s">
        <v>1220</v>
      </c>
      <c r="O760" s="113" t="s">
        <v>645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41</v>
      </c>
    </row>
    <row r="761" spans="1:41" ht="15" customHeight="1" x14ac:dyDescent="0.3">
      <c r="A761" s="2" t="s">
        <v>874</v>
      </c>
      <c r="B761" s="2" t="s">
        <v>875</v>
      </c>
      <c r="C761" s="2" t="s">
        <v>843</v>
      </c>
      <c r="D761" s="2" t="s">
        <v>4343</v>
      </c>
      <c r="E761" s="115" t="s">
        <v>4603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1239</v>
      </c>
      <c r="M761" s="2" t="s">
        <v>1268</v>
      </c>
      <c r="N761" s="2" t="s">
        <v>1220</v>
      </c>
      <c r="O761" s="113" t="s">
        <v>645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3433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1402</v>
      </c>
      <c r="AC761" s="2">
        <v>0</v>
      </c>
      <c r="AD761" s="2" t="s">
        <v>3469</v>
      </c>
      <c r="AE761" s="2">
        <v>1069960001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 t="s">
        <v>1281</v>
      </c>
      <c r="AK761" s="2">
        <v>0</v>
      </c>
      <c r="AL761" s="2">
        <v>0</v>
      </c>
      <c r="AM761" s="2" t="s">
        <v>199</v>
      </c>
      <c r="AN761" s="2" t="s">
        <v>565</v>
      </c>
      <c r="AO761" s="2" t="s">
        <v>41</v>
      </c>
    </row>
    <row r="762" spans="1:41" ht="15" customHeight="1" x14ac:dyDescent="0.3">
      <c r="A762" s="2" t="s">
        <v>874</v>
      </c>
      <c r="B762" s="2" t="s">
        <v>875</v>
      </c>
      <c r="C762" s="2" t="s">
        <v>857</v>
      </c>
      <c r="D762" s="2" t="s">
        <v>2599</v>
      </c>
      <c r="E762" s="115" t="s">
        <v>4604</v>
      </c>
      <c r="F762" s="2">
        <v>4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52</v>
      </c>
      <c r="L762" s="2" t="s">
        <v>1212</v>
      </c>
      <c r="M762" s="2" t="s">
        <v>1268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e">
        <v>#VALUE!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52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</row>
    <row r="763" spans="1:41" ht="15" customHeight="1" x14ac:dyDescent="0.3">
      <c r="A763" s="2" t="s">
        <v>874</v>
      </c>
      <c r="B763" s="2" t="s">
        <v>875</v>
      </c>
      <c r="C763" s="2" t="s">
        <v>843</v>
      </c>
      <c r="D763" s="2" t="s">
        <v>2590</v>
      </c>
      <c r="E763" s="115" t="s">
        <v>4604</v>
      </c>
      <c r="F763" s="2">
        <v>2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1239</v>
      </c>
      <c r="M763" s="2" t="s">
        <v>1268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e">
        <v>#VALUE!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</row>
    <row r="764" spans="1:41" ht="15" customHeight="1" x14ac:dyDescent="0.3">
      <c r="A764" s="2" t="s">
        <v>874</v>
      </c>
      <c r="B764" s="2" t="s">
        <v>875</v>
      </c>
      <c r="C764" s="2" t="s">
        <v>877</v>
      </c>
      <c r="D764" s="2" t="s">
        <v>2600</v>
      </c>
      <c r="E764" s="115" t="s">
        <v>4604</v>
      </c>
      <c r="F764" s="2">
        <v>12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46</v>
      </c>
      <c r="L764" s="2" t="s">
        <v>1212</v>
      </c>
      <c r="M764" s="2" t="s">
        <v>1219</v>
      </c>
      <c r="N764" s="2" t="s">
        <v>1220</v>
      </c>
      <c r="O764" s="113" t="s">
        <v>645</v>
      </c>
      <c r="P764" s="2" t="s">
        <v>720</v>
      </c>
      <c r="Q764" s="2" t="s">
        <v>1221</v>
      </c>
      <c r="R764" s="2" t="s">
        <v>1222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46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</row>
    <row r="765" spans="1:41" ht="15" customHeight="1" x14ac:dyDescent="0.3">
      <c r="A765" s="2" t="s">
        <v>874</v>
      </c>
      <c r="B765" s="2" t="s">
        <v>875</v>
      </c>
      <c r="C765" s="2" t="s">
        <v>843</v>
      </c>
      <c r="D765" s="2" t="s">
        <v>4344</v>
      </c>
      <c r="E765" s="115" t="s">
        <v>4604</v>
      </c>
      <c r="F765" s="2">
        <v>4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1239</v>
      </c>
      <c r="M765" s="2" t="s">
        <v>1268</v>
      </c>
      <c r="N765" s="2" t="s">
        <v>1220</v>
      </c>
      <c r="O765" s="113" t="s">
        <v>645</v>
      </c>
      <c r="P765" s="2" t="s">
        <v>720</v>
      </c>
      <c r="Q765" s="2" t="s">
        <v>1221</v>
      </c>
      <c r="R765" s="2" t="s">
        <v>1222</v>
      </c>
      <c r="S765" s="2" t="s">
        <v>1223</v>
      </c>
      <c r="T765" s="2" t="e">
        <v>#VALUE!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43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</row>
    <row r="766" spans="1:41" ht="15" customHeight="1" x14ac:dyDescent="0.3">
      <c r="A766" s="2" t="s">
        <v>874</v>
      </c>
      <c r="B766" s="2" t="s">
        <v>875</v>
      </c>
      <c r="C766" s="2" t="s">
        <v>801</v>
      </c>
      <c r="D766" s="2" t="s">
        <v>3647</v>
      </c>
      <c r="E766" s="115" t="s">
        <v>4604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1239</v>
      </c>
      <c r="M766" s="2" t="s">
        <v>1219</v>
      </c>
      <c r="N766" s="2" t="s">
        <v>1220</v>
      </c>
      <c r="O766" s="113" t="s">
        <v>645</v>
      </c>
      <c r="P766" s="2" t="s">
        <v>720</v>
      </c>
      <c r="Q766" s="2" t="s">
        <v>1221</v>
      </c>
      <c r="R766" s="2" t="s">
        <v>1222</v>
      </c>
      <c r="S766" s="2" t="s">
        <v>1223</v>
      </c>
      <c r="T766" s="2" t="e">
        <v>#VALUE!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</row>
    <row r="767" spans="1:41" ht="15" customHeight="1" x14ac:dyDescent="0.3">
      <c r="A767" s="2" t="s">
        <v>878</v>
      </c>
      <c r="B767" s="2" t="s">
        <v>2603</v>
      </c>
      <c r="C767" s="2" t="s">
        <v>789</v>
      </c>
      <c r="D767" s="2" t="s">
        <v>2604</v>
      </c>
      <c r="E767" s="115" t="s">
        <v>4173</v>
      </c>
      <c r="F767" s="2">
        <v>40</v>
      </c>
      <c r="G767" s="2" t="s">
        <v>36</v>
      </c>
      <c r="H767" s="2" t="s">
        <v>198</v>
      </c>
      <c r="I767" s="2" t="s">
        <v>37</v>
      </c>
      <c r="J767" s="2" t="s">
        <v>1204</v>
      </c>
      <c r="K767" s="2" t="s">
        <v>1205</v>
      </c>
      <c r="L767" s="2" t="s">
        <v>1239</v>
      </c>
      <c r="M767" s="2" t="s">
        <v>1207</v>
      </c>
      <c r="N767" s="2" t="s">
        <v>1207</v>
      </c>
      <c r="O767" s="113" t="s">
        <v>644</v>
      </c>
      <c r="P767" s="2" t="s">
        <v>720</v>
      </c>
      <c r="Q767" s="2" t="s">
        <v>4549</v>
      </c>
      <c r="R767" s="2" t="s">
        <v>1208</v>
      </c>
      <c r="S767" s="2" t="s">
        <v>1208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1205</v>
      </c>
      <c r="AG767" s="2" t="s">
        <v>37</v>
      </c>
      <c r="AH767" s="2" t="s">
        <v>215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</row>
    <row r="768" spans="1:41" ht="15" customHeight="1" x14ac:dyDescent="0.3">
      <c r="A768" s="2" t="s">
        <v>878</v>
      </c>
      <c r="B768" s="2" t="s">
        <v>2603</v>
      </c>
      <c r="C768" s="2" t="s">
        <v>789</v>
      </c>
      <c r="D768" s="2" t="s">
        <v>2604</v>
      </c>
      <c r="E768" s="115" t="s">
        <v>4601</v>
      </c>
      <c r="F768" s="2">
        <v>40</v>
      </c>
      <c r="G768" s="2" t="s">
        <v>36</v>
      </c>
      <c r="H768" s="2" t="s">
        <v>198</v>
      </c>
      <c r="I768" s="2" t="s">
        <v>37</v>
      </c>
      <c r="J768" s="2" t="s">
        <v>1204</v>
      </c>
      <c r="K768" s="2" t="s">
        <v>1205</v>
      </c>
      <c r="L768" s="2" t="s">
        <v>1239</v>
      </c>
      <c r="M768" s="2" t="s">
        <v>1207</v>
      </c>
      <c r="N768" s="2" t="s">
        <v>1207</v>
      </c>
      <c r="O768" s="113" t="s">
        <v>645</v>
      </c>
      <c r="P768" s="2" t="s">
        <v>720</v>
      </c>
      <c r="Q768" s="2" t="s">
        <v>4549</v>
      </c>
      <c r="R768" s="2" t="s">
        <v>1208</v>
      </c>
      <c r="S768" s="2" t="s">
        <v>1208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1205</v>
      </c>
      <c r="AG768" s="2" t="s">
        <v>37</v>
      </c>
      <c r="AH768" s="2" t="s">
        <v>215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</row>
    <row r="769" spans="1:41" ht="15" customHeight="1" x14ac:dyDescent="0.3">
      <c r="A769" s="2" t="s">
        <v>878</v>
      </c>
      <c r="B769" s="2" t="s">
        <v>2603</v>
      </c>
      <c r="C769" s="2" t="s">
        <v>789</v>
      </c>
      <c r="D769" s="2" t="s">
        <v>2604</v>
      </c>
      <c r="E769" s="115" t="s">
        <v>4602</v>
      </c>
      <c r="F769" s="2">
        <v>40</v>
      </c>
      <c r="G769" s="2" t="s">
        <v>36</v>
      </c>
      <c r="H769" s="2" t="s">
        <v>198</v>
      </c>
      <c r="I769" s="2" t="s">
        <v>37</v>
      </c>
      <c r="J769" s="2" t="s">
        <v>1204</v>
      </c>
      <c r="K769" s="2" t="s">
        <v>1205</v>
      </c>
      <c r="L769" s="2" t="s">
        <v>1239</v>
      </c>
      <c r="M769" s="2" t="s">
        <v>1207</v>
      </c>
      <c r="N769" s="2" t="s">
        <v>1207</v>
      </c>
      <c r="O769" s="113" t="s">
        <v>645</v>
      </c>
      <c r="P769" s="2" t="s">
        <v>720</v>
      </c>
      <c r="Q769" s="2" t="s">
        <v>4549</v>
      </c>
      <c r="R769" s="2" t="s">
        <v>1208</v>
      </c>
      <c r="S769" s="2" t="s">
        <v>1208</v>
      </c>
      <c r="T769" s="2" t="e">
        <v>#VALUE!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1205</v>
      </c>
      <c r="AG769" s="2" t="s">
        <v>37</v>
      </c>
      <c r="AH769" s="2" t="s">
        <v>215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40</v>
      </c>
    </row>
    <row r="770" spans="1:41" ht="15" customHeight="1" x14ac:dyDescent="0.3">
      <c r="A770" s="2" t="s">
        <v>878</v>
      </c>
      <c r="B770" s="2" t="s">
        <v>2603</v>
      </c>
      <c r="C770" s="2" t="s">
        <v>789</v>
      </c>
      <c r="D770" s="2" t="s">
        <v>2604</v>
      </c>
      <c r="E770" s="115" t="s">
        <v>4603</v>
      </c>
      <c r="F770" s="2">
        <v>40</v>
      </c>
      <c r="G770" s="2" t="s">
        <v>36</v>
      </c>
      <c r="H770" s="2" t="s">
        <v>198</v>
      </c>
      <c r="I770" s="2" t="s">
        <v>37</v>
      </c>
      <c r="J770" s="2" t="s">
        <v>1204</v>
      </c>
      <c r="K770" s="2" t="s">
        <v>1205</v>
      </c>
      <c r="L770" s="2" t="s">
        <v>1239</v>
      </c>
      <c r="M770" s="2" t="s">
        <v>1207</v>
      </c>
      <c r="N770" s="2" t="s">
        <v>1207</v>
      </c>
      <c r="O770" s="113" t="s">
        <v>645</v>
      </c>
      <c r="P770" s="2" t="s">
        <v>720</v>
      </c>
      <c r="Q770" s="2" t="s">
        <v>4549</v>
      </c>
      <c r="R770" s="2" t="s">
        <v>1208</v>
      </c>
      <c r="S770" s="2" t="s">
        <v>1208</v>
      </c>
      <c r="T770" s="2" t="e">
        <v>#VALUE!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1205</v>
      </c>
      <c r="AG770" s="2" t="s">
        <v>37</v>
      </c>
      <c r="AH770" s="2" t="s">
        <v>215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40</v>
      </c>
    </row>
    <row r="771" spans="1:41" ht="15" customHeight="1" x14ac:dyDescent="0.3">
      <c r="A771" s="2" t="s">
        <v>878</v>
      </c>
      <c r="B771" s="2" t="s">
        <v>2603</v>
      </c>
      <c r="C771" s="2" t="s">
        <v>789</v>
      </c>
      <c r="D771" s="2" t="s">
        <v>2604</v>
      </c>
      <c r="E771" s="115" t="s">
        <v>4604</v>
      </c>
      <c r="F771" s="2">
        <v>40</v>
      </c>
      <c r="G771" s="2" t="s">
        <v>36</v>
      </c>
      <c r="H771" s="2" t="s">
        <v>198</v>
      </c>
      <c r="I771" s="2" t="s">
        <v>37</v>
      </c>
      <c r="J771" s="2" t="s">
        <v>1204</v>
      </c>
      <c r="K771" s="2" t="s">
        <v>1205</v>
      </c>
      <c r="L771" s="2" t="s">
        <v>1239</v>
      </c>
      <c r="M771" s="2" t="s">
        <v>1207</v>
      </c>
      <c r="N771" s="2" t="s">
        <v>1207</v>
      </c>
      <c r="O771" s="113" t="s">
        <v>645</v>
      </c>
      <c r="P771" s="2" t="s">
        <v>720</v>
      </c>
      <c r="Q771" s="2" t="s">
        <v>4549</v>
      </c>
      <c r="R771" s="2" t="s">
        <v>1208</v>
      </c>
      <c r="S771" s="2" t="s">
        <v>1208</v>
      </c>
      <c r="T771" s="2" t="e">
        <v>#VALUE!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1205</v>
      </c>
      <c r="AG771" s="2" t="s">
        <v>37</v>
      </c>
      <c r="AH771" s="2" t="s">
        <v>215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</row>
    <row r="772" spans="1:41" ht="15" customHeight="1" x14ac:dyDescent="0.3">
      <c r="A772" s="2" t="s">
        <v>82</v>
      </c>
      <c r="B772" s="2" t="s">
        <v>879</v>
      </c>
      <c r="C772" s="2" t="s">
        <v>804</v>
      </c>
      <c r="D772" s="2" t="s">
        <v>2607</v>
      </c>
      <c r="E772" s="115" t="s">
        <v>4173</v>
      </c>
      <c r="F772" s="2">
        <v>45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1228</v>
      </c>
      <c r="N772" s="2" t="s">
        <v>1229</v>
      </c>
      <c r="O772" s="113" t="s">
        <v>644</v>
      </c>
      <c r="P772" s="2" t="s">
        <v>720</v>
      </c>
      <c r="Q772" s="2" t="s">
        <v>1221</v>
      </c>
      <c r="R772" s="2" t="s">
        <v>1227</v>
      </c>
      <c r="S772" s="2" t="s">
        <v>1223</v>
      </c>
      <c r="T772" s="2" t="s">
        <v>1295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1450</v>
      </c>
      <c r="AE772" s="2">
        <v>1069960001</v>
      </c>
      <c r="AF772" s="2" t="s">
        <v>43</v>
      </c>
      <c r="AG772" s="2" t="s">
        <v>37</v>
      </c>
      <c r="AH772" s="2" t="s">
        <v>211</v>
      </c>
      <c r="AI772" s="2" t="s">
        <v>1393</v>
      </c>
      <c r="AJ772" s="2" t="s">
        <v>1227</v>
      </c>
      <c r="AK772" s="2" t="s">
        <v>1410</v>
      </c>
      <c r="AL772" s="2">
        <v>0</v>
      </c>
      <c r="AM772" s="2" t="s">
        <v>199</v>
      </c>
      <c r="AN772" s="2" t="s">
        <v>565</v>
      </c>
      <c r="AO772" s="2" t="s">
        <v>41</v>
      </c>
    </row>
    <row r="773" spans="1:41" ht="15" customHeight="1" x14ac:dyDescent="0.3">
      <c r="A773" s="2" t="s">
        <v>82</v>
      </c>
      <c r="B773" s="2" t="s">
        <v>879</v>
      </c>
      <c r="C773" s="2" t="s">
        <v>804</v>
      </c>
      <c r="D773" s="2" t="s">
        <v>4345</v>
      </c>
      <c r="E773" s="115" t="s">
        <v>4173</v>
      </c>
      <c r="F773" s="2">
        <v>2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1239</v>
      </c>
      <c r="M773" s="2" t="s">
        <v>1228</v>
      </c>
      <c r="N773" s="2" t="s">
        <v>1229</v>
      </c>
      <c r="O773" s="113" t="s">
        <v>644</v>
      </c>
      <c r="P773" s="2" t="s">
        <v>720</v>
      </c>
      <c r="Q773" s="2" t="s">
        <v>1221</v>
      </c>
      <c r="R773" s="2" t="s">
        <v>1227</v>
      </c>
      <c r="S773" s="2" t="s">
        <v>1223</v>
      </c>
      <c r="T773" s="2" t="s">
        <v>1377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>
        <v>0</v>
      </c>
      <c r="AD773" s="2" t="s">
        <v>1521</v>
      </c>
      <c r="AE773" s="2">
        <v>1019960005</v>
      </c>
      <c r="AF773" s="2" t="s">
        <v>43</v>
      </c>
      <c r="AG773" s="2" t="s">
        <v>37</v>
      </c>
      <c r="AH773" s="2" t="s">
        <v>211</v>
      </c>
      <c r="AI773" s="2" t="s">
        <v>1393</v>
      </c>
      <c r="AJ773" s="2" t="s">
        <v>1367</v>
      </c>
      <c r="AK773" s="2" t="s">
        <v>1410</v>
      </c>
      <c r="AL773" s="2">
        <v>0</v>
      </c>
      <c r="AM773" s="2" t="s">
        <v>199</v>
      </c>
      <c r="AN773" s="2" t="s">
        <v>463</v>
      </c>
      <c r="AO773" s="2" t="s">
        <v>41</v>
      </c>
    </row>
    <row r="774" spans="1:41" ht="15" customHeight="1" x14ac:dyDescent="0.3">
      <c r="A774" s="2" t="s">
        <v>82</v>
      </c>
      <c r="B774" s="2" t="s">
        <v>879</v>
      </c>
      <c r="C774" s="2" t="s">
        <v>804</v>
      </c>
      <c r="D774" s="2" t="s">
        <v>2608</v>
      </c>
      <c r="E774" s="115" t="s">
        <v>4601</v>
      </c>
      <c r="F774" s="2">
        <v>30</v>
      </c>
      <c r="G774" s="2" t="s">
        <v>47</v>
      </c>
      <c r="H774" s="2" t="s">
        <v>198</v>
      </c>
      <c r="I774" s="2" t="s">
        <v>37</v>
      </c>
      <c r="J774" s="2" t="s">
        <v>1217</v>
      </c>
      <c r="K774" s="2" t="s">
        <v>43</v>
      </c>
      <c r="L774" s="2" t="s">
        <v>1239</v>
      </c>
      <c r="M774" s="2" t="s">
        <v>1228</v>
      </c>
      <c r="N774" s="2" t="s">
        <v>1229</v>
      </c>
      <c r="O774" s="113" t="s">
        <v>645</v>
      </c>
      <c r="P774" s="2" t="s">
        <v>720</v>
      </c>
      <c r="Q774" s="2" t="s">
        <v>1221</v>
      </c>
      <c r="R774" s="2" t="s">
        <v>1227</v>
      </c>
      <c r="S774" s="2" t="s">
        <v>1223</v>
      </c>
      <c r="T774" s="2" t="e">
        <v>#VALUE!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1407</v>
      </c>
      <c r="AG774" s="2" t="s">
        <v>37</v>
      </c>
      <c r="AH774" s="2" t="s">
        <v>211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40</v>
      </c>
    </row>
    <row r="775" spans="1:41" ht="15" customHeight="1" x14ac:dyDescent="0.3">
      <c r="A775" s="2" t="s">
        <v>82</v>
      </c>
      <c r="B775" s="2" t="s">
        <v>879</v>
      </c>
      <c r="C775" s="2" t="s">
        <v>804</v>
      </c>
      <c r="D775" s="2" t="s">
        <v>2607</v>
      </c>
      <c r="E775" s="115" t="s">
        <v>4601</v>
      </c>
      <c r="F775" s="2">
        <v>36</v>
      </c>
      <c r="G775" s="2" t="s">
        <v>36</v>
      </c>
      <c r="H775" s="2" t="s">
        <v>198</v>
      </c>
      <c r="I775" s="2" t="s">
        <v>37</v>
      </c>
      <c r="J775" s="2" t="s">
        <v>1217</v>
      </c>
      <c r="K775" s="2" t="s">
        <v>43</v>
      </c>
      <c r="L775" s="2" t="s">
        <v>1239</v>
      </c>
      <c r="M775" s="2" t="s">
        <v>1228</v>
      </c>
      <c r="N775" s="2" t="s">
        <v>1229</v>
      </c>
      <c r="O775" s="113" t="s">
        <v>645</v>
      </c>
      <c r="P775" s="2" t="s">
        <v>720</v>
      </c>
      <c r="Q775" s="2" t="s">
        <v>1221</v>
      </c>
      <c r="R775" s="2" t="s">
        <v>1227</v>
      </c>
      <c r="S775" s="2" t="s">
        <v>1223</v>
      </c>
      <c r="T775" s="2" t="s">
        <v>1295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 t="s">
        <v>1402</v>
      </c>
      <c r="AC775" s="2">
        <v>0</v>
      </c>
      <c r="AD775" s="2" t="s">
        <v>1450</v>
      </c>
      <c r="AE775" s="2">
        <v>1069960001</v>
      </c>
      <c r="AF775" s="2" t="s">
        <v>43</v>
      </c>
      <c r="AG775" s="2" t="s">
        <v>37</v>
      </c>
      <c r="AH775" s="2" t="s">
        <v>211</v>
      </c>
      <c r="AI775" s="2" t="s">
        <v>1393</v>
      </c>
      <c r="AJ775" s="2" t="s">
        <v>1227</v>
      </c>
      <c r="AK775" s="2" t="s">
        <v>1410</v>
      </c>
      <c r="AL775" s="2">
        <v>0</v>
      </c>
      <c r="AM775" s="2" t="s">
        <v>199</v>
      </c>
      <c r="AN775" s="2" t="s">
        <v>565</v>
      </c>
      <c r="AO775" s="2" t="s">
        <v>41</v>
      </c>
    </row>
    <row r="776" spans="1:41" ht="15" customHeight="1" x14ac:dyDescent="0.3">
      <c r="A776" s="2" t="s">
        <v>82</v>
      </c>
      <c r="B776" s="2" t="s">
        <v>879</v>
      </c>
      <c r="C776" s="2" t="s">
        <v>804</v>
      </c>
      <c r="D776" s="2" t="s">
        <v>2608</v>
      </c>
      <c r="E776" s="115" t="s">
        <v>4602</v>
      </c>
      <c r="F776" s="2">
        <v>30</v>
      </c>
      <c r="G776" s="2" t="s">
        <v>47</v>
      </c>
      <c r="H776" s="2" t="s">
        <v>198</v>
      </c>
      <c r="I776" s="2" t="s">
        <v>37</v>
      </c>
      <c r="J776" s="2" t="s">
        <v>1217</v>
      </c>
      <c r="K776" s="2" t="s">
        <v>43</v>
      </c>
      <c r="L776" s="2" t="s">
        <v>1239</v>
      </c>
      <c r="M776" s="2" t="s">
        <v>1228</v>
      </c>
      <c r="N776" s="2" t="s">
        <v>1229</v>
      </c>
      <c r="O776" s="113" t="s">
        <v>645</v>
      </c>
      <c r="P776" s="2" t="s">
        <v>720</v>
      </c>
      <c r="Q776" s="2" t="s">
        <v>1221</v>
      </c>
      <c r="R776" s="2" t="s">
        <v>1227</v>
      </c>
      <c r="S776" s="2" t="s">
        <v>1223</v>
      </c>
      <c r="T776" s="2" t="e">
        <v>#VALUE!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1407</v>
      </c>
      <c r="AG776" s="2" t="s">
        <v>37</v>
      </c>
      <c r="AH776" s="2" t="s">
        <v>211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</row>
    <row r="777" spans="1:41" ht="15" customHeight="1" x14ac:dyDescent="0.3">
      <c r="A777" s="2" t="s">
        <v>82</v>
      </c>
      <c r="B777" s="2" t="s">
        <v>879</v>
      </c>
      <c r="C777" s="2" t="s">
        <v>804</v>
      </c>
      <c r="D777" s="2" t="s">
        <v>2607</v>
      </c>
      <c r="E777" s="115" t="s">
        <v>4602</v>
      </c>
      <c r="F777" s="2">
        <v>45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1228</v>
      </c>
      <c r="N777" s="2" t="s">
        <v>1229</v>
      </c>
      <c r="O777" s="113" t="s">
        <v>645</v>
      </c>
      <c r="P777" s="2" t="s">
        <v>720</v>
      </c>
      <c r="Q777" s="2" t="s">
        <v>1221</v>
      </c>
      <c r="R777" s="2" t="s">
        <v>1227</v>
      </c>
      <c r="S777" s="2" t="s">
        <v>1223</v>
      </c>
      <c r="T777" s="2" t="s">
        <v>1295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 t="s">
        <v>1402</v>
      </c>
      <c r="AC777" s="2">
        <v>0</v>
      </c>
      <c r="AD777" s="2" t="s">
        <v>1450</v>
      </c>
      <c r="AE777" s="2">
        <v>1069960001</v>
      </c>
      <c r="AF777" s="2" t="s">
        <v>43</v>
      </c>
      <c r="AG777" s="2" t="s">
        <v>37</v>
      </c>
      <c r="AH777" s="2" t="s">
        <v>211</v>
      </c>
      <c r="AI777" s="2" t="s">
        <v>1393</v>
      </c>
      <c r="AJ777" s="2" t="s">
        <v>1227</v>
      </c>
      <c r="AK777" s="2" t="s">
        <v>1410</v>
      </c>
      <c r="AL777" s="2">
        <v>0</v>
      </c>
      <c r="AM777" s="2" t="s">
        <v>199</v>
      </c>
      <c r="AN777" s="2" t="s">
        <v>565</v>
      </c>
      <c r="AO777" s="2" t="s">
        <v>41</v>
      </c>
    </row>
    <row r="778" spans="1:41" ht="15" customHeight="1" x14ac:dyDescent="0.3">
      <c r="A778" s="2" t="s">
        <v>82</v>
      </c>
      <c r="B778" s="2" t="s">
        <v>879</v>
      </c>
      <c r="C778" s="2" t="s">
        <v>804</v>
      </c>
      <c r="D778" s="2" t="s">
        <v>2608</v>
      </c>
      <c r="E778" s="115" t="s">
        <v>4603</v>
      </c>
      <c r="F778" s="2">
        <v>30</v>
      </c>
      <c r="G778" s="2" t="s">
        <v>47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1239</v>
      </c>
      <c r="M778" s="2" t="s">
        <v>1228</v>
      </c>
      <c r="N778" s="2" t="s">
        <v>1229</v>
      </c>
      <c r="O778" s="113" t="s">
        <v>645</v>
      </c>
      <c r="P778" s="2" t="s">
        <v>720</v>
      </c>
      <c r="Q778" s="2" t="s">
        <v>1221</v>
      </c>
      <c r="R778" s="2" t="s">
        <v>1227</v>
      </c>
      <c r="S778" s="2" t="s">
        <v>1223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1407</v>
      </c>
      <c r="AG778" s="2" t="s">
        <v>37</v>
      </c>
      <c r="AH778" s="2" t="s">
        <v>211</v>
      </c>
      <c r="AI778" s="2" t="s">
        <v>1393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</row>
    <row r="779" spans="1:41" ht="15" customHeight="1" x14ac:dyDescent="0.3">
      <c r="A779" s="2" t="s">
        <v>82</v>
      </c>
      <c r="B779" s="2" t="s">
        <v>879</v>
      </c>
      <c r="C779" s="2" t="s">
        <v>804</v>
      </c>
      <c r="D779" s="2" t="s">
        <v>2607</v>
      </c>
      <c r="E779" s="115" t="s">
        <v>4603</v>
      </c>
      <c r="F779" s="2">
        <v>45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1239</v>
      </c>
      <c r="M779" s="2" t="s">
        <v>1228</v>
      </c>
      <c r="N779" s="2" t="s">
        <v>1229</v>
      </c>
      <c r="O779" s="113" t="s">
        <v>645</v>
      </c>
      <c r="P779" s="2" t="s">
        <v>720</v>
      </c>
      <c r="Q779" s="2" t="s">
        <v>1221</v>
      </c>
      <c r="R779" s="2" t="s">
        <v>1227</v>
      </c>
      <c r="S779" s="2" t="s">
        <v>1223</v>
      </c>
      <c r="T779" s="2" t="s">
        <v>1295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 t="s">
        <v>1402</v>
      </c>
      <c r="AC779" s="2">
        <v>0</v>
      </c>
      <c r="AD779" s="2" t="s">
        <v>1450</v>
      </c>
      <c r="AE779" s="2">
        <v>1069960001</v>
      </c>
      <c r="AF779" s="2" t="s">
        <v>43</v>
      </c>
      <c r="AG779" s="2" t="s">
        <v>37</v>
      </c>
      <c r="AH779" s="2" t="s">
        <v>211</v>
      </c>
      <c r="AI779" s="2" t="s">
        <v>1393</v>
      </c>
      <c r="AJ779" s="2" t="s">
        <v>1227</v>
      </c>
      <c r="AK779" s="2" t="s">
        <v>1410</v>
      </c>
      <c r="AL779" s="2">
        <v>0</v>
      </c>
      <c r="AM779" s="2" t="s">
        <v>199</v>
      </c>
      <c r="AN779" s="2" t="s">
        <v>565</v>
      </c>
      <c r="AO779" s="2" t="s">
        <v>41</v>
      </c>
    </row>
    <row r="780" spans="1:41" ht="15" customHeight="1" x14ac:dyDescent="0.3">
      <c r="A780" s="2" t="s">
        <v>82</v>
      </c>
      <c r="B780" s="2" t="s">
        <v>879</v>
      </c>
      <c r="C780" s="2" t="s">
        <v>804</v>
      </c>
      <c r="D780" s="2" t="s">
        <v>2608</v>
      </c>
      <c r="E780" s="115" t="s">
        <v>4604</v>
      </c>
      <c r="F780" s="2">
        <v>30</v>
      </c>
      <c r="G780" s="2" t="s">
        <v>47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1228</v>
      </c>
      <c r="N780" s="2" t="s">
        <v>1229</v>
      </c>
      <c r="O780" s="113" t="s">
        <v>645</v>
      </c>
      <c r="P780" s="2" t="s">
        <v>720</v>
      </c>
      <c r="Q780" s="2" t="s">
        <v>1221</v>
      </c>
      <c r="R780" s="2" t="s">
        <v>1227</v>
      </c>
      <c r="S780" s="2" t="s">
        <v>1223</v>
      </c>
      <c r="T780" s="2" t="e">
        <v>#VALUE!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>
        <v>0</v>
      </c>
      <c r="AC780" s="2">
        <v>0</v>
      </c>
      <c r="AD780" s="2">
        <v>0</v>
      </c>
      <c r="AE780" s="2">
        <v>0</v>
      </c>
      <c r="AF780" s="2" t="s">
        <v>1407</v>
      </c>
      <c r="AG780" s="2" t="s">
        <v>37</v>
      </c>
      <c r="AH780" s="2" t="s">
        <v>211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199</v>
      </c>
      <c r="AN780" s="2">
        <v>0</v>
      </c>
      <c r="AO780" s="2" t="s">
        <v>40</v>
      </c>
    </row>
    <row r="781" spans="1:41" ht="15" customHeight="1" x14ac:dyDescent="0.3">
      <c r="A781" s="2" t="s">
        <v>82</v>
      </c>
      <c r="B781" s="2" t="s">
        <v>879</v>
      </c>
      <c r="C781" s="2" t="s">
        <v>806</v>
      </c>
      <c r="D781" s="2" t="s">
        <v>2606</v>
      </c>
      <c r="E781" s="115" t="s">
        <v>4604</v>
      </c>
      <c r="F781" s="2">
        <v>45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1212</v>
      </c>
      <c r="M781" s="2" t="s">
        <v>1228</v>
      </c>
      <c r="N781" s="2" t="s">
        <v>1229</v>
      </c>
      <c r="O781" s="113" t="s">
        <v>645</v>
      </c>
      <c r="P781" s="2" t="s">
        <v>720</v>
      </c>
      <c r="Q781" s="2" t="s">
        <v>591</v>
      </c>
      <c r="R781" s="2" t="s">
        <v>1227</v>
      </c>
      <c r="S781" s="2" t="s">
        <v>1223</v>
      </c>
      <c r="T781" s="2" t="s">
        <v>1294</v>
      </c>
      <c r="U781" s="2" t="s">
        <v>40</v>
      </c>
      <c r="V781" s="2" t="s">
        <v>40</v>
      </c>
      <c r="W781" s="2" t="s">
        <v>41</v>
      </c>
      <c r="X781" s="2" t="s">
        <v>40</v>
      </c>
      <c r="Y781" s="2">
        <v>0</v>
      </c>
      <c r="Z781" s="2" t="s">
        <v>41</v>
      </c>
      <c r="AA781" s="2" t="s">
        <v>20</v>
      </c>
      <c r="AB781" s="2" t="s">
        <v>563</v>
      </c>
      <c r="AC781" s="2">
        <v>0</v>
      </c>
      <c r="AD781" s="2" t="s">
        <v>1449</v>
      </c>
      <c r="AE781" s="2">
        <v>1019960005</v>
      </c>
      <c r="AF781" s="2" t="s">
        <v>48</v>
      </c>
      <c r="AG781" s="2" t="s">
        <v>37</v>
      </c>
      <c r="AH781" s="2" t="s">
        <v>211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463</v>
      </c>
      <c r="AO781" s="2" t="s">
        <v>40</v>
      </c>
    </row>
    <row r="782" spans="1:41" ht="15" customHeight="1" x14ac:dyDescent="0.3">
      <c r="A782" s="2" t="s">
        <v>596</v>
      </c>
      <c r="B782" s="2" t="s">
        <v>2609</v>
      </c>
      <c r="C782" s="2" t="s">
        <v>822</v>
      </c>
      <c r="D782" s="2" t="s">
        <v>2610</v>
      </c>
      <c r="E782" s="115" t="s">
        <v>4601</v>
      </c>
      <c r="F782" s="2">
        <v>36</v>
      </c>
      <c r="G782" s="2" t="s">
        <v>36</v>
      </c>
      <c r="H782" s="2" t="s">
        <v>198</v>
      </c>
      <c r="I782" s="2" t="s">
        <v>37</v>
      </c>
      <c r="J782" s="2" t="s">
        <v>38</v>
      </c>
      <c r="K782" s="2" t="s">
        <v>48</v>
      </c>
      <c r="L782" s="2" t="s">
        <v>1212</v>
      </c>
      <c r="M782" s="2" t="s">
        <v>1211</v>
      </c>
      <c r="N782" s="2" t="s">
        <v>1211</v>
      </c>
      <c r="O782" s="113" t="s">
        <v>645</v>
      </c>
      <c r="P782" s="2" t="s">
        <v>720</v>
      </c>
      <c r="Q782" s="2" t="s">
        <v>591</v>
      </c>
      <c r="R782" s="2" t="s">
        <v>1281</v>
      </c>
      <c r="S782" s="2" t="s">
        <v>1203</v>
      </c>
      <c r="T782" s="2" t="s">
        <v>1245</v>
      </c>
      <c r="U782" s="2" t="s">
        <v>40</v>
      </c>
      <c r="V782" s="2" t="s">
        <v>40</v>
      </c>
      <c r="W782" s="2" t="s">
        <v>41</v>
      </c>
      <c r="X782" s="2" t="s">
        <v>40</v>
      </c>
      <c r="Y782" s="2">
        <v>0</v>
      </c>
      <c r="Z782" s="2" t="s">
        <v>41</v>
      </c>
      <c r="AA782" s="2" t="s">
        <v>20</v>
      </c>
      <c r="AB782" s="2" t="s">
        <v>563</v>
      </c>
      <c r="AC782" s="2">
        <v>0</v>
      </c>
      <c r="AD782" s="2" t="s">
        <v>1423</v>
      </c>
      <c r="AE782" s="2">
        <v>1019960002</v>
      </c>
      <c r="AF782" s="2" t="s">
        <v>48</v>
      </c>
      <c r="AG782" s="2" t="s">
        <v>37</v>
      </c>
      <c r="AH782" s="2" t="s">
        <v>214</v>
      </c>
      <c r="AI782" s="2" t="s">
        <v>1393</v>
      </c>
      <c r="AJ782" s="2" t="s">
        <v>1281</v>
      </c>
      <c r="AK782" s="2">
        <v>0</v>
      </c>
      <c r="AL782" s="2">
        <v>0</v>
      </c>
      <c r="AM782" s="2" t="s">
        <v>201</v>
      </c>
      <c r="AN782" s="2" t="s">
        <v>463</v>
      </c>
      <c r="AO782" s="2" t="s">
        <v>40</v>
      </c>
    </row>
    <row r="783" spans="1:41" ht="15" customHeight="1" x14ac:dyDescent="0.3">
      <c r="A783" s="2" t="s">
        <v>596</v>
      </c>
      <c r="B783" s="2" t="s">
        <v>2609</v>
      </c>
      <c r="C783" s="2" t="s">
        <v>821</v>
      </c>
      <c r="D783" s="2" t="s">
        <v>3594</v>
      </c>
      <c r="E783" s="115" t="s">
        <v>4602</v>
      </c>
      <c r="F783" s="2">
        <v>23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1211</v>
      </c>
      <c r="N783" s="2" t="s">
        <v>1211</v>
      </c>
      <c r="O783" s="113" t="s">
        <v>645</v>
      </c>
      <c r="P783" s="2" t="s">
        <v>720</v>
      </c>
      <c r="Q783" s="2" t="s">
        <v>1221</v>
      </c>
      <c r="R783" s="2" t="s">
        <v>1202</v>
      </c>
      <c r="S783" s="2" t="s">
        <v>1203</v>
      </c>
      <c r="T783" s="2" t="s">
        <v>4014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 t="s">
        <v>1402</v>
      </c>
      <c r="AC783" s="2">
        <v>0</v>
      </c>
      <c r="AD783" s="2" t="s">
        <v>4045</v>
      </c>
      <c r="AE783" s="2">
        <v>1069960001</v>
      </c>
      <c r="AF783" s="2" t="s">
        <v>43</v>
      </c>
      <c r="AG783" s="2" t="s">
        <v>37</v>
      </c>
      <c r="AH783" s="2" t="s">
        <v>214</v>
      </c>
      <c r="AI783" s="2" t="s">
        <v>1393</v>
      </c>
      <c r="AJ783" s="2" t="s">
        <v>1281</v>
      </c>
      <c r="AK783" s="2">
        <v>0</v>
      </c>
      <c r="AL783" s="2">
        <v>0</v>
      </c>
      <c r="AM783" s="2" t="s">
        <v>199</v>
      </c>
      <c r="AN783" s="2" t="s">
        <v>565</v>
      </c>
      <c r="AO783" s="2" t="s">
        <v>41</v>
      </c>
    </row>
    <row r="784" spans="1:41" ht="15" customHeight="1" x14ac:dyDescent="0.3">
      <c r="A784" s="2" t="s">
        <v>596</v>
      </c>
      <c r="B784" s="2" t="s">
        <v>2609</v>
      </c>
      <c r="C784" s="2" t="s">
        <v>822</v>
      </c>
      <c r="D784" s="2" t="s">
        <v>3651</v>
      </c>
      <c r="E784" s="115" t="s">
        <v>4602</v>
      </c>
      <c r="F784" s="2">
        <v>22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1212</v>
      </c>
      <c r="M784" s="2" t="s">
        <v>1211</v>
      </c>
      <c r="N784" s="2" t="s">
        <v>1211</v>
      </c>
      <c r="O784" s="113" t="s">
        <v>645</v>
      </c>
      <c r="P784" s="2" t="s">
        <v>720</v>
      </c>
      <c r="Q784" s="2" t="s">
        <v>591</v>
      </c>
      <c r="R784" s="2" t="s">
        <v>1281</v>
      </c>
      <c r="S784" s="2" t="s">
        <v>1203</v>
      </c>
      <c r="T784" s="2" t="s">
        <v>1245</v>
      </c>
      <c r="U784" s="2" t="s">
        <v>40</v>
      </c>
      <c r="V784" s="2" t="s">
        <v>40</v>
      </c>
      <c r="W784" s="2" t="s">
        <v>41</v>
      </c>
      <c r="X784" s="2" t="s">
        <v>40</v>
      </c>
      <c r="Y784" s="2">
        <v>0</v>
      </c>
      <c r="Z784" s="2" t="s">
        <v>41</v>
      </c>
      <c r="AA784" s="2" t="s">
        <v>20</v>
      </c>
      <c r="AB784" s="2" t="s">
        <v>563</v>
      </c>
      <c r="AC784" s="2">
        <v>0</v>
      </c>
      <c r="AD784" s="2" t="s">
        <v>1423</v>
      </c>
      <c r="AE784" s="2">
        <v>1019960002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 t="s">
        <v>1281</v>
      </c>
      <c r="AK784" s="2">
        <v>0</v>
      </c>
      <c r="AL784" s="2">
        <v>0</v>
      </c>
      <c r="AM784" s="2" t="s">
        <v>201</v>
      </c>
      <c r="AN784" s="2" t="s">
        <v>463</v>
      </c>
      <c r="AO784" s="2" t="s">
        <v>40</v>
      </c>
    </row>
    <row r="785" spans="1:41" ht="15" customHeight="1" x14ac:dyDescent="0.3">
      <c r="A785" s="2" t="s">
        <v>596</v>
      </c>
      <c r="B785" s="2" t="s">
        <v>2609</v>
      </c>
      <c r="C785" s="2" t="s">
        <v>821</v>
      </c>
      <c r="D785" s="2" t="s">
        <v>3594</v>
      </c>
      <c r="E785" s="115" t="s">
        <v>4603</v>
      </c>
      <c r="F785" s="2">
        <v>23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1239</v>
      </c>
      <c r="M785" s="2" t="s">
        <v>1211</v>
      </c>
      <c r="N785" s="2" t="s">
        <v>1211</v>
      </c>
      <c r="O785" s="113" t="s">
        <v>645</v>
      </c>
      <c r="P785" s="2" t="s">
        <v>720</v>
      </c>
      <c r="Q785" s="2" t="s">
        <v>1221</v>
      </c>
      <c r="R785" s="2" t="s">
        <v>1202</v>
      </c>
      <c r="S785" s="2" t="s">
        <v>1203</v>
      </c>
      <c r="T785" s="2" t="s">
        <v>4014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 t="s">
        <v>1402</v>
      </c>
      <c r="AC785" s="2">
        <v>0</v>
      </c>
      <c r="AD785" s="2" t="s">
        <v>4045</v>
      </c>
      <c r="AE785" s="2">
        <v>1069960001</v>
      </c>
      <c r="AF785" s="2" t="s">
        <v>43</v>
      </c>
      <c r="AG785" s="2" t="s">
        <v>37</v>
      </c>
      <c r="AH785" s="2" t="s">
        <v>214</v>
      </c>
      <c r="AI785" s="2" t="s">
        <v>1393</v>
      </c>
      <c r="AJ785" s="2" t="s">
        <v>1281</v>
      </c>
      <c r="AK785" s="2">
        <v>0</v>
      </c>
      <c r="AL785" s="2">
        <v>0</v>
      </c>
      <c r="AM785" s="2" t="s">
        <v>199</v>
      </c>
      <c r="AN785" s="2" t="s">
        <v>565</v>
      </c>
      <c r="AO785" s="2" t="s">
        <v>41</v>
      </c>
    </row>
    <row r="786" spans="1:41" ht="15" customHeight="1" x14ac:dyDescent="0.3">
      <c r="A786" s="2" t="s">
        <v>596</v>
      </c>
      <c r="B786" s="2" t="s">
        <v>2609</v>
      </c>
      <c r="C786" s="2" t="s">
        <v>822</v>
      </c>
      <c r="D786" s="2" t="s">
        <v>3651</v>
      </c>
      <c r="E786" s="115" t="s">
        <v>4603</v>
      </c>
      <c r="F786" s="2">
        <v>22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48</v>
      </c>
      <c r="L786" s="2" t="s">
        <v>1212</v>
      </c>
      <c r="M786" s="2" t="s">
        <v>1211</v>
      </c>
      <c r="N786" s="2" t="s">
        <v>1211</v>
      </c>
      <c r="O786" s="113" t="s">
        <v>645</v>
      </c>
      <c r="P786" s="2" t="s">
        <v>720</v>
      </c>
      <c r="Q786" s="2" t="s">
        <v>591</v>
      </c>
      <c r="R786" s="2" t="s">
        <v>1281</v>
      </c>
      <c r="S786" s="2" t="s">
        <v>1203</v>
      </c>
      <c r="T786" s="2" t="s">
        <v>1245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>
        <v>0</v>
      </c>
      <c r="AD786" s="2" t="s">
        <v>1423</v>
      </c>
      <c r="AE786" s="2">
        <v>1019960002</v>
      </c>
      <c r="AF786" s="2" t="s">
        <v>48</v>
      </c>
      <c r="AG786" s="2" t="s">
        <v>37</v>
      </c>
      <c r="AH786" s="2" t="s">
        <v>214</v>
      </c>
      <c r="AI786" s="2" t="s">
        <v>1393</v>
      </c>
      <c r="AJ786" s="2" t="s">
        <v>1281</v>
      </c>
      <c r="AK786" s="2">
        <v>0</v>
      </c>
      <c r="AL786" s="2">
        <v>0</v>
      </c>
      <c r="AM786" s="2" t="s">
        <v>201</v>
      </c>
      <c r="AN786" s="2" t="s">
        <v>463</v>
      </c>
      <c r="AO786" s="2" t="s">
        <v>40</v>
      </c>
    </row>
    <row r="787" spans="1:41" ht="15" customHeight="1" x14ac:dyDescent="0.3">
      <c r="A787" s="2" t="s">
        <v>596</v>
      </c>
      <c r="B787" s="2" t="s">
        <v>2609</v>
      </c>
      <c r="C787" s="2" t="s">
        <v>821</v>
      </c>
      <c r="D787" s="2" t="s">
        <v>3594</v>
      </c>
      <c r="E787" s="115" t="s">
        <v>4604</v>
      </c>
      <c r="F787" s="2">
        <v>35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1239</v>
      </c>
      <c r="M787" s="2" t="s">
        <v>1211</v>
      </c>
      <c r="N787" s="2" t="s">
        <v>1211</v>
      </c>
      <c r="O787" s="113" t="s">
        <v>645</v>
      </c>
      <c r="P787" s="2" t="s">
        <v>720</v>
      </c>
      <c r="Q787" s="2" t="s">
        <v>1221</v>
      </c>
      <c r="R787" s="2" t="s">
        <v>1202</v>
      </c>
      <c r="S787" s="2" t="s">
        <v>1203</v>
      </c>
      <c r="T787" s="2" t="s">
        <v>4014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1402</v>
      </c>
      <c r="AC787" s="2">
        <v>0</v>
      </c>
      <c r="AD787" s="2" t="s">
        <v>4045</v>
      </c>
      <c r="AE787" s="2">
        <v>1069960001</v>
      </c>
      <c r="AF787" s="2" t="s">
        <v>43</v>
      </c>
      <c r="AG787" s="2" t="s">
        <v>37</v>
      </c>
      <c r="AH787" s="2" t="s">
        <v>214</v>
      </c>
      <c r="AI787" s="2" t="s">
        <v>1393</v>
      </c>
      <c r="AJ787" s="2" t="s">
        <v>1281</v>
      </c>
      <c r="AK787" s="2">
        <v>0</v>
      </c>
      <c r="AL787" s="2">
        <v>0</v>
      </c>
      <c r="AM787" s="2" t="s">
        <v>199</v>
      </c>
      <c r="AN787" s="2" t="s">
        <v>565</v>
      </c>
      <c r="AO787" s="2" t="s">
        <v>41</v>
      </c>
    </row>
    <row r="788" spans="1:41" ht="15" customHeight="1" x14ac:dyDescent="0.3">
      <c r="A788" s="2" t="s">
        <v>596</v>
      </c>
      <c r="B788" s="2" t="s">
        <v>2609</v>
      </c>
      <c r="C788" s="2" t="s">
        <v>822</v>
      </c>
      <c r="D788" s="2" t="s">
        <v>3651</v>
      </c>
      <c r="E788" s="115" t="s">
        <v>4604</v>
      </c>
      <c r="F788" s="2">
        <v>10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1212</v>
      </c>
      <c r="M788" s="2" t="s">
        <v>1211</v>
      </c>
      <c r="N788" s="2" t="s">
        <v>1211</v>
      </c>
      <c r="O788" s="113" t="s">
        <v>645</v>
      </c>
      <c r="P788" s="2" t="s">
        <v>720</v>
      </c>
      <c r="Q788" s="2" t="s">
        <v>591</v>
      </c>
      <c r="R788" s="2" t="s">
        <v>1281</v>
      </c>
      <c r="S788" s="2" t="s">
        <v>1203</v>
      </c>
      <c r="T788" s="2" t="s">
        <v>1245</v>
      </c>
      <c r="U788" s="2" t="s">
        <v>40</v>
      </c>
      <c r="V788" s="2" t="s">
        <v>40</v>
      </c>
      <c r="W788" s="2" t="s">
        <v>41</v>
      </c>
      <c r="X788" s="2" t="s">
        <v>40</v>
      </c>
      <c r="Y788" s="2">
        <v>0</v>
      </c>
      <c r="Z788" s="2" t="s">
        <v>41</v>
      </c>
      <c r="AA788" s="2" t="s">
        <v>20</v>
      </c>
      <c r="AB788" s="2" t="s">
        <v>563</v>
      </c>
      <c r="AC788" s="2">
        <v>0</v>
      </c>
      <c r="AD788" s="2" t="s">
        <v>1423</v>
      </c>
      <c r="AE788" s="2">
        <v>1019960002</v>
      </c>
      <c r="AF788" s="2" t="s">
        <v>48</v>
      </c>
      <c r="AG788" s="2" t="s">
        <v>37</v>
      </c>
      <c r="AH788" s="2" t="s">
        <v>214</v>
      </c>
      <c r="AI788" s="2" t="s">
        <v>1393</v>
      </c>
      <c r="AJ788" s="2" t="s">
        <v>1281</v>
      </c>
      <c r="AK788" s="2">
        <v>0</v>
      </c>
      <c r="AL788" s="2">
        <v>0</v>
      </c>
      <c r="AM788" s="2" t="s">
        <v>201</v>
      </c>
      <c r="AN788" s="2" t="s">
        <v>463</v>
      </c>
      <c r="AO788" s="2" t="s">
        <v>40</v>
      </c>
    </row>
    <row r="789" spans="1:41" ht="15" customHeight="1" x14ac:dyDescent="0.3">
      <c r="A789" s="2" t="s">
        <v>83</v>
      </c>
      <c r="B789" s="2" t="s">
        <v>2611</v>
      </c>
      <c r="C789" s="2" t="s">
        <v>821</v>
      </c>
      <c r="D789" s="2" t="s">
        <v>2612</v>
      </c>
      <c r="E789" s="115" t="s">
        <v>4173</v>
      </c>
      <c r="F789" s="2">
        <v>20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1239</v>
      </c>
      <c r="M789" s="2" t="s">
        <v>1211</v>
      </c>
      <c r="N789" s="2" t="s">
        <v>1211</v>
      </c>
      <c r="O789" s="113" t="s">
        <v>644</v>
      </c>
      <c r="P789" s="2" t="s">
        <v>720</v>
      </c>
      <c r="Q789" s="2" t="s">
        <v>1221</v>
      </c>
      <c r="R789" s="2" t="s">
        <v>1202</v>
      </c>
      <c r="S789" s="2" t="s">
        <v>1203</v>
      </c>
      <c r="T789" s="2" t="e">
        <v>#VALUE!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43</v>
      </c>
      <c r="AG789" s="2" t="s">
        <v>37</v>
      </c>
      <c r="AH789" s="2" t="s">
        <v>214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199</v>
      </c>
      <c r="AN789" s="2">
        <v>0</v>
      </c>
      <c r="AO789" s="2" t="s">
        <v>40</v>
      </c>
    </row>
    <row r="790" spans="1:41" ht="15" customHeight="1" x14ac:dyDescent="0.3">
      <c r="A790" s="2" t="s">
        <v>83</v>
      </c>
      <c r="B790" s="2" t="s">
        <v>2611</v>
      </c>
      <c r="C790" s="2" t="s">
        <v>828</v>
      </c>
      <c r="D790" s="2" t="s">
        <v>2613</v>
      </c>
      <c r="E790" s="115" t="s">
        <v>4173</v>
      </c>
      <c r="F790" s="2">
        <v>5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4554</v>
      </c>
      <c r="M790" s="2" t="s">
        <v>44</v>
      </c>
      <c r="N790" s="2" t="s">
        <v>44</v>
      </c>
      <c r="O790" s="113" t="s">
        <v>644</v>
      </c>
      <c r="P790" s="2" t="s">
        <v>720</v>
      </c>
      <c r="Q790" s="2" t="s">
        <v>591</v>
      </c>
      <c r="R790" s="2" t="s">
        <v>1249</v>
      </c>
      <c r="S790" s="2" t="s">
        <v>1249</v>
      </c>
      <c r="T790" s="2" t="s">
        <v>1248</v>
      </c>
      <c r="U790" s="2" t="s">
        <v>40</v>
      </c>
      <c r="V790" s="2" t="s">
        <v>40</v>
      </c>
      <c r="W790" s="2" t="s">
        <v>41</v>
      </c>
      <c r="X790" s="2" t="s">
        <v>40</v>
      </c>
      <c r="Y790" s="2">
        <v>0</v>
      </c>
      <c r="Z790" s="2" t="s">
        <v>41</v>
      </c>
      <c r="AA790" s="2" t="s">
        <v>20</v>
      </c>
      <c r="AB790" s="2" t="s">
        <v>563</v>
      </c>
      <c r="AC790" s="2">
        <v>0</v>
      </c>
      <c r="AD790" s="2" t="s">
        <v>1425</v>
      </c>
      <c r="AE790" s="2">
        <v>1019950020</v>
      </c>
      <c r="AF790" s="2" t="s">
        <v>48</v>
      </c>
      <c r="AG790" s="2" t="s">
        <v>37</v>
      </c>
      <c r="AH790" s="2" t="s">
        <v>214</v>
      </c>
      <c r="AI790" s="2" t="s">
        <v>1393</v>
      </c>
      <c r="AJ790" s="2" t="s">
        <v>1249</v>
      </c>
      <c r="AK790" s="2">
        <v>0</v>
      </c>
      <c r="AL790" s="2">
        <v>0</v>
      </c>
      <c r="AM790" s="2" t="s">
        <v>201</v>
      </c>
      <c r="AN790" s="2" t="s">
        <v>463</v>
      </c>
      <c r="AO790" s="2" t="s">
        <v>40</v>
      </c>
    </row>
    <row r="791" spans="1:41" ht="15" customHeight="1" x14ac:dyDescent="0.3">
      <c r="A791" s="2" t="s">
        <v>83</v>
      </c>
      <c r="B791" s="2" t="s">
        <v>2611</v>
      </c>
      <c r="C791" s="2" t="s">
        <v>883</v>
      </c>
      <c r="D791" s="2" t="s">
        <v>2614</v>
      </c>
      <c r="E791" s="115" t="s">
        <v>4173</v>
      </c>
      <c r="F791" s="2">
        <v>2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1212</v>
      </c>
      <c r="M791" s="2" t="s">
        <v>1290</v>
      </c>
      <c r="N791" s="2" t="s">
        <v>1201</v>
      </c>
      <c r="O791" s="113" t="s">
        <v>644</v>
      </c>
      <c r="P791" s="2" t="s">
        <v>720</v>
      </c>
      <c r="Q791" s="2" t="s">
        <v>591</v>
      </c>
      <c r="R791" s="2" t="s">
        <v>1281</v>
      </c>
      <c r="S791" s="2" t="s">
        <v>1203</v>
      </c>
      <c r="T791" s="2" t="s">
        <v>1296</v>
      </c>
      <c r="U791" s="2" t="s">
        <v>40</v>
      </c>
      <c r="V791" s="2" t="s">
        <v>40</v>
      </c>
      <c r="W791" s="2" t="s">
        <v>40</v>
      </c>
      <c r="X791" s="2" t="s">
        <v>41</v>
      </c>
      <c r="Y791" s="2">
        <v>0</v>
      </c>
      <c r="Z791" s="2" t="s">
        <v>41</v>
      </c>
      <c r="AA791" s="2" t="s">
        <v>197</v>
      </c>
      <c r="AB791" s="2" t="s">
        <v>1402</v>
      </c>
      <c r="AC791" s="2">
        <v>0</v>
      </c>
      <c r="AD791" s="2" t="s">
        <v>1451</v>
      </c>
      <c r="AE791" s="2">
        <v>1019960004</v>
      </c>
      <c r="AF791" s="2" t="s">
        <v>48</v>
      </c>
      <c r="AG791" s="2" t="s">
        <v>37</v>
      </c>
      <c r="AH791" s="2" t="s">
        <v>214</v>
      </c>
      <c r="AI791" s="2" t="s">
        <v>1393</v>
      </c>
      <c r="AJ791" s="2" t="s">
        <v>1202</v>
      </c>
      <c r="AK791" s="2">
        <v>0</v>
      </c>
      <c r="AL791" s="2">
        <v>0</v>
      </c>
      <c r="AM791" s="2" t="s">
        <v>201</v>
      </c>
      <c r="AN791" s="2" t="s">
        <v>463</v>
      </c>
      <c r="AO791" s="2" t="s">
        <v>40</v>
      </c>
    </row>
    <row r="792" spans="1:41" ht="15" customHeight="1" x14ac:dyDescent="0.3">
      <c r="A792" s="2" t="s">
        <v>83</v>
      </c>
      <c r="B792" s="2" t="s">
        <v>2611</v>
      </c>
      <c r="C792" s="2" t="s">
        <v>822</v>
      </c>
      <c r="D792" s="2" t="s">
        <v>2414</v>
      </c>
      <c r="E792" s="115" t="s">
        <v>4173</v>
      </c>
      <c r="F792" s="2">
        <v>5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48</v>
      </c>
      <c r="L792" s="2" t="s">
        <v>1212</v>
      </c>
      <c r="M792" s="2" t="s">
        <v>1211</v>
      </c>
      <c r="N792" s="2" t="s">
        <v>1211</v>
      </c>
      <c r="O792" s="113" t="s">
        <v>644</v>
      </c>
      <c r="P792" s="2" t="s">
        <v>720</v>
      </c>
      <c r="Q792" s="2" t="s">
        <v>591</v>
      </c>
      <c r="R792" s="2" t="s">
        <v>1281</v>
      </c>
      <c r="S792" s="2" t="s">
        <v>1203</v>
      </c>
      <c r="T792" s="2" t="s">
        <v>1245</v>
      </c>
      <c r="U792" s="2" t="s">
        <v>40</v>
      </c>
      <c r="V792" s="2" t="s">
        <v>40</v>
      </c>
      <c r="W792" s="2" t="s">
        <v>41</v>
      </c>
      <c r="X792" s="2" t="s">
        <v>40</v>
      </c>
      <c r="Y792" s="2">
        <v>0</v>
      </c>
      <c r="Z792" s="2" t="s">
        <v>41</v>
      </c>
      <c r="AA792" s="2" t="s">
        <v>20</v>
      </c>
      <c r="AB792" s="2" t="s">
        <v>563</v>
      </c>
      <c r="AC792" s="2">
        <v>0</v>
      </c>
      <c r="AD792" s="2" t="s">
        <v>1423</v>
      </c>
      <c r="AE792" s="2">
        <v>1019960002</v>
      </c>
      <c r="AF792" s="2" t="s">
        <v>48</v>
      </c>
      <c r="AG792" s="2" t="s">
        <v>37</v>
      </c>
      <c r="AH792" s="2" t="s">
        <v>214</v>
      </c>
      <c r="AI792" s="2" t="s">
        <v>1393</v>
      </c>
      <c r="AJ792" s="2" t="s">
        <v>1281</v>
      </c>
      <c r="AK792" s="2">
        <v>0</v>
      </c>
      <c r="AL792" s="2">
        <v>0</v>
      </c>
      <c r="AM792" s="2" t="s">
        <v>201</v>
      </c>
      <c r="AN792" s="2" t="s">
        <v>463</v>
      </c>
      <c r="AO792" s="2" t="s">
        <v>40</v>
      </c>
    </row>
    <row r="793" spans="1:41" ht="15" customHeight="1" x14ac:dyDescent="0.3">
      <c r="A793" s="2" t="s">
        <v>83</v>
      </c>
      <c r="B793" s="2" t="s">
        <v>2611</v>
      </c>
      <c r="C793" s="2" t="s">
        <v>827</v>
      </c>
      <c r="D793" s="2" t="s">
        <v>4346</v>
      </c>
      <c r="E793" s="115" t="s">
        <v>4173</v>
      </c>
      <c r="F793" s="2">
        <v>5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1211</v>
      </c>
      <c r="N793" s="2" t="s">
        <v>1211</v>
      </c>
      <c r="O793" s="113" t="s">
        <v>644</v>
      </c>
      <c r="P793" s="2" t="s">
        <v>720</v>
      </c>
      <c r="Q793" s="2" t="s">
        <v>591</v>
      </c>
      <c r="R793" s="2" t="s">
        <v>1281</v>
      </c>
      <c r="S793" s="2" t="s">
        <v>1203</v>
      </c>
      <c r="T793" s="2" t="s">
        <v>1251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0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1427</v>
      </c>
      <c r="AE793" s="2">
        <v>1019960001</v>
      </c>
      <c r="AF793" s="2" t="s">
        <v>48</v>
      </c>
      <c r="AG793" s="2" t="s">
        <v>37</v>
      </c>
      <c r="AH793" s="2" t="s">
        <v>214</v>
      </c>
      <c r="AI793" s="2" t="s">
        <v>1393</v>
      </c>
      <c r="AJ793" s="2" t="s">
        <v>1428</v>
      </c>
      <c r="AK793" s="2" t="s">
        <v>564</v>
      </c>
      <c r="AL793" s="2">
        <v>0</v>
      </c>
      <c r="AM793" s="2" t="s">
        <v>201</v>
      </c>
      <c r="AN793" s="2">
        <v>0</v>
      </c>
      <c r="AO793" s="2" t="s">
        <v>40</v>
      </c>
    </row>
    <row r="794" spans="1:41" ht="15" customHeight="1" x14ac:dyDescent="0.3">
      <c r="A794" s="2" t="s">
        <v>83</v>
      </c>
      <c r="B794" s="2" t="s">
        <v>2611</v>
      </c>
      <c r="C794" s="2" t="s">
        <v>869</v>
      </c>
      <c r="D794" s="2" t="s">
        <v>2616</v>
      </c>
      <c r="E794" s="115" t="s">
        <v>4173</v>
      </c>
      <c r="F794" s="2">
        <v>3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1239</v>
      </c>
      <c r="M794" s="2" t="s">
        <v>1290</v>
      </c>
      <c r="N794" s="2" t="s">
        <v>1201</v>
      </c>
      <c r="O794" s="113" t="s">
        <v>644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1252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1402</v>
      </c>
      <c r="AC794" s="2">
        <v>0</v>
      </c>
      <c r="AD794" s="2" t="s">
        <v>1429</v>
      </c>
      <c r="AE794" s="2">
        <v>1069960001</v>
      </c>
      <c r="AF794" s="2" t="s">
        <v>43</v>
      </c>
      <c r="AG794" s="2" t="s">
        <v>37</v>
      </c>
      <c r="AH794" s="2" t="s">
        <v>214</v>
      </c>
      <c r="AI794" s="2" t="s">
        <v>1393</v>
      </c>
      <c r="AJ794" s="2" t="s">
        <v>1202</v>
      </c>
      <c r="AK794" s="2">
        <v>0</v>
      </c>
      <c r="AL794" s="2">
        <v>0</v>
      </c>
      <c r="AM794" s="2" t="s">
        <v>199</v>
      </c>
      <c r="AN794" s="2" t="s">
        <v>565</v>
      </c>
      <c r="AO794" s="2" t="s">
        <v>41</v>
      </c>
    </row>
    <row r="795" spans="1:41" ht="15" customHeight="1" x14ac:dyDescent="0.3">
      <c r="A795" s="2" t="s">
        <v>83</v>
      </c>
      <c r="B795" s="2" t="s">
        <v>2611</v>
      </c>
      <c r="C795" s="2" t="s">
        <v>884</v>
      </c>
      <c r="D795" s="2" t="s">
        <v>2617</v>
      </c>
      <c r="E795" s="115" t="s">
        <v>4173</v>
      </c>
      <c r="F795" s="2">
        <v>5</v>
      </c>
      <c r="G795" s="2" t="s">
        <v>36</v>
      </c>
      <c r="H795" s="2" t="s">
        <v>198</v>
      </c>
      <c r="I795" s="2" t="s">
        <v>37</v>
      </c>
      <c r="J795" s="2" t="s">
        <v>38</v>
      </c>
      <c r="K795" s="2" t="s">
        <v>48</v>
      </c>
      <c r="L795" s="2" t="s">
        <v>1212</v>
      </c>
      <c r="M795" s="2" t="s">
        <v>1213</v>
      </c>
      <c r="N795" s="2" t="s">
        <v>1213</v>
      </c>
      <c r="O795" s="113" t="s">
        <v>644</v>
      </c>
      <c r="P795" s="2" t="s">
        <v>720</v>
      </c>
      <c r="Q795" s="2" t="s">
        <v>591</v>
      </c>
      <c r="R795" s="2" t="s">
        <v>1214</v>
      </c>
      <c r="S795" s="2" t="s">
        <v>1215</v>
      </c>
      <c r="T795" s="2" t="s">
        <v>1297</v>
      </c>
      <c r="U795" s="2" t="s">
        <v>40</v>
      </c>
      <c r="V795" s="2" t="s">
        <v>40</v>
      </c>
      <c r="W795" s="2" t="s">
        <v>41</v>
      </c>
      <c r="X795" s="2" t="s">
        <v>40</v>
      </c>
      <c r="Y795" s="2">
        <v>0</v>
      </c>
      <c r="Z795" s="2" t="s">
        <v>41</v>
      </c>
      <c r="AA795" s="2" t="s">
        <v>20</v>
      </c>
      <c r="AB795" s="2" t="s">
        <v>563</v>
      </c>
      <c r="AC795" s="2">
        <v>0</v>
      </c>
      <c r="AD795" s="2" t="s">
        <v>1452</v>
      </c>
      <c r="AE795" s="2">
        <v>1019960005</v>
      </c>
      <c r="AF795" s="2" t="s">
        <v>48</v>
      </c>
      <c r="AG795" s="2" t="s">
        <v>37</v>
      </c>
      <c r="AH795" s="2" t="s">
        <v>214</v>
      </c>
      <c r="AI795" s="2" t="s">
        <v>1393</v>
      </c>
      <c r="AJ795" s="2" t="s">
        <v>1214</v>
      </c>
      <c r="AK795" s="2" t="s">
        <v>1406</v>
      </c>
      <c r="AL795" s="2">
        <v>0</v>
      </c>
      <c r="AM795" s="2" t="s">
        <v>201</v>
      </c>
      <c r="AN795" s="2" t="s">
        <v>463</v>
      </c>
      <c r="AO795" s="2" t="s">
        <v>40</v>
      </c>
    </row>
    <row r="796" spans="1:41" ht="15" customHeight="1" x14ac:dyDescent="0.3">
      <c r="A796" s="2" t="s">
        <v>83</v>
      </c>
      <c r="B796" s="2" t="s">
        <v>2611</v>
      </c>
      <c r="C796" s="2" t="s">
        <v>821</v>
      </c>
      <c r="D796" s="2" t="s">
        <v>2612</v>
      </c>
      <c r="E796" s="115" t="s">
        <v>4602</v>
      </c>
      <c r="F796" s="2">
        <v>20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1211</v>
      </c>
      <c r="N796" s="2" t="s">
        <v>1211</v>
      </c>
      <c r="O796" s="113" t="s">
        <v>645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e">
        <v>#VALUE!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214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40</v>
      </c>
    </row>
    <row r="797" spans="1:41" ht="15" customHeight="1" x14ac:dyDescent="0.3">
      <c r="A797" s="2" t="s">
        <v>83</v>
      </c>
      <c r="B797" s="2" t="s">
        <v>2611</v>
      </c>
      <c r="C797" s="2" t="s">
        <v>828</v>
      </c>
      <c r="D797" s="2" t="s">
        <v>2613</v>
      </c>
      <c r="E797" s="115" t="s">
        <v>4602</v>
      </c>
      <c r="F797" s="2">
        <v>10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4554</v>
      </c>
      <c r="M797" s="2" t="s">
        <v>44</v>
      </c>
      <c r="N797" s="2" t="s">
        <v>44</v>
      </c>
      <c r="O797" s="113" t="s">
        <v>645</v>
      </c>
      <c r="P797" s="2" t="s">
        <v>720</v>
      </c>
      <c r="Q797" s="2" t="s">
        <v>591</v>
      </c>
      <c r="R797" s="2" t="s">
        <v>1249</v>
      </c>
      <c r="S797" s="2" t="s">
        <v>1249</v>
      </c>
      <c r="T797" s="2" t="s">
        <v>1248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1425</v>
      </c>
      <c r="AE797" s="2">
        <v>1019950020</v>
      </c>
      <c r="AF797" s="2" t="s">
        <v>48</v>
      </c>
      <c r="AG797" s="2" t="s">
        <v>37</v>
      </c>
      <c r="AH797" s="2" t="s">
        <v>214</v>
      </c>
      <c r="AI797" s="2" t="s">
        <v>1393</v>
      </c>
      <c r="AJ797" s="2" t="s">
        <v>1249</v>
      </c>
      <c r="AK797" s="2">
        <v>0</v>
      </c>
      <c r="AL797" s="2">
        <v>0</v>
      </c>
      <c r="AM797" s="2" t="s">
        <v>201</v>
      </c>
      <c r="AN797" s="2" t="s">
        <v>463</v>
      </c>
      <c r="AO797" s="2" t="s">
        <v>40</v>
      </c>
    </row>
    <row r="798" spans="1:41" ht="15" customHeight="1" x14ac:dyDescent="0.3">
      <c r="A798" s="2" t="s">
        <v>83</v>
      </c>
      <c r="B798" s="2" t="s">
        <v>2611</v>
      </c>
      <c r="C798" s="2" t="s">
        <v>822</v>
      </c>
      <c r="D798" s="2" t="s">
        <v>2414</v>
      </c>
      <c r="E798" s="115" t="s">
        <v>4602</v>
      </c>
      <c r="F798" s="2">
        <v>5</v>
      </c>
      <c r="G798" s="2" t="s">
        <v>36</v>
      </c>
      <c r="H798" s="2" t="s">
        <v>198</v>
      </c>
      <c r="I798" s="2" t="s">
        <v>37</v>
      </c>
      <c r="J798" s="2" t="s">
        <v>38</v>
      </c>
      <c r="K798" s="2" t="s">
        <v>48</v>
      </c>
      <c r="L798" s="2" t="s">
        <v>1212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1281</v>
      </c>
      <c r="S798" s="2" t="s">
        <v>1203</v>
      </c>
      <c r="T798" s="2" t="s">
        <v>1245</v>
      </c>
      <c r="U798" s="2" t="s">
        <v>40</v>
      </c>
      <c r="V798" s="2" t="s">
        <v>40</v>
      </c>
      <c r="W798" s="2" t="s">
        <v>41</v>
      </c>
      <c r="X798" s="2" t="s">
        <v>40</v>
      </c>
      <c r="Y798" s="2">
        <v>0</v>
      </c>
      <c r="Z798" s="2" t="s">
        <v>41</v>
      </c>
      <c r="AA798" s="2" t="s">
        <v>20</v>
      </c>
      <c r="AB798" s="2" t="s">
        <v>563</v>
      </c>
      <c r="AC798" s="2">
        <v>0</v>
      </c>
      <c r="AD798" s="2" t="s">
        <v>1423</v>
      </c>
      <c r="AE798" s="2">
        <v>1019960002</v>
      </c>
      <c r="AF798" s="2" t="s">
        <v>48</v>
      </c>
      <c r="AG798" s="2" t="s">
        <v>37</v>
      </c>
      <c r="AH798" s="2" t="s">
        <v>214</v>
      </c>
      <c r="AI798" s="2" t="s">
        <v>1393</v>
      </c>
      <c r="AJ798" s="2" t="s">
        <v>1281</v>
      </c>
      <c r="AK798" s="2">
        <v>0</v>
      </c>
      <c r="AL798" s="2">
        <v>0</v>
      </c>
      <c r="AM798" s="2" t="s">
        <v>201</v>
      </c>
      <c r="AN798" s="2" t="s">
        <v>463</v>
      </c>
      <c r="AO798" s="2" t="s">
        <v>40</v>
      </c>
    </row>
    <row r="799" spans="1:41" ht="15" customHeight="1" x14ac:dyDescent="0.3">
      <c r="A799" s="2" t="s">
        <v>83</v>
      </c>
      <c r="B799" s="2" t="s">
        <v>2611</v>
      </c>
      <c r="C799" s="2" t="s">
        <v>884</v>
      </c>
      <c r="D799" s="2" t="s">
        <v>2617</v>
      </c>
      <c r="E799" s="115" t="s">
        <v>4602</v>
      </c>
      <c r="F799" s="2">
        <v>5</v>
      </c>
      <c r="G799" s="2" t="s">
        <v>36</v>
      </c>
      <c r="H799" s="2" t="s">
        <v>198</v>
      </c>
      <c r="I799" s="2" t="s">
        <v>37</v>
      </c>
      <c r="J799" s="2" t="s">
        <v>38</v>
      </c>
      <c r="K799" s="2" t="s">
        <v>48</v>
      </c>
      <c r="L799" s="2" t="s">
        <v>1212</v>
      </c>
      <c r="M799" s="2" t="s">
        <v>1213</v>
      </c>
      <c r="N799" s="2" t="s">
        <v>1213</v>
      </c>
      <c r="O799" s="113" t="s">
        <v>645</v>
      </c>
      <c r="P799" s="2" t="s">
        <v>720</v>
      </c>
      <c r="Q799" s="2" t="s">
        <v>591</v>
      </c>
      <c r="R799" s="2" t="s">
        <v>1214</v>
      </c>
      <c r="S799" s="2" t="s">
        <v>1215</v>
      </c>
      <c r="T799" s="2" t="s">
        <v>1297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0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1452</v>
      </c>
      <c r="AE799" s="2">
        <v>1019960005</v>
      </c>
      <c r="AF799" s="2" t="s">
        <v>48</v>
      </c>
      <c r="AG799" s="2" t="s">
        <v>37</v>
      </c>
      <c r="AH799" s="2" t="s">
        <v>214</v>
      </c>
      <c r="AI799" s="2" t="s">
        <v>1393</v>
      </c>
      <c r="AJ799" s="2" t="s">
        <v>1214</v>
      </c>
      <c r="AK799" s="2" t="s">
        <v>1406</v>
      </c>
      <c r="AL799" s="2">
        <v>0</v>
      </c>
      <c r="AM799" s="2" t="s">
        <v>201</v>
      </c>
      <c r="AN799" s="2" t="s">
        <v>463</v>
      </c>
      <c r="AO799" s="2" t="s">
        <v>40</v>
      </c>
    </row>
    <row r="800" spans="1:41" ht="15" customHeight="1" x14ac:dyDescent="0.3">
      <c r="A800" s="2" t="s">
        <v>83</v>
      </c>
      <c r="B800" s="2" t="s">
        <v>2611</v>
      </c>
      <c r="C800" s="2" t="s">
        <v>826</v>
      </c>
      <c r="D800" s="2" t="s">
        <v>4347</v>
      </c>
      <c r="E800" s="115" t="s">
        <v>4602</v>
      </c>
      <c r="F800" s="2">
        <v>5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1221</v>
      </c>
      <c r="R800" s="2" t="s">
        <v>1202</v>
      </c>
      <c r="S800" s="2" t="s">
        <v>1203</v>
      </c>
      <c r="T800" s="2" t="s">
        <v>1253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1402</v>
      </c>
      <c r="AC800" s="2">
        <v>0</v>
      </c>
      <c r="AD800" s="2" t="s">
        <v>1430</v>
      </c>
      <c r="AE800" s="2">
        <v>1069960001</v>
      </c>
      <c r="AF800" s="2" t="s">
        <v>43</v>
      </c>
      <c r="AG800" s="2" t="s">
        <v>37</v>
      </c>
      <c r="AH800" s="2" t="s">
        <v>214</v>
      </c>
      <c r="AI800" s="2" t="s">
        <v>1393</v>
      </c>
      <c r="AJ800" s="2" t="s">
        <v>1428</v>
      </c>
      <c r="AK800" s="2" t="s">
        <v>564</v>
      </c>
      <c r="AL800" s="2">
        <v>0</v>
      </c>
      <c r="AM800" s="2" t="s">
        <v>199</v>
      </c>
      <c r="AN800" s="2" t="s">
        <v>565</v>
      </c>
      <c r="AO800" s="2" t="s">
        <v>41</v>
      </c>
    </row>
    <row r="801" spans="1:41" ht="15" customHeight="1" x14ac:dyDescent="0.3">
      <c r="A801" s="2" t="s">
        <v>83</v>
      </c>
      <c r="B801" s="2" t="s">
        <v>2611</v>
      </c>
      <c r="C801" s="2" t="s">
        <v>821</v>
      </c>
      <c r="D801" s="2" t="s">
        <v>2612</v>
      </c>
      <c r="E801" s="115" t="s">
        <v>4603</v>
      </c>
      <c r="F801" s="2">
        <v>20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1221</v>
      </c>
      <c r="R801" s="2" t="s">
        <v>1202</v>
      </c>
      <c r="S801" s="2" t="s">
        <v>1203</v>
      </c>
      <c r="T801" s="2" t="e">
        <v>#VALUE!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43</v>
      </c>
      <c r="AG801" s="2" t="s">
        <v>37</v>
      </c>
      <c r="AH801" s="2" t="s">
        <v>214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</row>
    <row r="802" spans="1:41" ht="15" customHeight="1" x14ac:dyDescent="0.3">
      <c r="A802" s="2" t="s">
        <v>83</v>
      </c>
      <c r="B802" s="2" t="s">
        <v>2611</v>
      </c>
      <c r="C802" s="2" t="s">
        <v>828</v>
      </c>
      <c r="D802" s="2" t="s">
        <v>2613</v>
      </c>
      <c r="E802" s="115" t="s">
        <v>4603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4554</v>
      </c>
      <c r="M802" s="2" t="s">
        <v>44</v>
      </c>
      <c r="N802" s="2" t="s">
        <v>44</v>
      </c>
      <c r="O802" s="113" t="s">
        <v>645</v>
      </c>
      <c r="P802" s="2" t="s">
        <v>720</v>
      </c>
      <c r="Q802" s="2" t="s">
        <v>591</v>
      </c>
      <c r="R802" s="2" t="s">
        <v>1249</v>
      </c>
      <c r="S802" s="2" t="s">
        <v>1249</v>
      </c>
      <c r="T802" s="2" t="s">
        <v>1248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1425</v>
      </c>
      <c r="AE802" s="2">
        <v>1019950020</v>
      </c>
      <c r="AF802" s="2" t="s">
        <v>48</v>
      </c>
      <c r="AG802" s="2" t="s">
        <v>37</v>
      </c>
      <c r="AH802" s="2" t="s">
        <v>214</v>
      </c>
      <c r="AI802" s="2" t="s">
        <v>1393</v>
      </c>
      <c r="AJ802" s="2" t="s">
        <v>1249</v>
      </c>
      <c r="AK802" s="2">
        <v>0</v>
      </c>
      <c r="AL802" s="2">
        <v>0</v>
      </c>
      <c r="AM802" s="2" t="s">
        <v>201</v>
      </c>
      <c r="AN802" s="2" t="s">
        <v>463</v>
      </c>
      <c r="AO802" s="2" t="s">
        <v>40</v>
      </c>
    </row>
    <row r="803" spans="1:41" ht="15" customHeight="1" x14ac:dyDescent="0.3">
      <c r="A803" s="2" t="s">
        <v>83</v>
      </c>
      <c r="B803" s="2" t="s">
        <v>2611</v>
      </c>
      <c r="C803" s="2" t="s">
        <v>821</v>
      </c>
      <c r="D803" s="2" t="s">
        <v>4348</v>
      </c>
      <c r="E803" s="115" t="s">
        <v>4603</v>
      </c>
      <c r="F803" s="2">
        <v>5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1221</v>
      </c>
      <c r="R803" s="2" t="s">
        <v>1202</v>
      </c>
      <c r="S803" s="2" t="s">
        <v>1203</v>
      </c>
      <c r="T803" s="2" t="s">
        <v>4014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1402</v>
      </c>
      <c r="AC803" s="2">
        <v>0</v>
      </c>
      <c r="AD803" s="2" t="s">
        <v>4045</v>
      </c>
      <c r="AE803" s="2">
        <v>1069960001</v>
      </c>
      <c r="AF803" s="2" t="s">
        <v>43</v>
      </c>
      <c r="AG803" s="2" t="s">
        <v>37</v>
      </c>
      <c r="AH803" s="2" t="s">
        <v>214</v>
      </c>
      <c r="AI803" s="2" t="s">
        <v>1393</v>
      </c>
      <c r="AJ803" s="2" t="s">
        <v>1281</v>
      </c>
      <c r="AK803" s="2">
        <v>0</v>
      </c>
      <c r="AL803" s="2">
        <v>0</v>
      </c>
      <c r="AM803" s="2" t="s">
        <v>199</v>
      </c>
      <c r="AN803" s="2" t="s">
        <v>565</v>
      </c>
      <c r="AO803" s="2" t="s">
        <v>41</v>
      </c>
    </row>
    <row r="804" spans="1:41" ht="15" customHeight="1" x14ac:dyDescent="0.3">
      <c r="A804" s="2" t="s">
        <v>83</v>
      </c>
      <c r="B804" s="2" t="s">
        <v>2611</v>
      </c>
      <c r="C804" s="2" t="s">
        <v>822</v>
      </c>
      <c r="D804" s="2" t="s">
        <v>2414</v>
      </c>
      <c r="E804" s="115" t="s">
        <v>4603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38</v>
      </c>
      <c r="K804" s="2" t="s">
        <v>48</v>
      </c>
      <c r="L804" s="2" t="s">
        <v>1212</v>
      </c>
      <c r="M804" s="2" t="s">
        <v>1211</v>
      </c>
      <c r="N804" s="2" t="s">
        <v>1211</v>
      </c>
      <c r="O804" s="113" t="s">
        <v>645</v>
      </c>
      <c r="P804" s="2" t="s">
        <v>720</v>
      </c>
      <c r="Q804" s="2" t="s">
        <v>591</v>
      </c>
      <c r="R804" s="2" t="s">
        <v>1281</v>
      </c>
      <c r="S804" s="2" t="s">
        <v>1203</v>
      </c>
      <c r="T804" s="2" t="s">
        <v>1245</v>
      </c>
      <c r="U804" s="2" t="s">
        <v>40</v>
      </c>
      <c r="V804" s="2" t="s">
        <v>40</v>
      </c>
      <c r="W804" s="2" t="s">
        <v>41</v>
      </c>
      <c r="X804" s="2" t="s">
        <v>40</v>
      </c>
      <c r="Y804" s="2">
        <v>0</v>
      </c>
      <c r="Z804" s="2" t="s">
        <v>41</v>
      </c>
      <c r="AA804" s="2" t="s">
        <v>20</v>
      </c>
      <c r="AB804" s="2" t="s">
        <v>563</v>
      </c>
      <c r="AC804" s="2">
        <v>0</v>
      </c>
      <c r="AD804" s="2" t="s">
        <v>1423</v>
      </c>
      <c r="AE804" s="2">
        <v>1019960002</v>
      </c>
      <c r="AF804" s="2" t="s">
        <v>48</v>
      </c>
      <c r="AG804" s="2" t="s">
        <v>37</v>
      </c>
      <c r="AH804" s="2" t="s">
        <v>214</v>
      </c>
      <c r="AI804" s="2" t="s">
        <v>1393</v>
      </c>
      <c r="AJ804" s="2" t="s">
        <v>1281</v>
      </c>
      <c r="AK804" s="2">
        <v>0</v>
      </c>
      <c r="AL804" s="2">
        <v>0</v>
      </c>
      <c r="AM804" s="2" t="s">
        <v>201</v>
      </c>
      <c r="AN804" s="2" t="s">
        <v>463</v>
      </c>
      <c r="AO804" s="2" t="s">
        <v>40</v>
      </c>
    </row>
    <row r="805" spans="1:41" ht="15" customHeight="1" x14ac:dyDescent="0.3">
      <c r="A805" s="2" t="s">
        <v>83</v>
      </c>
      <c r="B805" s="2" t="s">
        <v>2611</v>
      </c>
      <c r="C805" s="2" t="s">
        <v>826</v>
      </c>
      <c r="D805" s="2" t="s">
        <v>4349</v>
      </c>
      <c r="E805" s="115" t="s">
        <v>4603</v>
      </c>
      <c r="F805" s="2">
        <v>5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1211</v>
      </c>
      <c r="N805" s="2" t="s">
        <v>1211</v>
      </c>
      <c r="O805" s="113" t="s">
        <v>645</v>
      </c>
      <c r="P805" s="2" t="s">
        <v>720</v>
      </c>
      <c r="Q805" s="2" t="s">
        <v>1221</v>
      </c>
      <c r="R805" s="2" t="s">
        <v>1202</v>
      </c>
      <c r="S805" s="2" t="s">
        <v>1203</v>
      </c>
      <c r="T805" s="2" t="s">
        <v>4556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1402</v>
      </c>
      <c r="AC805" s="2">
        <v>0</v>
      </c>
      <c r="AD805" s="2" t="s">
        <v>4582</v>
      </c>
      <c r="AE805" s="2">
        <v>1069960001</v>
      </c>
      <c r="AF805" s="2" t="s">
        <v>43</v>
      </c>
      <c r="AG805" s="2" t="s">
        <v>37</v>
      </c>
      <c r="AH805" s="2" t="s">
        <v>214</v>
      </c>
      <c r="AI805" s="2" t="s">
        <v>1393</v>
      </c>
      <c r="AJ805" s="2" t="s">
        <v>1428</v>
      </c>
      <c r="AK805" s="2" t="s">
        <v>564</v>
      </c>
      <c r="AL805" s="2">
        <v>0</v>
      </c>
      <c r="AM805" s="2" t="s">
        <v>199</v>
      </c>
      <c r="AN805" s="2" t="s">
        <v>565</v>
      </c>
      <c r="AO805" s="2" t="s">
        <v>41</v>
      </c>
    </row>
    <row r="806" spans="1:41" ht="15" customHeight="1" x14ac:dyDescent="0.3">
      <c r="A806" s="2" t="s">
        <v>83</v>
      </c>
      <c r="B806" s="2" t="s">
        <v>2611</v>
      </c>
      <c r="C806" s="2" t="s">
        <v>821</v>
      </c>
      <c r="D806" s="2" t="s">
        <v>2612</v>
      </c>
      <c r="E806" s="115" t="s">
        <v>4604</v>
      </c>
      <c r="F806" s="2">
        <v>20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1211</v>
      </c>
      <c r="N806" s="2" t="s">
        <v>1211</v>
      </c>
      <c r="O806" s="113" t="s">
        <v>645</v>
      </c>
      <c r="P806" s="2" t="s">
        <v>720</v>
      </c>
      <c r="Q806" s="2" t="s">
        <v>1221</v>
      </c>
      <c r="R806" s="2" t="s">
        <v>1202</v>
      </c>
      <c r="S806" s="2" t="s">
        <v>1203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214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</row>
    <row r="807" spans="1:41" ht="15" customHeight="1" x14ac:dyDescent="0.3">
      <c r="A807" s="2" t="s">
        <v>83</v>
      </c>
      <c r="B807" s="2" t="s">
        <v>2611</v>
      </c>
      <c r="C807" s="2" t="s">
        <v>828</v>
      </c>
      <c r="D807" s="2" t="s">
        <v>2613</v>
      </c>
      <c r="E807" s="115" t="s">
        <v>4604</v>
      </c>
      <c r="F807" s="2">
        <v>10</v>
      </c>
      <c r="G807" s="2" t="s">
        <v>36</v>
      </c>
      <c r="H807" s="2" t="s">
        <v>198</v>
      </c>
      <c r="I807" s="2" t="s">
        <v>37</v>
      </c>
      <c r="J807" s="2" t="s">
        <v>38</v>
      </c>
      <c r="K807" s="2" t="s">
        <v>48</v>
      </c>
      <c r="L807" s="2" t="s">
        <v>4554</v>
      </c>
      <c r="M807" s="2" t="s">
        <v>44</v>
      </c>
      <c r="N807" s="2" t="s">
        <v>44</v>
      </c>
      <c r="O807" s="113" t="s">
        <v>645</v>
      </c>
      <c r="P807" s="2" t="s">
        <v>720</v>
      </c>
      <c r="Q807" s="2" t="s">
        <v>591</v>
      </c>
      <c r="R807" s="2" t="s">
        <v>1249</v>
      </c>
      <c r="S807" s="2" t="s">
        <v>1249</v>
      </c>
      <c r="T807" s="2" t="s">
        <v>1248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1425</v>
      </c>
      <c r="AE807" s="2">
        <v>1019950020</v>
      </c>
      <c r="AF807" s="2" t="s">
        <v>48</v>
      </c>
      <c r="AG807" s="2" t="s">
        <v>37</v>
      </c>
      <c r="AH807" s="2" t="s">
        <v>214</v>
      </c>
      <c r="AI807" s="2" t="s">
        <v>1393</v>
      </c>
      <c r="AJ807" s="2" t="s">
        <v>1249</v>
      </c>
      <c r="AK807" s="2">
        <v>0</v>
      </c>
      <c r="AL807" s="2">
        <v>0</v>
      </c>
      <c r="AM807" s="2" t="s">
        <v>201</v>
      </c>
      <c r="AN807" s="2" t="s">
        <v>463</v>
      </c>
      <c r="AO807" s="2" t="s">
        <v>40</v>
      </c>
    </row>
    <row r="808" spans="1:41" ht="15" customHeight="1" x14ac:dyDescent="0.3">
      <c r="A808" s="2" t="s">
        <v>83</v>
      </c>
      <c r="B808" s="2" t="s">
        <v>2611</v>
      </c>
      <c r="C808" s="2" t="s">
        <v>821</v>
      </c>
      <c r="D808" s="2" t="s">
        <v>4348</v>
      </c>
      <c r="E808" s="115" t="s">
        <v>4604</v>
      </c>
      <c r="F808" s="2">
        <v>5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1211</v>
      </c>
      <c r="N808" s="2" t="s">
        <v>1211</v>
      </c>
      <c r="O808" s="113" t="s">
        <v>645</v>
      </c>
      <c r="P808" s="2" t="s">
        <v>720</v>
      </c>
      <c r="Q808" s="2" t="s">
        <v>1221</v>
      </c>
      <c r="R808" s="2" t="s">
        <v>1202</v>
      </c>
      <c r="S808" s="2" t="s">
        <v>1203</v>
      </c>
      <c r="T808" s="2" t="s">
        <v>4014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1402</v>
      </c>
      <c r="AC808" s="2">
        <v>0</v>
      </c>
      <c r="AD808" s="2" t="s">
        <v>4045</v>
      </c>
      <c r="AE808" s="2">
        <v>1069960001</v>
      </c>
      <c r="AF808" s="2" t="s">
        <v>43</v>
      </c>
      <c r="AG808" s="2" t="s">
        <v>37</v>
      </c>
      <c r="AH808" s="2" t="s">
        <v>214</v>
      </c>
      <c r="AI808" s="2" t="s">
        <v>1393</v>
      </c>
      <c r="AJ808" s="2" t="s">
        <v>1281</v>
      </c>
      <c r="AK808" s="2">
        <v>0</v>
      </c>
      <c r="AL808" s="2">
        <v>0</v>
      </c>
      <c r="AM808" s="2" t="s">
        <v>199</v>
      </c>
      <c r="AN808" s="2" t="s">
        <v>565</v>
      </c>
      <c r="AO808" s="2" t="s">
        <v>41</v>
      </c>
    </row>
    <row r="809" spans="1:41" ht="15" customHeight="1" x14ac:dyDescent="0.3">
      <c r="A809" s="2" t="s">
        <v>83</v>
      </c>
      <c r="B809" s="2" t="s">
        <v>2611</v>
      </c>
      <c r="C809" s="2" t="s">
        <v>822</v>
      </c>
      <c r="D809" s="2" t="s">
        <v>2414</v>
      </c>
      <c r="E809" s="115" t="s">
        <v>4604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38</v>
      </c>
      <c r="K809" s="2" t="s">
        <v>48</v>
      </c>
      <c r="L809" s="2" t="s">
        <v>1212</v>
      </c>
      <c r="M809" s="2" t="s">
        <v>1211</v>
      </c>
      <c r="N809" s="2" t="s">
        <v>1211</v>
      </c>
      <c r="O809" s="113" t="s">
        <v>645</v>
      </c>
      <c r="P809" s="2" t="s">
        <v>720</v>
      </c>
      <c r="Q809" s="2" t="s">
        <v>591</v>
      </c>
      <c r="R809" s="2" t="s">
        <v>1281</v>
      </c>
      <c r="S809" s="2" t="s">
        <v>1203</v>
      </c>
      <c r="T809" s="2" t="s">
        <v>1245</v>
      </c>
      <c r="U809" s="2" t="s">
        <v>40</v>
      </c>
      <c r="V809" s="2" t="s">
        <v>40</v>
      </c>
      <c r="W809" s="2" t="s">
        <v>41</v>
      </c>
      <c r="X809" s="2" t="s">
        <v>40</v>
      </c>
      <c r="Y809" s="2">
        <v>0</v>
      </c>
      <c r="Z809" s="2" t="s">
        <v>41</v>
      </c>
      <c r="AA809" s="2" t="s">
        <v>20</v>
      </c>
      <c r="AB809" s="2" t="s">
        <v>563</v>
      </c>
      <c r="AC809" s="2">
        <v>0</v>
      </c>
      <c r="AD809" s="2" t="s">
        <v>1423</v>
      </c>
      <c r="AE809" s="2">
        <v>1019960002</v>
      </c>
      <c r="AF809" s="2" t="s">
        <v>48</v>
      </c>
      <c r="AG809" s="2" t="s">
        <v>37</v>
      </c>
      <c r="AH809" s="2" t="s">
        <v>214</v>
      </c>
      <c r="AI809" s="2" t="s">
        <v>1393</v>
      </c>
      <c r="AJ809" s="2" t="s">
        <v>1281</v>
      </c>
      <c r="AK809" s="2">
        <v>0</v>
      </c>
      <c r="AL809" s="2">
        <v>0</v>
      </c>
      <c r="AM809" s="2" t="s">
        <v>201</v>
      </c>
      <c r="AN809" s="2" t="s">
        <v>463</v>
      </c>
      <c r="AO809" s="2" t="s">
        <v>40</v>
      </c>
    </row>
    <row r="810" spans="1:41" ht="15" customHeight="1" x14ac:dyDescent="0.3">
      <c r="A810" s="2" t="s">
        <v>83</v>
      </c>
      <c r="B810" s="2" t="s">
        <v>2611</v>
      </c>
      <c r="C810" s="2" t="s">
        <v>826</v>
      </c>
      <c r="D810" s="2" t="s">
        <v>4349</v>
      </c>
      <c r="E810" s="115" t="s">
        <v>4604</v>
      </c>
      <c r="F810" s="2">
        <v>5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1211</v>
      </c>
      <c r="N810" s="2" t="s">
        <v>1211</v>
      </c>
      <c r="O810" s="113" t="s">
        <v>645</v>
      </c>
      <c r="P810" s="2" t="s">
        <v>720</v>
      </c>
      <c r="Q810" s="2" t="s">
        <v>1221</v>
      </c>
      <c r="R810" s="2" t="s">
        <v>1202</v>
      </c>
      <c r="S810" s="2" t="s">
        <v>1203</v>
      </c>
      <c r="T810" s="2" t="s">
        <v>4556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1402</v>
      </c>
      <c r="AC810" s="2">
        <v>0</v>
      </c>
      <c r="AD810" s="2" t="s">
        <v>4582</v>
      </c>
      <c r="AE810" s="2">
        <v>1069960001</v>
      </c>
      <c r="AF810" s="2" t="s">
        <v>43</v>
      </c>
      <c r="AG810" s="2" t="s">
        <v>37</v>
      </c>
      <c r="AH810" s="2" t="s">
        <v>214</v>
      </c>
      <c r="AI810" s="2" t="s">
        <v>1393</v>
      </c>
      <c r="AJ810" s="2" t="s">
        <v>1428</v>
      </c>
      <c r="AK810" s="2" t="s">
        <v>564</v>
      </c>
      <c r="AL810" s="2">
        <v>0</v>
      </c>
      <c r="AM810" s="2" t="s">
        <v>199</v>
      </c>
      <c r="AN810" s="2" t="s">
        <v>565</v>
      </c>
      <c r="AO810" s="2" t="s">
        <v>41</v>
      </c>
    </row>
    <row r="811" spans="1:41" ht="15" customHeight="1" x14ac:dyDescent="0.3">
      <c r="A811" s="2" t="s">
        <v>2335</v>
      </c>
      <c r="B811" s="2" t="s">
        <v>3652</v>
      </c>
      <c r="C811" s="2" t="s">
        <v>880</v>
      </c>
      <c r="D811" s="2" t="s">
        <v>3653</v>
      </c>
      <c r="E811" s="115" t="s">
        <v>4602</v>
      </c>
      <c r="F811" s="2">
        <v>45</v>
      </c>
      <c r="G811" s="2" t="s">
        <v>36</v>
      </c>
      <c r="H811" s="2" t="s">
        <v>198</v>
      </c>
      <c r="I811" s="2" t="s">
        <v>37</v>
      </c>
      <c r="J811" s="2" t="s">
        <v>712</v>
      </c>
      <c r="K811" s="2" t="s">
        <v>1292</v>
      </c>
      <c r="L811" s="2" t="s">
        <v>1212</v>
      </c>
      <c r="M811" s="2" t="s">
        <v>1293</v>
      </c>
      <c r="N811" s="2" t="s">
        <v>1293</v>
      </c>
      <c r="O811" s="113" t="s">
        <v>645</v>
      </c>
      <c r="P811" s="2" t="s">
        <v>720</v>
      </c>
      <c r="Q811" s="2" t="s">
        <v>591</v>
      </c>
      <c r="R811" s="2" t="s">
        <v>1227</v>
      </c>
      <c r="S811" s="2" t="s">
        <v>1223</v>
      </c>
      <c r="T811" s="2" t="e">
        <v>#VALUE!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1292</v>
      </c>
      <c r="AG811" s="2" t="s">
        <v>37</v>
      </c>
      <c r="AH811" s="2" t="s">
        <v>211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1532</v>
      </c>
      <c r="AN811" s="2">
        <v>0</v>
      </c>
      <c r="AO811" s="2" t="s">
        <v>40</v>
      </c>
    </row>
    <row r="812" spans="1:41" ht="15" customHeight="1" x14ac:dyDescent="0.3">
      <c r="A812" s="2" t="s">
        <v>2335</v>
      </c>
      <c r="B812" s="2" t="s">
        <v>3652</v>
      </c>
      <c r="C812" s="2" t="s">
        <v>880</v>
      </c>
      <c r="D812" s="2" t="s">
        <v>3653</v>
      </c>
      <c r="E812" s="115" t="s">
        <v>4603</v>
      </c>
      <c r="F812" s="2">
        <v>45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1292</v>
      </c>
      <c r="L812" s="2" t="s">
        <v>1212</v>
      </c>
      <c r="M812" s="2" t="s">
        <v>1293</v>
      </c>
      <c r="N812" s="2" t="s">
        <v>1293</v>
      </c>
      <c r="O812" s="113" t="s">
        <v>645</v>
      </c>
      <c r="P812" s="2" t="s">
        <v>720</v>
      </c>
      <c r="Q812" s="2" t="s">
        <v>591</v>
      </c>
      <c r="R812" s="2" t="s">
        <v>1227</v>
      </c>
      <c r="S812" s="2" t="s">
        <v>1223</v>
      </c>
      <c r="T812" s="2" t="e">
        <v>#VALUE!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1292</v>
      </c>
      <c r="AG812" s="2" t="s">
        <v>37</v>
      </c>
      <c r="AH812" s="2" t="s">
        <v>211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1532</v>
      </c>
      <c r="AN812" s="2">
        <v>0</v>
      </c>
      <c r="AO812" s="2" t="s">
        <v>40</v>
      </c>
    </row>
    <row r="813" spans="1:41" ht="15" customHeight="1" x14ac:dyDescent="0.3">
      <c r="A813" s="2" t="s">
        <v>2335</v>
      </c>
      <c r="B813" s="2" t="s">
        <v>3652</v>
      </c>
      <c r="C813" s="2" t="s">
        <v>880</v>
      </c>
      <c r="D813" s="2" t="s">
        <v>3653</v>
      </c>
      <c r="E813" s="115" t="s">
        <v>4604</v>
      </c>
      <c r="F813" s="2">
        <v>45</v>
      </c>
      <c r="G813" s="2" t="s">
        <v>36</v>
      </c>
      <c r="H813" s="2" t="s">
        <v>198</v>
      </c>
      <c r="I813" s="2" t="s">
        <v>37</v>
      </c>
      <c r="J813" s="2" t="s">
        <v>712</v>
      </c>
      <c r="K813" s="2" t="s">
        <v>1292</v>
      </c>
      <c r="L813" s="2" t="s">
        <v>1212</v>
      </c>
      <c r="M813" s="2" t="s">
        <v>1293</v>
      </c>
      <c r="N813" s="2" t="s">
        <v>1293</v>
      </c>
      <c r="O813" s="113" t="s">
        <v>645</v>
      </c>
      <c r="P813" s="2" t="s">
        <v>720</v>
      </c>
      <c r="Q813" s="2" t="s">
        <v>591</v>
      </c>
      <c r="R813" s="2" t="s">
        <v>1227</v>
      </c>
      <c r="S813" s="2" t="s">
        <v>1223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1292</v>
      </c>
      <c r="AG813" s="2" t="s">
        <v>37</v>
      </c>
      <c r="AH813" s="2" t="s">
        <v>211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1532</v>
      </c>
      <c r="AN813" s="2">
        <v>0</v>
      </c>
      <c r="AO813" s="2" t="s">
        <v>40</v>
      </c>
    </row>
    <row r="814" spans="1:41" ht="15" customHeight="1" x14ac:dyDescent="0.3">
      <c r="A814" s="2" t="s">
        <v>84</v>
      </c>
      <c r="B814" s="2" t="s">
        <v>2618</v>
      </c>
      <c r="C814" s="2" t="s">
        <v>866</v>
      </c>
      <c r="D814" s="2" t="s">
        <v>2619</v>
      </c>
      <c r="E814" s="115" t="s">
        <v>4173</v>
      </c>
      <c r="F814" s="2">
        <v>16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1239</v>
      </c>
      <c r="M814" s="2" t="s">
        <v>1254</v>
      </c>
      <c r="N814" s="2" t="s">
        <v>1254</v>
      </c>
      <c r="O814" s="113" t="s">
        <v>644</v>
      </c>
      <c r="P814" s="2" t="s">
        <v>720</v>
      </c>
      <c r="Q814" s="2" t="s">
        <v>1221</v>
      </c>
      <c r="R814" s="2" t="s">
        <v>1255</v>
      </c>
      <c r="S814" s="2" t="s">
        <v>1255</v>
      </c>
      <c r="T814" s="2" t="s">
        <v>1298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1402</v>
      </c>
      <c r="AC814" s="2">
        <v>0</v>
      </c>
      <c r="AD814" s="2" t="s">
        <v>1453</v>
      </c>
      <c r="AE814" s="2">
        <v>1069960001</v>
      </c>
      <c r="AF814" s="2" t="s">
        <v>1438</v>
      </c>
      <c r="AG814" s="2" t="s">
        <v>663</v>
      </c>
      <c r="AH814" s="2" t="s">
        <v>211</v>
      </c>
      <c r="AI814" s="2" t="s">
        <v>1393</v>
      </c>
      <c r="AJ814" s="2" t="s">
        <v>1255</v>
      </c>
      <c r="AK814" s="2">
        <v>0</v>
      </c>
      <c r="AL814" s="2">
        <v>0</v>
      </c>
      <c r="AM814" s="2" t="s">
        <v>199</v>
      </c>
      <c r="AN814" s="2" t="s">
        <v>565</v>
      </c>
      <c r="AO814" s="2" t="s">
        <v>41</v>
      </c>
    </row>
    <row r="815" spans="1:41" ht="15" customHeight="1" x14ac:dyDescent="0.3">
      <c r="A815" s="2" t="s">
        <v>84</v>
      </c>
      <c r="B815" s="2" t="s">
        <v>2618</v>
      </c>
      <c r="C815" s="2" t="s">
        <v>947</v>
      </c>
      <c r="D815" s="2" t="s">
        <v>3654</v>
      </c>
      <c r="E815" s="115" t="s">
        <v>4602</v>
      </c>
      <c r="F815" s="2">
        <v>33</v>
      </c>
      <c r="G815" s="2" t="s">
        <v>36</v>
      </c>
      <c r="H815" s="2" t="s">
        <v>61</v>
      </c>
      <c r="I815" s="2" t="s">
        <v>62</v>
      </c>
      <c r="J815" s="2" t="s">
        <v>38</v>
      </c>
      <c r="K815" s="2" t="s">
        <v>562</v>
      </c>
      <c r="L815" s="2" t="s">
        <v>1212</v>
      </c>
      <c r="M815" s="2" t="s">
        <v>44</v>
      </c>
      <c r="N815" s="2" t="s">
        <v>44</v>
      </c>
      <c r="O815" s="113" t="s">
        <v>645</v>
      </c>
      <c r="P815" s="2" t="s">
        <v>720</v>
      </c>
      <c r="Q815" s="2" t="s">
        <v>591</v>
      </c>
      <c r="R815" s="2" t="s">
        <v>1249</v>
      </c>
      <c r="S815" s="2" t="s">
        <v>1249</v>
      </c>
      <c r="T815" s="2" t="s">
        <v>1248</v>
      </c>
      <c r="U815" s="2" t="s">
        <v>40</v>
      </c>
      <c r="V815" s="2" t="s">
        <v>40</v>
      </c>
      <c r="W815" s="2" t="s">
        <v>41</v>
      </c>
      <c r="X815" s="2" t="s">
        <v>40</v>
      </c>
      <c r="Y815" s="2">
        <v>0</v>
      </c>
      <c r="Z815" s="2" t="s">
        <v>41</v>
      </c>
      <c r="AA815" s="2" t="s">
        <v>20</v>
      </c>
      <c r="AB815" s="2" t="s">
        <v>563</v>
      </c>
      <c r="AC815" s="2">
        <v>0</v>
      </c>
      <c r="AD815" s="2" t="s">
        <v>1425</v>
      </c>
      <c r="AE815" s="2">
        <v>1019950020</v>
      </c>
      <c r="AF815" s="2" t="s">
        <v>664</v>
      </c>
      <c r="AG815" s="2" t="s">
        <v>663</v>
      </c>
      <c r="AH815" s="2" t="s">
        <v>211</v>
      </c>
      <c r="AI815" s="2" t="s">
        <v>1393</v>
      </c>
      <c r="AJ815" s="2" t="s">
        <v>1249</v>
      </c>
      <c r="AK815" s="2">
        <v>0</v>
      </c>
      <c r="AL815" s="2">
        <v>0</v>
      </c>
      <c r="AM815" s="2" t="s">
        <v>201</v>
      </c>
      <c r="AN815" s="2" t="s">
        <v>463</v>
      </c>
      <c r="AO815" s="2" t="s">
        <v>40</v>
      </c>
    </row>
    <row r="816" spans="1:41" ht="15" customHeight="1" x14ac:dyDescent="0.3">
      <c r="A816" s="2" t="s">
        <v>84</v>
      </c>
      <c r="B816" s="2" t="s">
        <v>2618</v>
      </c>
      <c r="C816" s="2" t="s">
        <v>947</v>
      </c>
      <c r="D816" s="2" t="s">
        <v>4350</v>
      </c>
      <c r="E816" s="115" t="s">
        <v>4602</v>
      </c>
      <c r="F816" s="2">
        <v>12</v>
      </c>
      <c r="G816" s="2" t="s">
        <v>36</v>
      </c>
      <c r="H816" s="2" t="s">
        <v>61</v>
      </c>
      <c r="I816" s="2" t="s">
        <v>62</v>
      </c>
      <c r="J816" s="2" t="s">
        <v>38</v>
      </c>
      <c r="K816" s="2" t="s">
        <v>562</v>
      </c>
      <c r="L816" s="2" t="s">
        <v>1212</v>
      </c>
      <c r="M816" s="2" t="s">
        <v>44</v>
      </c>
      <c r="N816" s="2" t="s">
        <v>44</v>
      </c>
      <c r="O816" s="113" t="s">
        <v>645</v>
      </c>
      <c r="P816" s="2" t="s">
        <v>720</v>
      </c>
      <c r="Q816" s="2" t="s">
        <v>591</v>
      </c>
      <c r="R816" s="2" t="s">
        <v>1249</v>
      </c>
      <c r="S816" s="2" t="s">
        <v>1249</v>
      </c>
      <c r="T816" s="2" t="s">
        <v>1251</v>
      </c>
      <c r="U816" s="2" t="s">
        <v>40</v>
      </c>
      <c r="V816" s="2" t="s">
        <v>40</v>
      </c>
      <c r="W816" s="2" t="s">
        <v>41</v>
      </c>
      <c r="X816" s="2" t="s">
        <v>40</v>
      </c>
      <c r="Y816" s="2">
        <v>0</v>
      </c>
      <c r="Z816" s="2" t="s">
        <v>41</v>
      </c>
      <c r="AA816" s="2" t="s">
        <v>20</v>
      </c>
      <c r="AB816" s="2" t="s">
        <v>563</v>
      </c>
      <c r="AC816" s="2">
        <v>0</v>
      </c>
      <c r="AD816" s="2" t="s">
        <v>1427</v>
      </c>
      <c r="AE816" s="2">
        <v>1019960001</v>
      </c>
      <c r="AF816" s="2" t="s">
        <v>664</v>
      </c>
      <c r="AG816" s="2" t="s">
        <v>663</v>
      </c>
      <c r="AH816" s="2" t="s">
        <v>211</v>
      </c>
      <c r="AI816" s="2" t="s">
        <v>1393</v>
      </c>
      <c r="AJ816" s="2" t="s">
        <v>1428</v>
      </c>
      <c r="AK816" s="2" t="s">
        <v>564</v>
      </c>
      <c r="AL816" s="2">
        <v>0</v>
      </c>
      <c r="AM816" s="2" t="s">
        <v>201</v>
      </c>
      <c r="AN816" s="2">
        <v>0</v>
      </c>
      <c r="AO816" s="2" t="s">
        <v>40</v>
      </c>
    </row>
    <row r="817" spans="1:41" ht="15" customHeight="1" x14ac:dyDescent="0.3">
      <c r="A817" s="2" t="s">
        <v>84</v>
      </c>
      <c r="B817" s="2" t="s">
        <v>2618</v>
      </c>
      <c r="C817" s="2" t="s">
        <v>947</v>
      </c>
      <c r="D817" s="2" t="s">
        <v>3654</v>
      </c>
      <c r="E817" s="115" t="s">
        <v>4603</v>
      </c>
      <c r="F817" s="2">
        <v>40</v>
      </c>
      <c r="G817" s="2" t="s">
        <v>36</v>
      </c>
      <c r="H817" s="2" t="s">
        <v>61</v>
      </c>
      <c r="I817" s="2" t="s">
        <v>62</v>
      </c>
      <c r="J817" s="2" t="s">
        <v>38</v>
      </c>
      <c r="K817" s="2" t="s">
        <v>562</v>
      </c>
      <c r="L817" s="2" t="s">
        <v>1212</v>
      </c>
      <c r="M817" s="2" t="s">
        <v>44</v>
      </c>
      <c r="N817" s="2" t="s">
        <v>44</v>
      </c>
      <c r="O817" s="113" t="s">
        <v>645</v>
      </c>
      <c r="P817" s="2" t="s">
        <v>720</v>
      </c>
      <c r="Q817" s="2" t="s">
        <v>591</v>
      </c>
      <c r="R817" s="2" t="s">
        <v>1249</v>
      </c>
      <c r="S817" s="2" t="s">
        <v>1249</v>
      </c>
      <c r="T817" s="2" t="s">
        <v>1248</v>
      </c>
      <c r="U817" s="2" t="s">
        <v>40</v>
      </c>
      <c r="V817" s="2" t="s">
        <v>40</v>
      </c>
      <c r="W817" s="2" t="s">
        <v>41</v>
      </c>
      <c r="X817" s="2" t="s">
        <v>40</v>
      </c>
      <c r="Y817" s="2">
        <v>0</v>
      </c>
      <c r="Z817" s="2" t="s">
        <v>41</v>
      </c>
      <c r="AA817" s="2" t="s">
        <v>20</v>
      </c>
      <c r="AB817" s="2" t="s">
        <v>563</v>
      </c>
      <c r="AC817" s="2">
        <v>0</v>
      </c>
      <c r="AD817" s="2" t="s">
        <v>1425</v>
      </c>
      <c r="AE817" s="2">
        <v>1019950020</v>
      </c>
      <c r="AF817" s="2" t="s">
        <v>664</v>
      </c>
      <c r="AG817" s="2" t="s">
        <v>663</v>
      </c>
      <c r="AH817" s="2" t="s">
        <v>211</v>
      </c>
      <c r="AI817" s="2" t="s">
        <v>1393</v>
      </c>
      <c r="AJ817" s="2" t="s">
        <v>1249</v>
      </c>
      <c r="AK817" s="2">
        <v>0</v>
      </c>
      <c r="AL817" s="2">
        <v>0</v>
      </c>
      <c r="AM817" s="2" t="s">
        <v>201</v>
      </c>
      <c r="AN817" s="2" t="s">
        <v>463</v>
      </c>
      <c r="AO817" s="2" t="s">
        <v>40</v>
      </c>
    </row>
    <row r="818" spans="1:41" ht="15" customHeight="1" x14ac:dyDescent="0.3">
      <c r="A818" s="2" t="s">
        <v>84</v>
      </c>
      <c r="B818" s="2" t="s">
        <v>2618</v>
      </c>
      <c r="C818" s="2" t="s">
        <v>866</v>
      </c>
      <c r="D818" s="2" t="s">
        <v>4351</v>
      </c>
      <c r="E818" s="115" t="s">
        <v>4603</v>
      </c>
      <c r="F818" s="2">
        <v>5</v>
      </c>
      <c r="G818" s="2" t="s">
        <v>36</v>
      </c>
      <c r="H818" s="2" t="s">
        <v>61</v>
      </c>
      <c r="I818" s="2" t="s">
        <v>62</v>
      </c>
      <c r="J818" s="2" t="s">
        <v>1217</v>
      </c>
      <c r="K818" s="2" t="s">
        <v>64</v>
      </c>
      <c r="L818" s="2" t="s">
        <v>1239</v>
      </c>
      <c r="M818" s="2" t="s">
        <v>1254</v>
      </c>
      <c r="N818" s="2" t="s">
        <v>1254</v>
      </c>
      <c r="O818" s="113" t="s">
        <v>645</v>
      </c>
      <c r="P818" s="2" t="s">
        <v>720</v>
      </c>
      <c r="Q818" s="2" t="s">
        <v>1221</v>
      </c>
      <c r="R818" s="2" t="s">
        <v>1255</v>
      </c>
      <c r="S818" s="2" t="s">
        <v>1255</v>
      </c>
      <c r="T818" s="2" t="s">
        <v>4556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1402</v>
      </c>
      <c r="AC818" s="2">
        <v>0</v>
      </c>
      <c r="AD818" s="2" t="s">
        <v>4582</v>
      </c>
      <c r="AE818" s="2">
        <v>1069960001</v>
      </c>
      <c r="AF818" s="2" t="s">
        <v>1438</v>
      </c>
      <c r="AG818" s="2" t="s">
        <v>663</v>
      </c>
      <c r="AH818" s="2" t="s">
        <v>211</v>
      </c>
      <c r="AI818" s="2" t="s">
        <v>1393</v>
      </c>
      <c r="AJ818" s="2" t="s">
        <v>1428</v>
      </c>
      <c r="AK818" s="2" t="s">
        <v>564</v>
      </c>
      <c r="AL818" s="2">
        <v>0</v>
      </c>
      <c r="AM818" s="2" t="s">
        <v>199</v>
      </c>
      <c r="AN818" s="2" t="s">
        <v>565</v>
      </c>
      <c r="AO818" s="2" t="s">
        <v>41</v>
      </c>
    </row>
    <row r="819" spans="1:41" ht="15" customHeight="1" x14ac:dyDescent="0.3">
      <c r="A819" s="2" t="s">
        <v>84</v>
      </c>
      <c r="B819" s="2" t="s">
        <v>2618</v>
      </c>
      <c r="C819" s="2" t="s">
        <v>947</v>
      </c>
      <c r="D819" s="2" t="s">
        <v>3654</v>
      </c>
      <c r="E819" s="115" t="s">
        <v>4604</v>
      </c>
      <c r="F819" s="2">
        <v>30</v>
      </c>
      <c r="G819" s="2" t="s">
        <v>36</v>
      </c>
      <c r="H819" s="2" t="s">
        <v>61</v>
      </c>
      <c r="I819" s="2" t="s">
        <v>62</v>
      </c>
      <c r="J819" s="2" t="s">
        <v>38</v>
      </c>
      <c r="K819" s="2" t="s">
        <v>562</v>
      </c>
      <c r="L819" s="2" t="s">
        <v>1212</v>
      </c>
      <c r="M819" s="2" t="s">
        <v>44</v>
      </c>
      <c r="N819" s="2" t="s">
        <v>44</v>
      </c>
      <c r="O819" s="113" t="s">
        <v>645</v>
      </c>
      <c r="P819" s="2" t="s">
        <v>720</v>
      </c>
      <c r="Q819" s="2" t="s">
        <v>591</v>
      </c>
      <c r="R819" s="2" t="s">
        <v>1249</v>
      </c>
      <c r="S819" s="2" t="s">
        <v>1249</v>
      </c>
      <c r="T819" s="2" t="s">
        <v>1248</v>
      </c>
      <c r="U819" s="2" t="s">
        <v>40</v>
      </c>
      <c r="V819" s="2" t="s">
        <v>40</v>
      </c>
      <c r="W819" s="2" t="s">
        <v>41</v>
      </c>
      <c r="X819" s="2" t="s">
        <v>40</v>
      </c>
      <c r="Y819" s="2">
        <v>0</v>
      </c>
      <c r="Z819" s="2" t="s">
        <v>41</v>
      </c>
      <c r="AA819" s="2" t="s">
        <v>20</v>
      </c>
      <c r="AB819" s="2" t="s">
        <v>563</v>
      </c>
      <c r="AC819" s="2">
        <v>0</v>
      </c>
      <c r="AD819" s="2" t="s">
        <v>1425</v>
      </c>
      <c r="AE819" s="2">
        <v>1019950020</v>
      </c>
      <c r="AF819" s="2" t="s">
        <v>664</v>
      </c>
      <c r="AG819" s="2" t="s">
        <v>663</v>
      </c>
      <c r="AH819" s="2" t="s">
        <v>211</v>
      </c>
      <c r="AI819" s="2" t="s">
        <v>1393</v>
      </c>
      <c r="AJ819" s="2" t="s">
        <v>1249</v>
      </c>
      <c r="AK819" s="2">
        <v>0</v>
      </c>
      <c r="AL819" s="2">
        <v>0</v>
      </c>
      <c r="AM819" s="2" t="s">
        <v>201</v>
      </c>
      <c r="AN819" s="2" t="s">
        <v>463</v>
      </c>
      <c r="AO819" s="2" t="s">
        <v>40</v>
      </c>
    </row>
    <row r="820" spans="1:41" ht="15" customHeight="1" x14ac:dyDescent="0.3">
      <c r="A820" s="2" t="s">
        <v>84</v>
      </c>
      <c r="B820" s="2" t="s">
        <v>2618</v>
      </c>
      <c r="C820" s="2" t="s">
        <v>867</v>
      </c>
      <c r="D820" s="2" t="s">
        <v>4352</v>
      </c>
      <c r="E820" s="115" t="s">
        <v>4604</v>
      </c>
      <c r="F820" s="2">
        <v>10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562</v>
      </c>
      <c r="L820" s="2" t="s">
        <v>1212</v>
      </c>
      <c r="M820" s="2" t="s">
        <v>1254</v>
      </c>
      <c r="N820" s="2" t="s">
        <v>1254</v>
      </c>
      <c r="O820" s="113" t="s">
        <v>645</v>
      </c>
      <c r="P820" s="2" t="s">
        <v>720</v>
      </c>
      <c r="Q820" s="2" t="s">
        <v>591</v>
      </c>
      <c r="R820" s="2" t="s">
        <v>1255</v>
      </c>
      <c r="S820" s="2" t="s">
        <v>1255</v>
      </c>
      <c r="T820" s="2" t="s">
        <v>1329</v>
      </c>
      <c r="U820" s="2" t="s">
        <v>40</v>
      </c>
      <c r="V820" s="2" t="s">
        <v>40</v>
      </c>
      <c r="W820" s="2" t="s">
        <v>40</v>
      </c>
      <c r="X820" s="2" t="s">
        <v>41</v>
      </c>
      <c r="Y820" s="2">
        <v>0</v>
      </c>
      <c r="Z820" s="2" t="s">
        <v>41</v>
      </c>
      <c r="AA820" s="2" t="s">
        <v>197</v>
      </c>
      <c r="AB820" s="2" t="s">
        <v>1402</v>
      </c>
      <c r="AC820" s="2">
        <v>0</v>
      </c>
      <c r="AD820" s="2" t="s">
        <v>1479</v>
      </c>
      <c r="AE820" s="2">
        <v>1019950020</v>
      </c>
      <c r="AF820" s="2" t="s">
        <v>664</v>
      </c>
      <c r="AG820" s="2" t="s">
        <v>663</v>
      </c>
      <c r="AH820" s="2" t="s">
        <v>211</v>
      </c>
      <c r="AI820" s="2" t="s">
        <v>1393</v>
      </c>
      <c r="AJ820" s="2" t="s">
        <v>1480</v>
      </c>
      <c r="AK820" s="2">
        <v>0</v>
      </c>
      <c r="AL820" s="2">
        <v>0</v>
      </c>
      <c r="AM820" s="2" t="s">
        <v>201</v>
      </c>
      <c r="AN820" s="2" t="s">
        <v>463</v>
      </c>
      <c r="AO820" s="2" t="s">
        <v>40</v>
      </c>
    </row>
    <row r="821" spans="1:41" ht="15" customHeight="1" x14ac:dyDescent="0.3">
      <c r="A821" s="2" t="s">
        <v>84</v>
      </c>
      <c r="B821" s="2" t="s">
        <v>2618</v>
      </c>
      <c r="C821" s="2" t="s">
        <v>866</v>
      </c>
      <c r="D821" s="2" t="s">
        <v>2619</v>
      </c>
      <c r="E821" s="115" t="s">
        <v>4604</v>
      </c>
      <c r="F821" s="2">
        <v>10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1239</v>
      </c>
      <c r="M821" s="2" t="s">
        <v>1254</v>
      </c>
      <c r="N821" s="2" t="s">
        <v>1254</v>
      </c>
      <c r="O821" s="113" t="s">
        <v>645</v>
      </c>
      <c r="P821" s="2" t="s">
        <v>720</v>
      </c>
      <c r="Q821" s="2" t="s">
        <v>1221</v>
      </c>
      <c r="R821" s="2" t="s">
        <v>1255</v>
      </c>
      <c r="S821" s="2" t="s">
        <v>1255</v>
      </c>
      <c r="T821" s="2" t="s">
        <v>1298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1402</v>
      </c>
      <c r="AC821" s="2">
        <v>0</v>
      </c>
      <c r="AD821" s="2" t="s">
        <v>1453</v>
      </c>
      <c r="AE821" s="2">
        <v>1069960001</v>
      </c>
      <c r="AF821" s="2" t="s">
        <v>1438</v>
      </c>
      <c r="AG821" s="2" t="s">
        <v>663</v>
      </c>
      <c r="AH821" s="2" t="s">
        <v>211</v>
      </c>
      <c r="AI821" s="2" t="s">
        <v>1393</v>
      </c>
      <c r="AJ821" s="2" t="s">
        <v>1255</v>
      </c>
      <c r="AK821" s="2">
        <v>0</v>
      </c>
      <c r="AL821" s="2">
        <v>0</v>
      </c>
      <c r="AM821" s="2" t="s">
        <v>199</v>
      </c>
      <c r="AN821" s="2" t="s">
        <v>565</v>
      </c>
      <c r="AO821" s="2" t="s">
        <v>41</v>
      </c>
    </row>
    <row r="822" spans="1:41" ht="15" customHeight="1" x14ac:dyDescent="0.3">
      <c r="A822" s="2" t="s">
        <v>84</v>
      </c>
      <c r="B822" s="2" t="s">
        <v>2618</v>
      </c>
      <c r="C822" s="2" t="s">
        <v>867</v>
      </c>
      <c r="D822" s="2" t="s">
        <v>4353</v>
      </c>
      <c r="E822" s="115" t="s">
        <v>4604</v>
      </c>
      <c r="F822" s="2">
        <v>5</v>
      </c>
      <c r="G822" s="2" t="s">
        <v>36</v>
      </c>
      <c r="H822" s="2" t="s">
        <v>61</v>
      </c>
      <c r="I822" s="2" t="s">
        <v>62</v>
      </c>
      <c r="J822" s="2" t="s">
        <v>38</v>
      </c>
      <c r="K822" s="2" t="s">
        <v>562</v>
      </c>
      <c r="L822" s="2" t="s">
        <v>1212</v>
      </c>
      <c r="M822" s="2" t="s">
        <v>1254</v>
      </c>
      <c r="N822" s="2" t="s">
        <v>1254</v>
      </c>
      <c r="O822" s="113" t="s">
        <v>645</v>
      </c>
      <c r="P822" s="2" t="s">
        <v>720</v>
      </c>
      <c r="Q822" s="2" t="s">
        <v>591</v>
      </c>
      <c r="R822" s="2" t="s">
        <v>1255</v>
      </c>
      <c r="S822" s="2" t="s">
        <v>1255</v>
      </c>
      <c r="T822" s="2" t="s">
        <v>4560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1402</v>
      </c>
      <c r="AC822" s="2">
        <v>0</v>
      </c>
      <c r="AD822" s="2" t="s">
        <v>4585</v>
      </c>
      <c r="AE822" s="2">
        <v>1069960001</v>
      </c>
      <c r="AF822" s="2" t="s">
        <v>664</v>
      </c>
      <c r="AG822" s="2" t="s">
        <v>663</v>
      </c>
      <c r="AH822" s="2" t="s">
        <v>211</v>
      </c>
      <c r="AI822" s="2" t="s">
        <v>1393</v>
      </c>
      <c r="AJ822" s="2" t="s">
        <v>561</v>
      </c>
      <c r="AK822" s="2" t="s">
        <v>564</v>
      </c>
      <c r="AL822" s="2">
        <v>0</v>
      </c>
      <c r="AM822" s="2" t="s">
        <v>201</v>
      </c>
      <c r="AN822" s="2" t="s">
        <v>565</v>
      </c>
      <c r="AO822" s="2" t="s">
        <v>40</v>
      </c>
    </row>
    <row r="823" spans="1:41" ht="15" customHeight="1" x14ac:dyDescent="0.3">
      <c r="A823" s="2" t="s">
        <v>85</v>
      </c>
      <c r="B823" s="2" t="s">
        <v>4081</v>
      </c>
      <c r="C823" s="2" t="s">
        <v>3929</v>
      </c>
      <c r="D823" s="2" t="s">
        <v>4354</v>
      </c>
      <c r="E823" s="115" t="s">
        <v>4602</v>
      </c>
      <c r="F823" s="2">
        <v>8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52</v>
      </c>
      <c r="L823" s="2" t="s">
        <v>631</v>
      </c>
      <c r="M823" s="2" t="s">
        <v>1211</v>
      </c>
      <c r="N823" s="2" t="s">
        <v>1211</v>
      </c>
      <c r="O823" s="113" t="s">
        <v>645</v>
      </c>
      <c r="P823" s="2" t="s">
        <v>720</v>
      </c>
      <c r="Q823" s="2" t="s">
        <v>591</v>
      </c>
      <c r="R823" s="2" t="s">
        <v>1202</v>
      </c>
      <c r="S823" s="2" t="s">
        <v>1203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52</v>
      </c>
      <c r="AG823" s="2" t="s">
        <v>37</v>
      </c>
      <c r="AH823" s="2" t="s">
        <v>212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</row>
    <row r="824" spans="1:41" ht="15" customHeight="1" x14ac:dyDescent="0.3">
      <c r="A824" s="2" t="s">
        <v>85</v>
      </c>
      <c r="B824" s="2" t="s">
        <v>4081</v>
      </c>
      <c r="C824" s="2" t="s">
        <v>931</v>
      </c>
      <c r="D824" s="2" t="s">
        <v>4355</v>
      </c>
      <c r="E824" s="115" t="s">
        <v>4602</v>
      </c>
      <c r="F824" s="2">
        <v>5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1211</v>
      </c>
      <c r="N824" s="2" t="s">
        <v>1211</v>
      </c>
      <c r="O824" s="113" t="s">
        <v>645</v>
      </c>
      <c r="P824" s="2" t="s">
        <v>720</v>
      </c>
      <c r="Q824" s="2" t="s">
        <v>1221</v>
      </c>
      <c r="R824" s="2" t="s">
        <v>1202</v>
      </c>
      <c r="S824" s="2" t="s">
        <v>1203</v>
      </c>
      <c r="T824" s="2" t="e">
        <v>#VALUE!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43</v>
      </c>
      <c r="AG824" s="2" t="s">
        <v>37</v>
      </c>
      <c r="AH824" s="2" t="s">
        <v>212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41</v>
      </c>
    </row>
    <row r="825" spans="1:41" ht="15" customHeight="1" x14ac:dyDescent="0.3">
      <c r="A825" s="2" t="s">
        <v>85</v>
      </c>
      <c r="B825" s="2" t="s">
        <v>4081</v>
      </c>
      <c r="C825" s="2" t="s">
        <v>931</v>
      </c>
      <c r="D825" s="2" t="s">
        <v>4356</v>
      </c>
      <c r="E825" s="115" t="s">
        <v>4602</v>
      </c>
      <c r="F825" s="2">
        <v>3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1211</v>
      </c>
      <c r="N825" s="2" t="s">
        <v>1211</v>
      </c>
      <c r="O825" s="113" t="s">
        <v>645</v>
      </c>
      <c r="P825" s="2" t="s">
        <v>720</v>
      </c>
      <c r="Q825" s="2" t="s">
        <v>1221</v>
      </c>
      <c r="R825" s="2" t="s">
        <v>1202</v>
      </c>
      <c r="S825" s="2" t="s">
        <v>1203</v>
      </c>
      <c r="T825" s="2" t="s">
        <v>1325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1402</v>
      </c>
      <c r="AC825" s="2">
        <v>0</v>
      </c>
      <c r="AD825" s="2" t="s">
        <v>1475</v>
      </c>
      <c r="AE825" s="2">
        <v>1069960001</v>
      </c>
      <c r="AF825" s="2" t="s">
        <v>43</v>
      </c>
      <c r="AG825" s="2" t="s">
        <v>37</v>
      </c>
      <c r="AH825" s="2" t="s">
        <v>212</v>
      </c>
      <c r="AI825" s="2" t="s">
        <v>1393</v>
      </c>
      <c r="AJ825" s="2" t="s">
        <v>1202</v>
      </c>
      <c r="AK825" s="2" t="s">
        <v>1419</v>
      </c>
      <c r="AL825" s="2">
        <v>0</v>
      </c>
      <c r="AM825" s="2" t="s">
        <v>199</v>
      </c>
      <c r="AN825" s="2" t="s">
        <v>565</v>
      </c>
      <c r="AO825" s="2" t="s">
        <v>41</v>
      </c>
    </row>
    <row r="826" spans="1:41" ht="15" customHeight="1" x14ac:dyDescent="0.3">
      <c r="A826" s="2" t="s">
        <v>85</v>
      </c>
      <c r="B826" s="2" t="s">
        <v>4081</v>
      </c>
      <c r="C826" s="2" t="s">
        <v>931</v>
      </c>
      <c r="D826" s="2" t="s">
        <v>4357</v>
      </c>
      <c r="E826" s="115" t="s">
        <v>4603</v>
      </c>
      <c r="F826" s="2">
        <v>48</v>
      </c>
      <c r="G826" s="2" t="s">
        <v>47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1211</v>
      </c>
      <c r="N826" s="2" t="s">
        <v>1211</v>
      </c>
      <c r="O826" s="113" t="s">
        <v>645</v>
      </c>
      <c r="P826" s="2" t="s">
        <v>720</v>
      </c>
      <c r="Q826" s="2" t="s">
        <v>1221</v>
      </c>
      <c r="R826" s="2" t="s">
        <v>1202</v>
      </c>
      <c r="S826" s="2" t="s">
        <v>1203</v>
      </c>
      <c r="T826" s="2" t="e">
        <v>#VALUE!</v>
      </c>
      <c r="U826" s="2" t="s">
        <v>40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>
        <v>0</v>
      </c>
      <c r="AC826" s="2">
        <v>0</v>
      </c>
      <c r="AD826" s="2">
        <v>0</v>
      </c>
      <c r="AE826" s="2">
        <v>0</v>
      </c>
      <c r="AF826" s="2" t="s">
        <v>1407</v>
      </c>
      <c r="AG826" s="2" t="s">
        <v>37</v>
      </c>
      <c r="AH826" s="2" t="s">
        <v>212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199</v>
      </c>
      <c r="AN826" s="2">
        <v>0</v>
      </c>
      <c r="AO826" s="2" t="s">
        <v>40</v>
      </c>
    </row>
    <row r="827" spans="1:41" ht="15" customHeight="1" x14ac:dyDescent="0.3">
      <c r="A827" s="2" t="s">
        <v>85</v>
      </c>
      <c r="B827" s="2" t="s">
        <v>4081</v>
      </c>
      <c r="C827" s="2" t="s">
        <v>923</v>
      </c>
      <c r="D827" s="2" t="s">
        <v>4358</v>
      </c>
      <c r="E827" s="115" t="s">
        <v>4603</v>
      </c>
      <c r="F827" s="2">
        <v>10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1201</v>
      </c>
      <c r="N827" s="2" t="s">
        <v>1201</v>
      </c>
      <c r="O827" s="113" t="s">
        <v>645</v>
      </c>
      <c r="P827" s="2" t="s">
        <v>720</v>
      </c>
      <c r="Q827" s="2" t="s">
        <v>1221</v>
      </c>
      <c r="R827" s="2" t="s">
        <v>1202</v>
      </c>
      <c r="S827" s="2" t="s">
        <v>1203</v>
      </c>
      <c r="T827" s="2" t="s">
        <v>1383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1527</v>
      </c>
      <c r="AE827" s="2">
        <v>1069960001</v>
      </c>
      <c r="AF827" s="2" t="s">
        <v>43</v>
      </c>
      <c r="AG827" s="2" t="s">
        <v>37</v>
      </c>
      <c r="AH827" s="2" t="s">
        <v>212</v>
      </c>
      <c r="AI827" s="2" t="s">
        <v>1393</v>
      </c>
      <c r="AJ827" s="2" t="s">
        <v>1202</v>
      </c>
      <c r="AK827" s="2" t="s">
        <v>1419</v>
      </c>
      <c r="AL827" s="2">
        <v>0</v>
      </c>
      <c r="AM827" s="2" t="s">
        <v>199</v>
      </c>
      <c r="AN827" s="2" t="s">
        <v>565</v>
      </c>
      <c r="AO827" s="2" t="s">
        <v>41</v>
      </c>
    </row>
    <row r="828" spans="1:41" ht="15" customHeight="1" x14ac:dyDescent="0.3">
      <c r="A828" s="2" t="s">
        <v>85</v>
      </c>
      <c r="B828" s="2" t="s">
        <v>4081</v>
      </c>
      <c r="C828" s="2" t="s">
        <v>882</v>
      </c>
      <c r="D828" s="2" t="s">
        <v>4359</v>
      </c>
      <c r="E828" s="115" t="s">
        <v>4603</v>
      </c>
      <c r="F828" s="2">
        <v>35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48</v>
      </c>
      <c r="L828" s="2" t="s">
        <v>1212</v>
      </c>
      <c r="M828" s="2" t="s">
        <v>1211</v>
      </c>
      <c r="N828" s="2" t="s">
        <v>1211</v>
      </c>
      <c r="O828" s="113" t="s">
        <v>645</v>
      </c>
      <c r="P828" s="2" t="s">
        <v>720</v>
      </c>
      <c r="Q828" s="2" t="s">
        <v>591</v>
      </c>
      <c r="R828" s="2" t="s">
        <v>1281</v>
      </c>
      <c r="S828" s="2" t="s">
        <v>1203</v>
      </c>
      <c r="T828" s="2" t="s">
        <v>4038</v>
      </c>
      <c r="U828" s="2" t="s">
        <v>40</v>
      </c>
      <c r="V828" s="2" t="s">
        <v>40</v>
      </c>
      <c r="W828" s="2" t="s">
        <v>41</v>
      </c>
      <c r="X828" s="2" t="s">
        <v>40</v>
      </c>
      <c r="Y828" s="2">
        <v>0</v>
      </c>
      <c r="Z828" s="2" t="s">
        <v>41</v>
      </c>
      <c r="AA828" s="2" t="s">
        <v>20</v>
      </c>
      <c r="AB828" s="2" t="s">
        <v>563</v>
      </c>
      <c r="AC828" s="2">
        <v>0</v>
      </c>
      <c r="AD828" s="2" t="s">
        <v>4070</v>
      </c>
      <c r="AE828" s="2">
        <v>1069960001</v>
      </c>
      <c r="AF828" s="2" t="s">
        <v>48</v>
      </c>
      <c r="AG828" s="2" t="s">
        <v>37</v>
      </c>
      <c r="AH828" s="2" t="s">
        <v>212</v>
      </c>
      <c r="AI828" s="2" t="s">
        <v>1393</v>
      </c>
      <c r="AJ828" s="2" t="s">
        <v>1202</v>
      </c>
      <c r="AK828" s="2">
        <v>0</v>
      </c>
      <c r="AL828" s="2">
        <v>0</v>
      </c>
      <c r="AM828" s="2" t="s">
        <v>201</v>
      </c>
      <c r="AN828" s="2" t="s">
        <v>463</v>
      </c>
      <c r="AO828" s="2" t="s">
        <v>40</v>
      </c>
    </row>
    <row r="829" spans="1:41" ht="15" customHeight="1" x14ac:dyDescent="0.3">
      <c r="A829" s="2" t="s">
        <v>85</v>
      </c>
      <c r="B829" s="2" t="s">
        <v>4081</v>
      </c>
      <c r="C829" s="2" t="s">
        <v>931</v>
      </c>
      <c r="D829" s="2" t="s">
        <v>4357</v>
      </c>
      <c r="E829" s="115" t="s">
        <v>4604</v>
      </c>
      <c r="F829" s="2">
        <v>48</v>
      </c>
      <c r="G829" s="2" t="s">
        <v>47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1211</v>
      </c>
      <c r="N829" s="2" t="s">
        <v>1211</v>
      </c>
      <c r="O829" s="113" t="s">
        <v>645</v>
      </c>
      <c r="P829" s="2" t="s">
        <v>720</v>
      </c>
      <c r="Q829" s="2" t="s">
        <v>1221</v>
      </c>
      <c r="R829" s="2" t="s">
        <v>1202</v>
      </c>
      <c r="S829" s="2" t="s">
        <v>1203</v>
      </c>
      <c r="T829" s="2" t="e">
        <v>#VALUE!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1407</v>
      </c>
      <c r="AG829" s="2" t="s">
        <v>37</v>
      </c>
      <c r="AH829" s="2" t="s">
        <v>212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</row>
    <row r="830" spans="1:41" ht="15" customHeight="1" x14ac:dyDescent="0.3">
      <c r="A830" s="2" t="s">
        <v>85</v>
      </c>
      <c r="B830" s="2" t="s">
        <v>4081</v>
      </c>
      <c r="C830" s="2" t="s">
        <v>923</v>
      </c>
      <c r="D830" s="2" t="s">
        <v>4360</v>
      </c>
      <c r="E830" s="115" t="s">
        <v>4604</v>
      </c>
      <c r="F830" s="2">
        <v>1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1201</v>
      </c>
      <c r="N830" s="2" t="s">
        <v>1201</v>
      </c>
      <c r="O830" s="113" t="s">
        <v>645</v>
      </c>
      <c r="P830" s="2" t="s">
        <v>720</v>
      </c>
      <c r="Q830" s="2" t="s">
        <v>1221</v>
      </c>
      <c r="R830" s="2" t="s">
        <v>1202</v>
      </c>
      <c r="S830" s="2" t="s">
        <v>1203</v>
      </c>
      <c r="T830" s="2" t="s">
        <v>4023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1402</v>
      </c>
      <c r="AC830" s="2">
        <v>0</v>
      </c>
      <c r="AD830" s="2" t="s">
        <v>4054</v>
      </c>
      <c r="AE830" s="2">
        <v>1069960001</v>
      </c>
      <c r="AF830" s="2" t="s">
        <v>43</v>
      </c>
      <c r="AG830" s="2" t="s">
        <v>37</v>
      </c>
      <c r="AH830" s="2" t="s">
        <v>212</v>
      </c>
      <c r="AI830" s="2" t="s">
        <v>1393</v>
      </c>
      <c r="AJ830" s="2" t="s">
        <v>1202</v>
      </c>
      <c r="AK830" s="2" t="s">
        <v>1419</v>
      </c>
      <c r="AL830" s="2">
        <v>0</v>
      </c>
      <c r="AM830" s="2" t="s">
        <v>199</v>
      </c>
      <c r="AN830" s="2" t="s">
        <v>565</v>
      </c>
      <c r="AO830" s="2" t="s">
        <v>41</v>
      </c>
    </row>
    <row r="831" spans="1:41" ht="15" customHeight="1" x14ac:dyDescent="0.3">
      <c r="A831" s="2" t="s">
        <v>85</v>
      </c>
      <c r="B831" s="2" t="s">
        <v>4081</v>
      </c>
      <c r="C831" s="2" t="s">
        <v>882</v>
      </c>
      <c r="D831" s="2" t="s">
        <v>4359</v>
      </c>
      <c r="E831" s="115" t="s">
        <v>4604</v>
      </c>
      <c r="F831" s="2">
        <v>45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48</v>
      </c>
      <c r="L831" s="2" t="s">
        <v>1212</v>
      </c>
      <c r="M831" s="2" t="s">
        <v>1211</v>
      </c>
      <c r="N831" s="2" t="s">
        <v>1211</v>
      </c>
      <c r="O831" s="113" t="s">
        <v>645</v>
      </c>
      <c r="P831" s="2" t="s">
        <v>720</v>
      </c>
      <c r="Q831" s="2" t="s">
        <v>591</v>
      </c>
      <c r="R831" s="2" t="s">
        <v>1281</v>
      </c>
      <c r="S831" s="2" t="s">
        <v>1203</v>
      </c>
      <c r="T831" s="2" t="s">
        <v>4038</v>
      </c>
      <c r="U831" s="2" t="s">
        <v>40</v>
      </c>
      <c r="V831" s="2" t="s">
        <v>40</v>
      </c>
      <c r="W831" s="2" t="s">
        <v>41</v>
      </c>
      <c r="X831" s="2" t="s">
        <v>40</v>
      </c>
      <c r="Y831" s="2">
        <v>0</v>
      </c>
      <c r="Z831" s="2" t="s">
        <v>41</v>
      </c>
      <c r="AA831" s="2" t="s">
        <v>20</v>
      </c>
      <c r="AB831" s="2" t="s">
        <v>563</v>
      </c>
      <c r="AC831" s="2">
        <v>0</v>
      </c>
      <c r="AD831" s="2" t="s">
        <v>4070</v>
      </c>
      <c r="AE831" s="2">
        <v>1069960001</v>
      </c>
      <c r="AF831" s="2" t="s">
        <v>48</v>
      </c>
      <c r="AG831" s="2" t="s">
        <v>37</v>
      </c>
      <c r="AH831" s="2" t="s">
        <v>212</v>
      </c>
      <c r="AI831" s="2" t="s">
        <v>1393</v>
      </c>
      <c r="AJ831" s="2" t="s">
        <v>1202</v>
      </c>
      <c r="AK831" s="2">
        <v>0</v>
      </c>
      <c r="AL831" s="2">
        <v>0</v>
      </c>
      <c r="AM831" s="2" t="s">
        <v>201</v>
      </c>
      <c r="AN831" s="2" t="s">
        <v>463</v>
      </c>
      <c r="AO831" s="2" t="s">
        <v>40</v>
      </c>
    </row>
    <row r="832" spans="1:41" ht="15" customHeight="1" x14ac:dyDescent="0.3">
      <c r="A832" s="2" t="s">
        <v>86</v>
      </c>
      <c r="B832" s="2" t="s">
        <v>2620</v>
      </c>
      <c r="C832" s="2" t="s">
        <v>804</v>
      </c>
      <c r="D832" s="2" t="s">
        <v>4361</v>
      </c>
      <c r="E832" s="115" t="s">
        <v>4173</v>
      </c>
      <c r="F832" s="2">
        <v>4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1228</v>
      </c>
      <c r="N832" s="2" t="s">
        <v>1229</v>
      </c>
      <c r="O832" s="113" t="s">
        <v>644</v>
      </c>
      <c r="P832" s="2" t="s">
        <v>720</v>
      </c>
      <c r="Q832" s="2" t="s">
        <v>1221</v>
      </c>
      <c r="R832" s="2" t="s">
        <v>1227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43</v>
      </c>
      <c r="AG832" s="2" t="s">
        <v>37</v>
      </c>
      <c r="AH832" s="2" t="s">
        <v>211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</row>
    <row r="833" spans="1:41" ht="15" customHeight="1" x14ac:dyDescent="0.3">
      <c r="A833" s="2" t="s">
        <v>86</v>
      </c>
      <c r="B833" s="2" t="s">
        <v>2620</v>
      </c>
      <c r="C833" s="2" t="s">
        <v>804</v>
      </c>
      <c r="D833" s="2" t="s">
        <v>4362</v>
      </c>
      <c r="E833" s="115" t="s">
        <v>4173</v>
      </c>
      <c r="F833" s="2">
        <v>4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1228</v>
      </c>
      <c r="N833" s="2" t="s">
        <v>1229</v>
      </c>
      <c r="O833" s="113" t="s">
        <v>644</v>
      </c>
      <c r="P833" s="2" t="s">
        <v>720</v>
      </c>
      <c r="Q833" s="2" t="s">
        <v>1221</v>
      </c>
      <c r="R833" s="2" t="s">
        <v>1227</v>
      </c>
      <c r="S833" s="2" t="s">
        <v>1223</v>
      </c>
      <c r="T833" s="2" t="e">
        <v>#VALUE!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211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40</v>
      </c>
    </row>
    <row r="834" spans="1:41" ht="15" customHeight="1" x14ac:dyDescent="0.3">
      <c r="A834" s="2" t="s">
        <v>86</v>
      </c>
      <c r="B834" s="2" t="s">
        <v>2620</v>
      </c>
      <c r="C834" s="2" t="s">
        <v>804</v>
      </c>
      <c r="D834" s="2" t="s">
        <v>4363</v>
      </c>
      <c r="E834" s="115" t="s">
        <v>4173</v>
      </c>
      <c r="F834" s="2">
        <v>4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1228</v>
      </c>
      <c r="N834" s="2" t="s">
        <v>1229</v>
      </c>
      <c r="O834" s="113" t="s">
        <v>644</v>
      </c>
      <c r="P834" s="2" t="s">
        <v>720</v>
      </c>
      <c r="Q834" s="2" t="s">
        <v>1221</v>
      </c>
      <c r="R834" s="2" t="s">
        <v>1227</v>
      </c>
      <c r="S834" s="2" t="s">
        <v>1223</v>
      </c>
      <c r="T834" s="2" t="e">
        <v>#VALUE!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43</v>
      </c>
      <c r="AG834" s="2" t="s">
        <v>37</v>
      </c>
      <c r="AH834" s="2" t="s">
        <v>211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199</v>
      </c>
      <c r="AN834" s="2">
        <v>0</v>
      </c>
      <c r="AO834" s="2" t="s">
        <v>40</v>
      </c>
    </row>
    <row r="835" spans="1:41" ht="15" customHeight="1" x14ac:dyDescent="0.3">
      <c r="A835" s="2" t="s">
        <v>86</v>
      </c>
      <c r="B835" s="2" t="s">
        <v>2620</v>
      </c>
      <c r="C835" s="2" t="s">
        <v>804</v>
      </c>
      <c r="D835" s="2" t="s">
        <v>4010</v>
      </c>
      <c r="E835" s="115" t="s">
        <v>4173</v>
      </c>
      <c r="F835" s="2">
        <v>4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1228</v>
      </c>
      <c r="N835" s="2" t="s">
        <v>1229</v>
      </c>
      <c r="O835" s="113" t="s">
        <v>644</v>
      </c>
      <c r="P835" s="2" t="s">
        <v>720</v>
      </c>
      <c r="Q835" s="2" t="s">
        <v>1221</v>
      </c>
      <c r="R835" s="2" t="s">
        <v>1227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43</v>
      </c>
      <c r="AG835" s="2" t="s">
        <v>37</v>
      </c>
      <c r="AH835" s="2" t="s">
        <v>211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</row>
    <row r="836" spans="1:41" ht="15" customHeight="1" x14ac:dyDescent="0.3">
      <c r="A836" s="2" t="s">
        <v>86</v>
      </c>
      <c r="B836" s="2" t="s">
        <v>2620</v>
      </c>
      <c r="C836" s="2" t="s">
        <v>843</v>
      </c>
      <c r="D836" s="2" t="s">
        <v>2621</v>
      </c>
      <c r="E836" s="115" t="s">
        <v>4173</v>
      </c>
      <c r="F836" s="2">
        <v>3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1268</v>
      </c>
      <c r="N836" s="2" t="s">
        <v>1220</v>
      </c>
      <c r="O836" s="113" t="s">
        <v>644</v>
      </c>
      <c r="P836" s="2" t="s">
        <v>720</v>
      </c>
      <c r="Q836" s="2" t="s">
        <v>1221</v>
      </c>
      <c r="R836" s="2" t="s">
        <v>1222</v>
      </c>
      <c r="S836" s="2" t="s">
        <v>1223</v>
      </c>
      <c r="T836" s="2" t="e">
        <v>#VALUE!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43</v>
      </c>
      <c r="AG836" s="2" t="s">
        <v>37</v>
      </c>
      <c r="AH836" s="2" t="s">
        <v>211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41</v>
      </c>
    </row>
    <row r="837" spans="1:41" ht="15" customHeight="1" x14ac:dyDescent="0.3">
      <c r="A837" s="2" t="s">
        <v>86</v>
      </c>
      <c r="B837" s="2" t="s">
        <v>2620</v>
      </c>
      <c r="C837" s="2" t="s">
        <v>843</v>
      </c>
      <c r="D837" s="2" t="s">
        <v>885</v>
      </c>
      <c r="E837" s="115" t="s">
        <v>4173</v>
      </c>
      <c r="F837" s="2">
        <v>5</v>
      </c>
      <c r="G837" s="2" t="s">
        <v>36</v>
      </c>
      <c r="H837" s="2" t="s">
        <v>198</v>
      </c>
      <c r="I837" s="2" t="s">
        <v>37</v>
      </c>
      <c r="J837" s="2" t="s">
        <v>1217</v>
      </c>
      <c r="K837" s="2" t="s">
        <v>43</v>
      </c>
      <c r="L837" s="2" t="s">
        <v>1239</v>
      </c>
      <c r="M837" s="2" t="s">
        <v>1268</v>
      </c>
      <c r="N837" s="2" t="s">
        <v>1220</v>
      </c>
      <c r="O837" s="113" t="s">
        <v>644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e">
        <v>#VALUE!</v>
      </c>
      <c r="U837" s="2" t="s">
        <v>41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43</v>
      </c>
      <c r="AG837" s="2" t="s">
        <v>37</v>
      </c>
      <c r="AH837" s="2" t="s">
        <v>211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41</v>
      </c>
    </row>
    <row r="838" spans="1:41" ht="15" customHeight="1" x14ac:dyDescent="0.3">
      <c r="A838" s="2" t="s">
        <v>86</v>
      </c>
      <c r="B838" s="2" t="s">
        <v>2620</v>
      </c>
      <c r="C838" s="2" t="s">
        <v>843</v>
      </c>
      <c r="D838" s="2" t="s">
        <v>2622</v>
      </c>
      <c r="E838" s="115" t="s">
        <v>4173</v>
      </c>
      <c r="F838" s="2">
        <v>11</v>
      </c>
      <c r="G838" s="2" t="s">
        <v>36</v>
      </c>
      <c r="H838" s="2" t="s">
        <v>198</v>
      </c>
      <c r="I838" s="2" t="s">
        <v>37</v>
      </c>
      <c r="J838" s="2" t="s">
        <v>1217</v>
      </c>
      <c r="K838" s="2" t="s">
        <v>43</v>
      </c>
      <c r="L838" s="2" t="s">
        <v>1239</v>
      </c>
      <c r="M838" s="2" t="s">
        <v>1268</v>
      </c>
      <c r="N838" s="2" t="s">
        <v>1220</v>
      </c>
      <c r="O838" s="113" t="s">
        <v>644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e">
        <v>#VALUE!</v>
      </c>
      <c r="U838" s="2" t="s">
        <v>41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43</v>
      </c>
      <c r="AG838" s="2" t="s">
        <v>37</v>
      </c>
      <c r="AH838" s="2" t="s">
        <v>211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41</v>
      </c>
    </row>
    <row r="839" spans="1:41" ht="15" customHeight="1" x14ac:dyDescent="0.3">
      <c r="A839" s="2" t="s">
        <v>86</v>
      </c>
      <c r="B839" s="2" t="s">
        <v>2620</v>
      </c>
      <c r="C839" s="2" t="s">
        <v>843</v>
      </c>
      <c r="D839" s="2" t="s">
        <v>886</v>
      </c>
      <c r="E839" s="115" t="s">
        <v>4173</v>
      </c>
      <c r="F839" s="2">
        <v>5</v>
      </c>
      <c r="G839" s="2" t="s">
        <v>36</v>
      </c>
      <c r="H839" s="2" t="s">
        <v>198</v>
      </c>
      <c r="I839" s="2" t="s">
        <v>37</v>
      </c>
      <c r="J839" s="2" t="s">
        <v>1217</v>
      </c>
      <c r="K839" s="2" t="s">
        <v>43</v>
      </c>
      <c r="L839" s="2" t="s">
        <v>1239</v>
      </c>
      <c r="M839" s="2" t="s">
        <v>1268</v>
      </c>
      <c r="N839" s="2" t="s">
        <v>1220</v>
      </c>
      <c r="O839" s="113" t="s">
        <v>644</v>
      </c>
      <c r="P839" s="2" t="s">
        <v>720</v>
      </c>
      <c r="Q839" s="2" t="s">
        <v>1221</v>
      </c>
      <c r="R839" s="2" t="s">
        <v>1222</v>
      </c>
      <c r="S839" s="2" t="s">
        <v>1223</v>
      </c>
      <c r="T839" s="2" t="e">
        <v>#VALUE!</v>
      </c>
      <c r="U839" s="2" t="s">
        <v>41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43</v>
      </c>
      <c r="AG839" s="2" t="s">
        <v>37</v>
      </c>
      <c r="AH839" s="2" t="s">
        <v>211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41</v>
      </c>
    </row>
    <row r="840" spans="1:41" ht="15" customHeight="1" x14ac:dyDescent="0.3">
      <c r="A840" s="2" t="s">
        <v>86</v>
      </c>
      <c r="B840" s="2" t="s">
        <v>2620</v>
      </c>
      <c r="C840" s="2" t="s">
        <v>888</v>
      </c>
      <c r="D840" s="2" t="s">
        <v>2626</v>
      </c>
      <c r="E840" s="115" t="s">
        <v>4173</v>
      </c>
      <c r="F840" s="2">
        <v>72</v>
      </c>
      <c r="G840" s="2" t="s">
        <v>47</v>
      </c>
      <c r="H840" s="2" t="s">
        <v>198</v>
      </c>
      <c r="I840" s="2" t="s">
        <v>37</v>
      </c>
      <c r="J840" s="2" t="s">
        <v>1217</v>
      </c>
      <c r="K840" s="2" t="s">
        <v>43</v>
      </c>
      <c r="L840" s="2" t="s">
        <v>1239</v>
      </c>
      <c r="M840" s="2" t="s">
        <v>1228</v>
      </c>
      <c r="N840" s="2" t="s">
        <v>1229</v>
      </c>
      <c r="O840" s="113" t="s">
        <v>644</v>
      </c>
      <c r="P840" s="2" t="s">
        <v>720</v>
      </c>
      <c r="Q840" s="2" t="s">
        <v>1221</v>
      </c>
      <c r="R840" s="2" t="s">
        <v>1227</v>
      </c>
      <c r="S840" s="2" t="s">
        <v>1223</v>
      </c>
      <c r="T840" s="2" t="e">
        <v>#VALUE!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1407</v>
      </c>
      <c r="AG840" s="2" t="s">
        <v>37</v>
      </c>
      <c r="AH840" s="2" t="s">
        <v>211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</row>
    <row r="841" spans="1:41" ht="15" customHeight="1" x14ac:dyDescent="0.3">
      <c r="A841" s="2" t="s">
        <v>86</v>
      </c>
      <c r="B841" s="2" t="s">
        <v>2620</v>
      </c>
      <c r="C841" s="2" t="s">
        <v>844</v>
      </c>
      <c r="D841" s="2" t="s">
        <v>2627</v>
      </c>
      <c r="E841" s="115" t="s">
        <v>4173</v>
      </c>
      <c r="F841" s="2">
        <v>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1200</v>
      </c>
      <c r="L841" s="2" t="s">
        <v>1239</v>
      </c>
      <c r="M841" s="2" t="s">
        <v>1229</v>
      </c>
      <c r="N841" s="2" t="s">
        <v>1229</v>
      </c>
      <c r="O841" s="113" t="s">
        <v>644</v>
      </c>
      <c r="P841" s="2" t="s">
        <v>720</v>
      </c>
      <c r="Q841" s="2" t="s">
        <v>1221</v>
      </c>
      <c r="R841" s="2" t="s">
        <v>1227</v>
      </c>
      <c r="S841" s="2" t="s">
        <v>1223</v>
      </c>
      <c r="T841" s="2" t="s">
        <v>1299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 t="s">
        <v>1402</v>
      </c>
      <c r="AC841" s="2">
        <v>0</v>
      </c>
      <c r="AD841" s="2" t="s">
        <v>1454</v>
      </c>
      <c r="AE841" s="2">
        <v>1069960001</v>
      </c>
      <c r="AF841" s="2" t="s">
        <v>1200</v>
      </c>
      <c r="AG841" s="2" t="s">
        <v>37</v>
      </c>
      <c r="AH841" s="2" t="s">
        <v>211</v>
      </c>
      <c r="AI841" s="2" t="s">
        <v>1393</v>
      </c>
      <c r="AJ841" s="2" t="s">
        <v>1227</v>
      </c>
      <c r="AK841" s="2" t="s">
        <v>1410</v>
      </c>
      <c r="AL841" s="2">
        <v>0</v>
      </c>
      <c r="AM841" s="2" t="s">
        <v>201</v>
      </c>
      <c r="AN841" s="2" t="s">
        <v>565</v>
      </c>
      <c r="AO841" s="2" t="s">
        <v>40</v>
      </c>
    </row>
    <row r="842" spans="1:41" ht="15" customHeight="1" x14ac:dyDescent="0.3">
      <c r="A842" s="2" t="s">
        <v>86</v>
      </c>
      <c r="B842" s="2" t="s">
        <v>2620</v>
      </c>
      <c r="C842" s="2" t="s">
        <v>804</v>
      </c>
      <c r="D842" s="2" t="s">
        <v>4364</v>
      </c>
      <c r="E842" s="115" t="s">
        <v>4601</v>
      </c>
      <c r="F842" s="2">
        <v>4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1228</v>
      </c>
      <c r="N842" s="2" t="s">
        <v>1229</v>
      </c>
      <c r="O842" s="113" t="s">
        <v>645</v>
      </c>
      <c r="P842" s="2" t="s">
        <v>720</v>
      </c>
      <c r="Q842" s="2" t="s">
        <v>1221</v>
      </c>
      <c r="R842" s="2" t="s">
        <v>1227</v>
      </c>
      <c r="S842" s="2" t="s">
        <v>1223</v>
      </c>
      <c r="T842" s="2" t="e">
        <v>#VALUE!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211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</row>
    <row r="843" spans="1:41" ht="15" customHeight="1" x14ac:dyDescent="0.3">
      <c r="A843" s="2" t="s">
        <v>86</v>
      </c>
      <c r="B843" s="2" t="s">
        <v>2620</v>
      </c>
      <c r="C843" s="2" t="s">
        <v>804</v>
      </c>
      <c r="D843" s="2" t="s">
        <v>4361</v>
      </c>
      <c r="E843" s="115" t="s">
        <v>4601</v>
      </c>
      <c r="F843" s="2">
        <v>4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1228</v>
      </c>
      <c r="N843" s="2" t="s">
        <v>1229</v>
      </c>
      <c r="O843" s="113" t="s">
        <v>645</v>
      </c>
      <c r="P843" s="2" t="s">
        <v>720</v>
      </c>
      <c r="Q843" s="2" t="s">
        <v>1221</v>
      </c>
      <c r="R843" s="2" t="s">
        <v>1227</v>
      </c>
      <c r="S843" s="2" t="s">
        <v>1223</v>
      </c>
      <c r="T843" s="2" t="e">
        <v>#VALUE!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211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</row>
    <row r="844" spans="1:41" ht="15" customHeight="1" x14ac:dyDescent="0.3">
      <c r="A844" s="2" t="s">
        <v>86</v>
      </c>
      <c r="B844" s="2" t="s">
        <v>2620</v>
      </c>
      <c r="C844" s="2" t="s">
        <v>804</v>
      </c>
      <c r="D844" s="2" t="s">
        <v>4362</v>
      </c>
      <c r="E844" s="115" t="s">
        <v>4601</v>
      </c>
      <c r="F844" s="2">
        <v>4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1228</v>
      </c>
      <c r="N844" s="2" t="s">
        <v>1229</v>
      </c>
      <c r="O844" s="113" t="s">
        <v>645</v>
      </c>
      <c r="P844" s="2" t="s">
        <v>720</v>
      </c>
      <c r="Q844" s="2" t="s">
        <v>1221</v>
      </c>
      <c r="R844" s="2" t="s">
        <v>1227</v>
      </c>
      <c r="S844" s="2" t="s">
        <v>1223</v>
      </c>
      <c r="T844" s="2" t="e">
        <v>#VALUE!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211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</row>
    <row r="845" spans="1:41" ht="15" customHeight="1" x14ac:dyDescent="0.3">
      <c r="A845" s="2" t="s">
        <v>86</v>
      </c>
      <c r="B845" s="2" t="s">
        <v>2620</v>
      </c>
      <c r="C845" s="2" t="s">
        <v>888</v>
      </c>
      <c r="D845" s="2" t="s">
        <v>2626</v>
      </c>
      <c r="E845" s="115" t="s">
        <v>4601</v>
      </c>
      <c r="F845" s="2">
        <v>80</v>
      </c>
      <c r="G845" s="2" t="s">
        <v>47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1228</v>
      </c>
      <c r="N845" s="2" t="s">
        <v>1229</v>
      </c>
      <c r="O845" s="113" t="s">
        <v>645</v>
      </c>
      <c r="P845" s="2" t="s">
        <v>720</v>
      </c>
      <c r="Q845" s="2" t="s">
        <v>1221</v>
      </c>
      <c r="R845" s="2" t="s">
        <v>1227</v>
      </c>
      <c r="S845" s="2" t="s">
        <v>1223</v>
      </c>
      <c r="T845" s="2" t="e">
        <v>#VALUE!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1407</v>
      </c>
      <c r="AG845" s="2" t="s">
        <v>37</v>
      </c>
      <c r="AH845" s="2" t="s">
        <v>211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</row>
    <row r="846" spans="1:41" ht="15" customHeight="1" x14ac:dyDescent="0.3">
      <c r="A846" s="2" t="s">
        <v>86</v>
      </c>
      <c r="B846" s="2" t="s">
        <v>2620</v>
      </c>
      <c r="C846" s="2" t="s">
        <v>844</v>
      </c>
      <c r="D846" s="2" t="s">
        <v>2627</v>
      </c>
      <c r="E846" s="115" t="s">
        <v>4601</v>
      </c>
      <c r="F846" s="2">
        <v>5</v>
      </c>
      <c r="G846" s="2" t="s">
        <v>36</v>
      </c>
      <c r="H846" s="2" t="s">
        <v>198</v>
      </c>
      <c r="I846" s="2" t="s">
        <v>37</v>
      </c>
      <c r="J846" s="2" t="s">
        <v>38</v>
      </c>
      <c r="K846" s="2" t="s">
        <v>1200</v>
      </c>
      <c r="L846" s="2" t="s">
        <v>1239</v>
      </c>
      <c r="M846" s="2" t="s">
        <v>1229</v>
      </c>
      <c r="N846" s="2" t="s">
        <v>1229</v>
      </c>
      <c r="O846" s="113" t="s">
        <v>645</v>
      </c>
      <c r="P846" s="2" t="s">
        <v>720</v>
      </c>
      <c r="Q846" s="2" t="s">
        <v>1221</v>
      </c>
      <c r="R846" s="2" t="s">
        <v>1227</v>
      </c>
      <c r="S846" s="2" t="s">
        <v>1223</v>
      </c>
      <c r="T846" s="2" t="s">
        <v>1299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1402</v>
      </c>
      <c r="AC846" s="2">
        <v>0</v>
      </c>
      <c r="AD846" s="2" t="s">
        <v>1454</v>
      </c>
      <c r="AE846" s="2">
        <v>1069960001</v>
      </c>
      <c r="AF846" s="2" t="s">
        <v>1200</v>
      </c>
      <c r="AG846" s="2" t="s">
        <v>37</v>
      </c>
      <c r="AH846" s="2" t="s">
        <v>211</v>
      </c>
      <c r="AI846" s="2" t="s">
        <v>1393</v>
      </c>
      <c r="AJ846" s="2" t="s">
        <v>1227</v>
      </c>
      <c r="AK846" s="2" t="s">
        <v>1410</v>
      </c>
      <c r="AL846" s="2">
        <v>0</v>
      </c>
      <c r="AM846" s="2" t="s">
        <v>201</v>
      </c>
      <c r="AN846" s="2" t="s">
        <v>565</v>
      </c>
      <c r="AO846" s="2" t="s">
        <v>40</v>
      </c>
    </row>
    <row r="847" spans="1:41" ht="15" customHeight="1" x14ac:dyDescent="0.3">
      <c r="A847" s="2" t="s">
        <v>86</v>
      </c>
      <c r="B847" s="2" t="s">
        <v>2620</v>
      </c>
      <c r="C847" s="2" t="s">
        <v>804</v>
      </c>
      <c r="D847" s="2" t="s">
        <v>4365</v>
      </c>
      <c r="E847" s="115" t="s">
        <v>4601</v>
      </c>
      <c r="F847" s="2">
        <v>9</v>
      </c>
      <c r="G847" s="2" t="s">
        <v>36</v>
      </c>
      <c r="H847" s="2" t="s">
        <v>198</v>
      </c>
      <c r="I847" s="2" t="s">
        <v>37</v>
      </c>
      <c r="J847" s="2" t="s">
        <v>1217</v>
      </c>
      <c r="K847" s="2" t="s">
        <v>43</v>
      </c>
      <c r="L847" s="2" t="s">
        <v>1239</v>
      </c>
      <c r="M847" s="2" t="s">
        <v>1228</v>
      </c>
      <c r="N847" s="2" t="s">
        <v>1229</v>
      </c>
      <c r="O847" s="113" t="s">
        <v>645</v>
      </c>
      <c r="P847" s="2" t="s">
        <v>720</v>
      </c>
      <c r="Q847" s="2" t="s">
        <v>1221</v>
      </c>
      <c r="R847" s="2" t="s">
        <v>1227</v>
      </c>
      <c r="S847" s="2" t="s">
        <v>1223</v>
      </c>
      <c r="T847" s="2" t="s">
        <v>1295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>
        <v>0</v>
      </c>
      <c r="AD847" s="2" t="s">
        <v>1450</v>
      </c>
      <c r="AE847" s="2">
        <v>1069960001</v>
      </c>
      <c r="AF847" s="2" t="s">
        <v>43</v>
      </c>
      <c r="AG847" s="2" t="s">
        <v>37</v>
      </c>
      <c r="AH847" s="2" t="s">
        <v>211</v>
      </c>
      <c r="AI847" s="2" t="s">
        <v>1393</v>
      </c>
      <c r="AJ847" s="2" t="s">
        <v>1227</v>
      </c>
      <c r="AK847" s="2" t="s">
        <v>1410</v>
      </c>
      <c r="AL847" s="2">
        <v>0</v>
      </c>
      <c r="AM847" s="2" t="s">
        <v>199</v>
      </c>
      <c r="AN847" s="2" t="s">
        <v>565</v>
      </c>
      <c r="AO847" s="2" t="s">
        <v>41</v>
      </c>
    </row>
    <row r="848" spans="1:41" ht="15" customHeight="1" x14ac:dyDescent="0.3">
      <c r="A848" s="2" t="s">
        <v>86</v>
      </c>
      <c r="B848" s="2" t="s">
        <v>2620</v>
      </c>
      <c r="C848" s="2" t="s">
        <v>806</v>
      </c>
      <c r="D848" s="2" t="s">
        <v>4366</v>
      </c>
      <c r="E848" s="115" t="s">
        <v>4601</v>
      </c>
      <c r="F848" s="2">
        <v>10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48</v>
      </c>
      <c r="L848" s="2" t="s">
        <v>1212</v>
      </c>
      <c r="M848" s="2" t="s">
        <v>1228</v>
      </c>
      <c r="N848" s="2" t="s">
        <v>1229</v>
      </c>
      <c r="O848" s="113" t="s">
        <v>645</v>
      </c>
      <c r="P848" s="2" t="s">
        <v>720</v>
      </c>
      <c r="Q848" s="2" t="s">
        <v>591</v>
      </c>
      <c r="R848" s="2" t="s">
        <v>1227</v>
      </c>
      <c r="S848" s="2" t="s">
        <v>1223</v>
      </c>
      <c r="T848" s="2" t="s">
        <v>4550</v>
      </c>
      <c r="U848" s="2" t="s">
        <v>40</v>
      </c>
      <c r="V848" s="2" t="s">
        <v>40</v>
      </c>
      <c r="W848" s="2" t="s">
        <v>41</v>
      </c>
      <c r="X848" s="2" t="s">
        <v>40</v>
      </c>
      <c r="Y848" s="2">
        <v>0</v>
      </c>
      <c r="Z848" s="2" t="s">
        <v>41</v>
      </c>
      <c r="AA848" s="2" t="s">
        <v>20</v>
      </c>
      <c r="AB848" s="2" t="s">
        <v>563</v>
      </c>
      <c r="AC848" s="2">
        <v>0</v>
      </c>
      <c r="AD848" s="2" t="s">
        <v>4576</v>
      </c>
      <c r="AE848" s="2">
        <v>1019960005</v>
      </c>
      <c r="AF848" s="2" t="s">
        <v>48</v>
      </c>
      <c r="AG848" s="2" t="s">
        <v>37</v>
      </c>
      <c r="AH848" s="2" t="s">
        <v>211</v>
      </c>
      <c r="AI848" s="2" t="s">
        <v>1393</v>
      </c>
      <c r="AJ848" s="2" t="s">
        <v>1222</v>
      </c>
      <c r="AK848" s="2" t="s">
        <v>1410</v>
      </c>
      <c r="AL848" s="2">
        <v>0</v>
      </c>
      <c r="AM848" s="2" t="s">
        <v>201</v>
      </c>
      <c r="AN848" s="2" t="s">
        <v>463</v>
      </c>
      <c r="AO848" s="2" t="s">
        <v>40</v>
      </c>
    </row>
    <row r="849" spans="1:41" ht="15" customHeight="1" x14ac:dyDescent="0.3">
      <c r="A849" s="2" t="s">
        <v>86</v>
      </c>
      <c r="B849" s="2" t="s">
        <v>2620</v>
      </c>
      <c r="C849" s="2" t="s">
        <v>804</v>
      </c>
      <c r="D849" s="2" t="s">
        <v>4361</v>
      </c>
      <c r="E849" s="115" t="s">
        <v>4602</v>
      </c>
      <c r="F849" s="2">
        <v>4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1228</v>
      </c>
      <c r="N849" s="2" t="s">
        <v>1229</v>
      </c>
      <c r="O849" s="113" t="s">
        <v>645</v>
      </c>
      <c r="P849" s="2" t="s">
        <v>720</v>
      </c>
      <c r="Q849" s="2" t="s">
        <v>1221</v>
      </c>
      <c r="R849" s="2" t="s">
        <v>1227</v>
      </c>
      <c r="S849" s="2" t="s">
        <v>1223</v>
      </c>
      <c r="T849" s="2" t="e">
        <v>#VALUE!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211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</row>
    <row r="850" spans="1:41" ht="15" customHeight="1" x14ac:dyDescent="0.3">
      <c r="A850" s="2" t="s">
        <v>86</v>
      </c>
      <c r="B850" s="2" t="s">
        <v>2620</v>
      </c>
      <c r="C850" s="2" t="s">
        <v>804</v>
      </c>
      <c r="D850" s="2" t="s">
        <v>4362</v>
      </c>
      <c r="E850" s="115" t="s">
        <v>4602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1228</v>
      </c>
      <c r="N850" s="2" t="s">
        <v>1229</v>
      </c>
      <c r="O850" s="113" t="s">
        <v>645</v>
      </c>
      <c r="P850" s="2" t="s">
        <v>720</v>
      </c>
      <c r="Q850" s="2" t="s">
        <v>1221</v>
      </c>
      <c r="R850" s="2" t="s">
        <v>1227</v>
      </c>
      <c r="S850" s="2" t="s">
        <v>1223</v>
      </c>
      <c r="T850" s="2" t="e">
        <v>#VALUE!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211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</row>
    <row r="851" spans="1:41" ht="15" customHeight="1" x14ac:dyDescent="0.3">
      <c r="A851" s="2" t="s">
        <v>86</v>
      </c>
      <c r="B851" s="2" t="s">
        <v>2620</v>
      </c>
      <c r="C851" s="2" t="s">
        <v>804</v>
      </c>
      <c r="D851" s="2" t="s">
        <v>4363</v>
      </c>
      <c r="E851" s="115" t="s">
        <v>4602</v>
      </c>
      <c r="F851" s="2">
        <v>4</v>
      </c>
      <c r="G851" s="2" t="s">
        <v>36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1228</v>
      </c>
      <c r="N851" s="2" t="s">
        <v>1229</v>
      </c>
      <c r="O851" s="113" t="s">
        <v>645</v>
      </c>
      <c r="P851" s="2" t="s">
        <v>720</v>
      </c>
      <c r="Q851" s="2" t="s">
        <v>1221</v>
      </c>
      <c r="R851" s="2" t="s">
        <v>1227</v>
      </c>
      <c r="S851" s="2" t="s">
        <v>1223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43</v>
      </c>
      <c r="AG851" s="2" t="s">
        <v>37</v>
      </c>
      <c r="AH851" s="2" t="s">
        <v>211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</row>
    <row r="852" spans="1:41" ht="15" customHeight="1" x14ac:dyDescent="0.3">
      <c r="A852" s="2" t="s">
        <v>86</v>
      </c>
      <c r="B852" s="2" t="s">
        <v>2620</v>
      </c>
      <c r="C852" s="2" t="s">
        <v>888</v>
      </c>
      <c r="D852" s="2" t="s">
        <v>2626</v>
      </c>
      <c r="E852" s="115" t="s">
        <v>4602</v>
      </c>
      <c r="F852" s="2">
        <v>72</v>
      </c>
      <c r="G852" s="2" t="s">
        <v>47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1228</v>
      </c>
      <c r="N852" s="2" t="s">
        <v>1229</v>
      </c>
      <c r="O852" s="113" t="s">
        <v>645</v>
      </c>
      <c r="P852" s="2" t="s">
        <v>720</v>
      </c>
      <c r="Q852" s="2" t="s">
        <v>1221</v>
      </c>
      <c r="R852" s="2" t="s">
        <v>1227</v>
      </c>
      <c r="S852" s="2" t="s">
        <v>1223</v>
      </c>
      <c r="T852" s="2" t="e">
        <v>#VALUE!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1407</v>
      </c>
      <c r="AG852" s="2" t="s">
        <v>37</v>
      </c>
      <c r="AH852" s="2" t="s">
        <v>211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</row>
    <row r="853" spans="1:41" ht="15" customHeight="1" x14ac:dyDescent="0.3">
      <c r="A853" s="2" t="s">
        <v>86</v>
      </c>
      <c r="B853" s="2" t="s">
        <v>2620</v>
      </c>
      <c r="C853" s="2" t="s">
        <v>844</v>
      </c>
      <c r="D853" s="2" t="s">
        <v>2627</v>
      </c>
      <c r="E853" s="115" t="s">
        <v>4602</v>
      </c>
      <c r="F853" s="2">
        <v>15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1239</v>
      </c>
      <c r="M853" s="2" t="s">
        <v>1229</v>
      </c>
      <c r="N853" s="2" t="s">
        <v>1229</v>
      </c>
      <c r="O853" s="113" t="s">
        <v>645</v>
      </c>
      <c r="P853" s="2" t="s">
        <v>720</v>
      </c>
      <c r="Q853" s="2" t="s">
        <v>1221</v>
      </c>
      <c r="R853" s="2" t="s">
        <v>1227</v>
      </c>
      <c r="S853" s="2" t="s">
        <v>1223</v>
      </c>
      <c r="T853" s="2" t="s">
        <v>1299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 t="s">
        <v>1402</v>
      </c>
      <c r="AC853" s="2">
        <v>0</v>
      </c>
      <c r="AD853" s="2" t="s">
        <v>1454</v>
      </c>
      <c r="AE853" s="2">
        <v>1069960001</v>
      </c>
      <c r="AF853" s="2" t="s">
        <v>1200</v>
      </c>
      <c r="AG853" s="2" t="s">
        <v>37</v>
      </c>
      <c r="AH853" s="2" t="s">
        <v>211</v>
      </c>
      <c r="AI853" s="2" t="s">
        <v>1393</v>
      </c>
      <c r="AJ853" s="2" t="s">
        <v>1227</v>
      </c>
      <c r="AK853" s="2" t="s">
        <v>1410</v>
      </c>
      <c r="AL853" s="2">
        <v>0</v>
      </c>
      <c r="AM853" s="2" t="s">
        <v>201</v>
      </c>
      <c r="AN853" s="2" t="s">
        <v>565</v>
      </c>
      <c r="AO853" s="2" t="s">
        <v>40</v>
      </c>
    </row>
    <row r="854" spans="1:41" ht="15" customHeight="1" x14ac:dyDescent="0.3">
      <c r="A854" s="2" t="s">
        <v>86</v>
      </c>
      <c r="B854" s="2" t="s">
        <v>2620</v>
      </c>
      <c r="C854" s="2" t="s">
        <v>804</v>
      </c>
      <c r="D854" s="2" t="s">
        <v>4365</v>
      </c>
      <c r="E854" s="115" t="s">
        <v>4602</v>
      </c>
      <c r="F854" s="2">
        <v>4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1228</v>
      </c>
      <c r="N854" s="2" t="s">
        <v>1229</v>
      </c>
      <c r="O854" s="113" t="s">
        <v>645</v>
      </c>
      <c r="P854" s="2" t="s">
        <v>720</v>
      </c>
      <c r="Q854" s="2" t="s">
        <v>1221</v>
      </c>
      <c r="R854" s="2" t="s">
        <v>1227</v>
      </c>
      <c r="S854" s="2" t="s">
        <v>1223</v>
      </c>
      <c r="T854" s="2" t="s">
        <v>1295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1402</v>
      </c>
      <c r="AC854" s="2">
        <v>0</v>
      </c>
      <c r="AD854" s="2" t="s">
        <v>1450</v>
      </c>
      <c r="AE854" s="2">
        <v>1069960001</v>
      </c>
      <c r="AF854" s="2" t="s">
        <v>43</v>
      </c>
      <c r="AG854" s="2" t="s">
        <v>37</v>
      </c>
      <c r="AH854" s="2" t="s">
        <v>211</v>
      </c>
      <c r="AI854" s="2" t="s">
        <v>1393</v>
      </c>
      <c r="AJ854" s="2" t="s">
        <v>1227</v>
      </c>
      <c r="AK854" s="2" t="s">
        <v>1410</v>
      </c>
      <c r="AL854" s="2">
        <v>0</v>
      </c>
      <c r="AM854" s="2" t="s">
        <v>199</v>
      </c>
      <c r="AN854" s="2" t="s">
        <v>565</v>
      </c>
      <c r="AO854" s="2" t="s">
        <v>41</v>
      </c>
    </row>
    <row r="855" spans="1:41" ht="15" customHeight="1" x14ac:dyDescent="0.3">
      <c r="A855" s="2" t="s">
        <v>86</v>
      </c>
      <c r="B855" s="2" t="s">
        <v>2620</v>
      </c>
      <c r="C855" s="2" t="s">
        <v>804</v>
      </c>
      <c r="D855" s="2" t="s">
        <v>4367</v>
      </c>
      <c r="E855" s="115" t="s">
        <v>4602</v>
      </c>
      <c r="F855" s="2">
        <v>14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1228</v>
      </c>
      <c r="N855" s="2" t="s">
        <v>1229</v>
      </c>
      <c r="O855" s="113" t="s">
        <v>645</v>
      </c>
      <c r="P855" s="2" t="s">
        <v>720</v>
      </c>
      <c r="Q855" s="2" t="s">
        <v>1221</v>
      </c>
      <c r="R855" s="2" t="s">
        <v>1227</v>
      </c>
      <c r="S855" s="2" t="s">
        <v>1223</v>
      </c>
      <c r="T855" s="2" t="s">
        <v>1295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1402</v>
      </c>
      <c r="AC855" s="2">
        <v>0</v>
      </c>
      <c r="AD855" s="2" t="s">
        <v>1450</v>
      </c>
      <c r="AE855" s="2">
        <v>1069960001</v>
      </c>
      <c r="AF855" s="2" t="s">
        <v>43</v>
      </c>
      <c r="AG855" s="2" t="s">
        <v>37</v>
      </c>
      <c r="AH855" s="2" t="s">
        <v>211</v>
      </c>
      <c r="AI855" s="2" t="s">
        <v>1393</v>
      </c>
      <c r="AJ855" s="2" t="s">
        <v>1227</v>
      </c>
      <c r="AK855" s="2" t="s">
        <v>1410</v>
      </c>
      <c r="AL855" s="2">
        <v>0</v>
      </c>
      <c r="AM855" s="2" t="s">
        <v>199</v>
      </c>
      <c r="AN855" s="2" t="s">
        <v>565</v>
      </c>
      <c r="AO855" s="2" t="s">
        <v>41</v>
      </c>
    </row>
    <row r="856" spans="1:41" ht="15" customHeight="1" x14ac:dyDescent="0.3">
      <c r="A856" s="2" t="s">
        <v>86</v>
      </c>
      <c r="B856" s="2" t="s">
        <v>2620</v>
      </c>
      <c r="C856" s="2" t="s">
        <v>804</v>
      </c>
      <c r="D856" s="2" t="s">
        <v>4361</v>
      </c>
      <c r="E856" s="115" t="s">
        <v>4603</v>
      </c>
      <c r="F856" s="2">
        <v>4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1228</v>
      </c>
      <c r="N856" s="2" t="s">
        <v>1229</v>
      </c>
      <c r="O856" s="113" t="s">
        <v>645</v>
      </c>
      <c r="P856" s="2" t="s">
        <v>720</v>
      </c>
      <c r="Q856" s="2" t="s">
        <v>1221</v>
      </c>
      <c r="R856" s="2" t="s">
        <v>1227</v>
      </c>
      <c r="S856" s="2" t="s">
        <v>1223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211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</row>
    <row r="857" spans="1:41" ht="15" customHeight="1" x14ac:dyDescent="0.3">
      <c r="A857" s="2" t="s">
        <v>86</v>
      </c>
      <c r="B857" s="2" t="s">
        <v>2620</v>
      </c>
      <c r="C857" s="2" t="s">
        <v>804</v>
      </c>
      <c r="D857" s="2" t="s">
        <v>4362</v>
      </c>
      <c r="E857" s="115" t="s">
        <v>4603</v>
      </c>
      <c r="F857" s="2">
        <v>4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1228</v>
      </c>
      <c r="N857" s="2" t="s">
        <v>1229</v>
      </c>
      <c r="O857" s="113" t="s">
        <v>645</v>
      </c>
      <c r="P857" s="2" t="s">
        <v>720</v>
      </c>
      <c r="Q857" s="2" t="s">
        <v>1221</v>
      </c>
      <c r="R857" s="2" t="s">
        <v>1227</v>
      </c>
      <c r="S857" s="2" t="s">
        <v>1223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211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</row>
    <row r="858" spans="1:41" ht="15" customHeight="1" x14ac:dyDescent="0.3">
      <c r="A858" s="2" t="s">
        <v>86</v>
      </c>
      <c r="B858" s="2" t="s">
        <v>2620</v>
      </c>
      <c r="C858" s="2" t="s">
        <v>804</v>
      </c>
      <c r="D858" s="2" t="s">
        <v>4363</v>
      </c>
      <c r="E858" s="115" t="s">
        <v>4603</v>
      </c>
      <c r="F858" s="2">
        <v>4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1228</v>
      </c>
      <c r="N858" s="2" t="s">
        <v>1229</v>
      </c>
      <c r="O858" s="113" t="s">
        <v>645</v>
      </c>
      <c r="P858" s="2" t="s">
        <v>720</v>
      </c>
      <c r="Q858" s="2" t="s">
        <v>1221</v>
      </c>
      <c r="R858" s="2" t="s">
        <v>1227</v>
      </c>
      <c r="S858" s="2" t="s">
        <v>1223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211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</row>
    <row r="859" spans="1:41" ht="15" customHeight="1" x14ac:dyDescent="0.3">
      <c r="A859" s="2" t="s">
        <v>86</v>
      </c>
      <c r="B859" s="2" t="s">
        <v>2620</v>
      </c>
      <c r="C859" s="2" t="s">
        <v>888</v>
      </c>
      <c r="D859" s="2" t="s">
        <v>2626</v>
      </c>
      <c r="E859" s="115" t="s">
        <v>4603</v>
      </c>
      <c r="F859" s="2">
        <v>72</v>
      </c>
      <c r="G859" s="2" t="s">
        <v>47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1228</v>
      </c>
      <c r="N859" s="2" t="s">
        <v>1229</v>
      </c>
      <c r="O859" s="113" t="s">
        <v>645</v>
      </c>
      <c r="P859" s="2" t="s">
        <v>720</v>
      </c>
      <c r="Q859" s="2" t="s">
        <v>1221</v>
      </c>
      <c r="R859" s="2" t="s">
        <v>1227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1407</v>
      </c>
      <c r="AG859" s="2" t="s">
        <v>37</v>
      </c>
      <c r="AH859" s="2" t="s">
        <v>211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</row>
    <row r="860" spans="1:41" ht="15" customHeight="1" x14ac:dyDescent="0.3">
      <c r="A860" s="2" t="s">
        <v>86</v>
      </c>
      <c r="B860" s="2" t="s">
        <v>2620</v>
      </c>
      <c r="C860" s="2" t="s">
        <v>844</v>
      </c>
      <c r="D860" s="2" t="s">
        <v>2627</v>
      </c>
      <c r="E860" s="115" t="s">
        <v>4603</v>
      </c>
      <c r="F860" s="2">
        <v>15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1239</v>
      </c>
      <c r="M860" s="2" t="s">
        <v>1229</v>
      </c>
      <c r="N860" s="2" t="s">
        <v>1229</v>
      </c>
      <c r="O860" s="113" t="s">
        <v>645</v>
      </c>
      <c r="P860" s="2" t="s">
        <v>720</v>
      </c>
      <c r="Q860" s="2" t="s">
        <v>1221</v>
      </c>
      <c r="R860" s="2" t="s">
        <v>1227</v>
      </c>
      <c r="S860" s="2" t="s">
        <v>1223</v>
      </c>
      <c r="T860" s="2" t="s">
        <v>1299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 t="s">
        <v>1402</v>
      </c>
      <c r="AC860" s="2">
        <v>0</v>
      </c>
      <c r="AD860" s="2" t="s">
        <v>1454</v>
      </c>
      <c r="AE860" s="2">
        <v>1069960001</v>
      </c>
      <c r="AF860" s="2" t="s">
        <v>1200</v>
      </c>
      <c r="AG860" s="2" t="s">
        <v>37</v>
      </c>
      <c r="AH860" s="2" t="s">
        <v>211</v>
      </c>
      <c r="AI860" s="2" t="s">
        <v>1393</v>
      </c>
      <c r="AJ860" s="2" t="s">
        <v>1227</v>
      </c>
      <c r="AK860" s="2" t="s">
        <v>1410</v>
      </c>
      <c r="AL860" s="2">
        <v>0</v>
      </c>
      <c r="AM860" s="2" t="s">
        <v>201</v>
      </c>
      <c r="AN860" s="2" t="s">
        <v>565</v>
      </c>
      <c r="AO860" s="2" t="s">
        <v>40</v>
      </c>
    </row>
    <row r="861" spans="1:41" ht="15" customHeight="1" x14ac:dyDescent="0.3">
      <c r="A861" s="2" t="s">
        <v>86</v>
      </c>
      <c r="B861" s="2" t="s">
        <v>2620</v>
      </c>
      <c r="C861" s="2" t="s">
        <v>804</v>
      </c>
      <c r="D861" s="2" t="s">
        <v>4365</v>
      </c>
      <c r="E861" s="115" t="s">
        <v>4603</v>
      </c>
      <c r="F861" s="2">
        <v>16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1228</v>
      </c>
      <c r="N861" s="2" t="s">
        <v>1229</v>
      </c>
      <c r="O861" s="113" t="s">
        <v>645</v>
      </c>
      <c r="P861" s="2" t="s">
        <v>720</v>
      </c>
      <c r="Q861" s="2" t="s">
        <v>1221</v>
      </c>
      <c r="R861" s="2" t="s">
        <v>1227</v>
      </c>
      <c r="S861" s="2" t="s">
        <v>1223</v>
      </c>
      <c r="T861" s="2" t="s">
        <v>1295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>
        <v>0</v>
      </c>
      <c r="AD861" s="2" t="s">
        <v>1450</v>
      </c>
      <c r="AE861" s="2">
        <v>1069960001</v>
      </c>
      <c r="AF861" s="2" t="s">
        <v>43</v>
      </c>
      <c r="AG861" s="2" t="s">
        <v>37</v>
      </c>
      <c r="AH861" s="2" t="s">
        <v>211</v>
      </c>
      <c r="AI861" s="2" t="s">
        <v>1393</v>
      </c>
      <c r="AJ861" s="2" t="s">
        <v>1227</v>
      </c>
      <c r="AK861" s="2" t="s">
        <v>1410</v>
      </c>
      <c r="AL861" s="2">
        <v>0</v>
      </c>
      <c r="AM861" s="2" t="s">
        <v>199</v>
      </c>
      <c r="AN861" s="2" t="s">
        <v>565</v>
      </c>
      <c r="AO861" s="2" t="s">
        <v>41</v>
      </c>
    </row>
    <row r="862" spans="1:41" ht="15" customHeight="1" x14ac:dyDescent="0.3">
      <c r="A862" s="2" t="s">
        <v>86</v>
      </c>
      <c r="B862" s="2" t="s">
        <v>2620</v>
      </c>
      <c r="C862" s="2" t="s">
        <v>804</v>
      </c>
      <c r="D862" s="2" t="s">
        <v>4367</v>
      </c>
      <c r="E862" s="115" t="s">
        <v>4603</v>
      </c>
      <c r="F862" s="2">
        <v>2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1228</v>
      </c>
      <c r="N862" s="2" t="s">
        <v>1229</v>
      </c>
      <c r="O862" s="113" t="s">
        <v>645</v>
      </c>
      <c r="P862" s="2" t="s">
        <v>720</v>
      </c>
      <c r="Q862" s="2" t="s">
        <v>1221</v>
      </c>
      <c r="R862" s="2" t="s">
        <v>1227</v>
      </c>
      <c r="S862" s="2" t="s">
        <v>1223</v>
      </c>
      <c r="T862" s="2" t="s">
        <v>1295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>
        <v>0</v>
      </c>
      <c r="AD862" s="2" t="s">
        <v>1450</v>
      </c>
      <c r="AE862" s="2">
        <v>1069960001</v>
      </c>
      <c r="AF862" s="2" t="s">
        <v>43</v>
      </c>
      <c r="AG862" s="2" t="s">
        <v>37</v>
      </c>
      <c r="AH862" s="2" t="s">
        <v>211</v>
      </c>
      <c r="AI862" s="2" t="s">
        <v>1393</v>
      </c>
      <c r="AJ862" s="2" t="s">
        <v>1227</v>
      </c>
      <c r="AK862" s="2" t="s">
        <v>1410</v>
      </c>
      <c r="AL862" s="2">
        <v>0</v>
      </c>
      <c r="AM862" s="2" t="s">
        <v>199</v>
      </c>
      <c r="AN862" s="2" t="s">
        <v>565</v>
      </c>
      <c r="AO862" s="2" t="s">
        <v>41</v>
      </c>
    </row>
    <row r="863" spans="1:41" ht="15" customHeight="1" x14ac:dyDescent="0.3">
      <c r="A863" s="2" t="s">
        <v>86</v>
      </c>
      <c r="B863" s="2" t="s">
        <v>2620</v>
      </c>
      <c r="C863" s="2" t="s">
        <v>804</v>
      </c>
      <c r="D863" s="2" t="s">
        <v>4361</v>
      </c>
      <c r="E863" s="115" t="s">
        <v>4604</v>
      </c>
      <c r="F863" s="2">
        <v>4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1228</v>
      </c>
      <c r="N863" s="2" t="s">
        <v>1229</v>
      </c>
      <c r="O863" s="113" t="s">
        <v>645</v>
      </c>
      <c r="P863" s="2" t="s">
        <v>720</v>
      </c>
      <c r="Q863" s="2" t="s">
        <v>1221</v>
      </c>
      <c r="R863" s="2" t="s">
        <v>1227</v>
      </c>
      <c r="S863" s="2" t="s">
        <v>1223</v>
      </c>
      <c r="T863" s="2" t="e">
        <v>#VALUE!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43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</row>
    <row r="864" spans="1:41" ht="15" customHeight="1" x14ac:dyDescent="0.3">
      <c r="A864" s="2" t="s">
        <v>86</v>
      </c>
      <c r="B864" s="2" t="s">
        <v>2620</v>
      </c>
      <c r="C864" s="2" t="s">
        <v>804</v>
      </c>
      <c r="D864" s="2" t="s">
        <v>4362</v>
      </c>
      <c r="E864" s="115" t="s">
        <v>4604</v>
      </c>
      <c r="F864" s="2">
        <v>5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1228</v>
      </c>
      <c r="N864" s="2" t="s">
        <v>1229</v>
      </c>
      <c r="O864" s="113" t="s">
        <v>645</v>
      </c>
      <c r="P864" s="2" t="s">
        <v>720</v>
      </c>
      <c r="Q864" s="2" t="s">
        <v>1221</v>
      </c>
      <c r="R864" s="2" t="s">
        <v>1227</v>
      </c>
      <c r="S864" s="2" t="s">
        <v>1223</v>
      </c>
      <c r="T864" s="2" t="e">
        <v>#VALUE!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43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</row>
    <row r="865" spans="1:41" ht="15" customHeight="1" x14ac:dyDescent="0.3">
      <c r="A865" s="2" t="s">
        <v>86</v>
      </c>
      <c r="B865" s="2" t="s">
        <v>2620</v>
      </c>
      <c r="C865" s="2" t="s">
        <v>804</v>
      </c>
      <c r="D865" s="2" t="s">
        <v>4363</v>
      </c>
      <c r="E865" s="115" t="s">
        <v>4604</v>
      </c>
      <c r="F865" s="2">
        <v>4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1228</v>
      </c>
      <c r="N865" s="2" t="s">
        <v>1229</v>
      </c>
      <c r="O865" s="113" t="s">
        <v>645</v>
      </c>
      <c r="P865" s="2" t="s">
        <v>720</v>
      </c>
      <c r="Q865" s="2" t="s">
        <v>1221</v>
      </c>
      <c r="R865" s="2" t="s">
        <v>1227</v>
      </c>
      <c r="S865" s="2" t="s">
        <v>1223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</row>
    <row r="866" spans="1:41" ht="15" customHeight="1" x14ac:dyDescent="0.3">
      <c r="A866" s="2" t="s">
        <v>86</v>
      </c>
      <c r="B866" s="2" t="s">
        <v>2620</v>
      </c>
      <c r="C866" s="2" t="s">
        <v>888</v>
      </c>
      <c r="D866" s="2" t="s">
        <v>2626</v>
      </c>
      <c r="E866" s="115" t="s">
        <v>4604</v>
      </c>
      <c r="F866" s="2">
        <v>72</v>
      </c>
      <c r="G866" s="2" t="s">
        <v>47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1228</v>
      </c>
      <c r="N866" s="2" t="s">
        <v>1229</v>
      </c>
      <c r="O866" s="113" t="s">
        <v>645</v>
      </c>
      <c r="P866" s="2" t="s">
        <v>720</v>
      </c>
      <c r="Q866" s="2" t="s">
        <v>1221</v>
      </c>
      <c r="R866" s="2" t="s">
        <v>1227</v>
      </c>
      <c r="S866" s="2" t="s">
        <v>1223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1407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</row>
    <row r="867" spans="1:41" ht="15" customHeight="1" x14ac:dyDescent="0.3">
      <c r="A867" s="2" t="s">
        <v>86</v>
      </c>
      <c r="B867" s="2" t="s">
        <v>2620</v>
      </c>
      <c r="C867" s="2" t="s">
        <v>844</v>
      </c>
      <c r="D867" s="2" t="s">
        <v>2627</v>
      </c>
      <c r="E867" s="115" t="s">
        <v>4604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1239</v>
      </c>
      <c r="M867" s="2" t="s">
        <v>1229</v>
      </c>
      <c r="N867" s="2" t="s">
        <v>1229</v>
      </c>
      <c r="O867" s="113" t="s">
        <v>645</v>
      </c>
      <c r="P867" s="2" t="s">
        <v>720</v>
      </c>
      <c r="Q867" s="2" t="s">
        <v>1221</v>
      </c>
      <c r="R867" s="2" t="s">
        <v>1227</v>
      </c>
      <c r="S867" s="2" t="s">
        <v>1223</v>
      </c>
      <c r="T867" s="2" t="s">
        <v>1299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 t="s">
        <v>1402</v>
      </c>
      <c r="AC867" s="2">
        <v>0</v>
      </c>
      <c r="AD867" s="2" t="s">
        <v>1454</v>
      </c>
      <c r="AE867" s="2">
        <v>1069960001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 t="s">
        <v>1227</v>
      </c>
      <c r="AK867" s="2" t="s">
        <v>1410</v>
      </c>
      <c r="AL867" s="2">
        <v>0</v>
      </c>
      <c r="AM867" s="2" t="s">
        <v>201</v>
      </c>
      <c r="AN867" s="2" t="s">
        <v>565</v>
      </c>
      <c r="AO867" s="2" t="s">
        <v>40</v>
      </c>
    </row>
    <row r="868" spans="1:41" ht="15" customHeight="1" x14ac:dyDescent="0.3">
      <c r="A868" s="2" t="s">
        <v>86</v>
      </c>
      <c r="B868" s="2" t="s">
        <v>2620</v>
      </c>
      <c r="C868" s="2" t="s">
        <v>804</v>
      </c>
      <c r="D868" s="2" t="s">
        <v>4365</v>
      </c>
      <c r="E868" s="115" t="s">
        <v>4604</v>
      </c>
      <c r="F868" s="2">
        <v>15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1228</v>
      </c>
      <c r="N868" s="2" t="s">
        <v>1229</v>
      </c>
      <c r="O868" s="113" t="s">
        <v>645</v>
      </c>
      <c r="P868" s="2" t="s">
        <v>720</v>
      </c>
      <c r="Q868" s="2" t="s">
        <v>1221</v>
      </c>
      <c r="R868" s="2" t="s">
        <v>1227</v>
      </c>
      <c r="S868" s="2" t="s">
        <v>1223</v>
      </c>
      <c r="T868" s="2" t="s">
        <v>1295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>
        <v>0</v>
      </c>
      <c r="AD868" s="2" t="s">
        <v>1450</v>
      </c>
      <c r="AE868" s="2">
        <v>1069960001</v>
      </c>
      <c r="AF868" s="2" t="s">
        <v>43</v>
      </c>
      <c r="AG868" s="2" t="s">
        <v>37</v>
      </c>
      <c r="AH868" s="2" t="s">
        <v>211</v>
      </c>
      <c r="AI868" s="2" t="s">
        <v>1393</v>
      </c>
      <c r="AJ868" s="2" t="s">
        <v>1227</v>
      </c>
      <c r="AK868" s="2" t="s">
        <v>1410</v>
      </c>
      <c r="AL868" s="2">
        <v>0</v>
      </c>
      <c r="AM868" s="2" t="s">
        <v>199</v>
      </c>
      <c r="AN868" s="2" t="s">
        <v>565</v>
      </c>
      <c r="AO868" s="2" t="s">
        <v>41</v>
      </c>
    </row>
    <row r="869" spans="1:41" ht="15" customHeight="1" x14ac:dyDescent="0.3">
      <c r="A869" s="2" t="s">
        <v>889</v>
      </c>
      <c r="B869" s="2" t="s">
        <v>2628</v>
      </c>
      <c r="C869" s="2" t="s">
        <v>1013</v>
      </c>
      <c r="D869" s="2" t="s">
        <v>3657</v>
      </c>
      <c r="E869" s="115" t="s">
        <v>4173</v>
      </c>
      <c r="F869" s="2">
        <v>2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1237</v>
      </c>
      <c r="N869" s="2" t="s">
        <v>1237</v>
      </c>
      <c r="O869" s="113" t="s">
        <v>644</v>
      </c>
      <c r="P869" s="2" t="s">
        <v>720</v>
      </c>
      <c r="Q869" s="2" t="s">
        <v>1221</v>
      </c>
      <c r="R869" s="2" t="s">
        <v>1214</v>
      </c>
      <c r="S869" s="2" t="s">
        <v>1215</v>
      </c>
      <c r="T869" s="2" t="e">
        <v>#VALUE!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211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</row>
    <row r="870" spans="1:41" ht="15" customHeight="1" x14ac:dyDescent="0.3">
      <c r="A870" s="2" t="s">
        <v>889</v>
      </c>
      <c r="B870" s="2" t="s">
        <v>2628</v>
      </c>
      <c r="C870" s="2" t="s">
        <v>880</v>
      </c>
      <c r="D870" s="2" t="s">
        <v>2629</v>
      </c>
      <c r="E870" s="115" t="s">
        <v>4173</v>
      </c>
      <c r="F870" s="2">
        <v>33</v>
      </c>
      <c r="G870" s="2" t="s">
        <v>36</v>
      </c>
      <c r="H870" s="2" t="s">
        <v>198</v>
      </c>
      <c r="I870" s="2" t="s">
        <v>37</v>
      </c>
      <c r="J870" s="2" t="s">
        <v>712</v>
      </c>
      <c r="K870" s="2" t="s">
        <v>1292</v>
      </c>
      <c r="L870" s="2" t="s">
        <v>1212</v>
      </c>
      <c r="M870" s="2" t="s">
        <v>1293</v>
      </c>
      <c r="N870" s="2" t="s">
        <v>1293</v>
      </c>
      <c r="O870" s="113" t="s">
        <v>644</v>
      </c>
      <c r="P870" s="2" t="s">
        <v>720</v>
      </c>
      <c r="Q870" s="2" t="s">
        <v>591</v>
      </c>
      <c r="R870" s="2" t="s">
        <v>1227</v>
      </c>
      <c r="S870" s="2" t="s">
        <v>1223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1292</v>
      </c>
      <c r="AG870" s="2" t="s">
        <v>37</v>
      </c>
      <c r="AH870" s="2" t="s">
        <v>211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1532</v>
      </c>
      <c r="AN870" s="2">
        <v>0</v>
      </c>
      <c r="AO870" s="2" t="s">
        <v>40</v>
      </c>
    </row>
    <row r="871" spans="1:41" ht="15" customHeight="1" x14ac:dyDescent="0.3">
      <c r="A871" s="2" t="s">
        <v>889</v>
      </c>
      <c r="B871" s="2" t="s">
        <v>2628</v>
      </c>
      <c r="C871" s="2" t="s">
        <v>1013</v>
      </c>
      <c r="D871" s="2" t="s">
        <v>891</v>
      </c>
      <c r="E871" s="115" t="s">
        <v>4173</v>
      </c>
      <c r="F871" s="2">
        <v>5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1237</v>
      </c>
      <c r="N871" s="2" t="s">
        <v>1237</v>
      </c>
      <c r="O871" s="113" t="s">
        <v>644</v>
      </c>
      <c r="P871" s="2" t="s">
        <v>720</v>
      </c>
      <c r="Q871" s="2" t="s">
        <v>1221</v>
      </c>
      <c r="R871" s="2" t="s">
        <v>1214</v>
      </c>
      <c r="S871" s="2" t="s">
        <v>1215</v>
      </c>
      <c r="T871" s="2" t="s">
        <v>1300</v>
      </c>
      <c r="U871" s="2" t="s">
        <v>40</v>
      </c>
      <c r="V871" s="2" t="s">
        <v>40</v>
      </c>
      <c r="W871" s="2" t="s">
        <v>41</v>
      </c>
      <c r="X871" s="2" t="s">
        <v>40</v>
      </c>
      <c r="Y871" s="2">
        <v>0</v>
      </c>
      <c r="Z871" s="2" t="s">
        <v>41</v>
      </c>
      <c r="AA871" s="2" t="s">
        <v>20</v>
      </c>
      <c r="AB871" s="2" t="s">
        <v>563</v>
      </c>
      <c r="AC871" s="2">
        <v>0</v>
      </c>
      <c r="AD871" s="2" t="s">
        <v>1455</v>
      </c>
      <c r="AE871" s="2">
        <v>1019960005</v>
      </c>
      <c r="AF871" s="2" t="s">
        <v>43</v>
      </c>
      <c r="AG871" s="2" t="s">
        <v>37</v>
      </c>
      <c r="AH871" s="2" t="s">
        <v>211</v>
      </c>
      <c r="AI871" s="2" t="s">
        <v>1393</v>
      </c>
      <c r="AJ871" s="2" t="s">
        <v>561</v>
      </c>
      <c r="AK871" s="2" t="s">
        <v>564</v>
      </c>
      <c r="AL871" s="2">
        <v>0</v>
      </c>
      <c r="AM871" s="2" t="s">
        <v>199</v>
      </c>
      <c r="AN871" s="2" t="s">
        <v>463</v>
      </c>
      <c r="AO871" s="2" t="s">
        <v>41</v>
      </c>
    </row>
    <row r="872" spans="1:41" ht="15" customHeight="1" x14ac:dyDescent="0.3">
      <c r="A872" s="2" t="s">
        <v>889</v>
      </c>
      <c r="B872" s="2" t="s">
        <v>2628</v>
      </c>
      <c r="C872" s="2" t="s">
        <v>890</v>
      </c>
      <c r="D872" s="2" t="s">
        <v>2630</v>
      </c>
      <c r="E872" s="115" t="s">
        <v>4173</v>
      </c>
      <c r="F872" s="2">
        <v>5</v>
      </c>
      <c r="G872" s="2" t="s">
        <v>36</v>
      </c>
      <c r="H872" s="2" t="s">
        <v>198</v>
      </c>
      <c r="I872" s="2" t="s">
        <v>37</v>
      </c>
      <c r="J872" s="2" t="s">
        <v>38</v>
      </c>
      <c r="K872" s="2" t="s">
        <v>48</v>
      </c>
      <c r="L872" s="2" t="s">
        <v>1212</v>
      </c>
      <c r="M872" s="2" t="s">
        <v>1211</v>
      </c>
      <c r="N872" s="2" t="s">
        <v>1211</v>
      </c>
      <c r="O872" s="113" t="s">
        <v>644</v>
      </c>
      <c r="P872" s="2" t="s">
        <v>720</v>
      </c>
      <c r="Q872" s="2" t="s">
        <v>591</v>
      </c>
      <c r="R872" s="2" t="s">
        <v>1281</v>
      </c>
      <c r="S872" s="2" t="s">
        <v>1203</v>
      </c>
      <c r="T872" s="2" t="s">
        <v>1301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1402</v>
      </c>
      <c r="AC872" s="2">
        <v>0</v>
      </c>
      <c r="AD872" s="2" t="s">
        <v>1456</v>
      </c>
      <c r="AE872" s="2">
        <v>1069960001</v>
      </c>
      <c r="AF872" s="2" t="s">
        <v>48</v>
      </c>
      <c r="AG872" s="2" t="s">
        <v>37</v>
      </c>
      <c r="AH872" s="2" t="s">
        <v>211</v>
      </c>
      <c r="AI872" s="2" t="s">
        <v>1393</v>
      </c>
      <c r="AJ872" s="2" t="s">
        <v>1202</v>
      </c>
      <c r="AK872" s="2">
        <v>0</v>
      </c>
      <c r="AL872" s="2">
        <v>0</v>
      </c>
      <c r="AM872" s="2" t="s">
        <v>201</v>
      </c>
      <c r="AN872" s="2" t="s">
        <v>565</v>
      </c>
      <c r="AO872" s="2" t="s">
        <v>40</v>
      </c>
    </row>
    <row r="873" spans="1:41" ht="15" customHeight="1" x14ac:dyDescent="0.3">
      <c r="A873" s="2" t="s">
        <v>889</v>
      </c>
      <c r="B873" s="2" t="s">
        <v>2628</v>
      </c>
      <c r="C873" s="2" t="s">
        <v>1013</v>
      </c>
      <c r="D873" s="2" t="s">
        <v>3657</v>
      </c>
      <c r="E873" s="115" t="s">
        <v>4601</v>
      </c>
      <c r="F873" s="2">
        <v>2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1237</v>
      </c>
      <c r="N873" s="2" t="s">
        <v>1237</v>
      </c>
      <c r="O873" s="113" t="s">
        <v>645</v>
      </c>
      <c r="P873" s="2" t="s">
        <v>720</v>
      </c>
      <c r="Q873" s="2" t="s">
        <v>1221</v>
      </c>
      <c r="R873" s="2" t="s">
        <v>1214</v>
      </c>
      <c r="S873" s="2" t="s">
        <v>1215</v>
      </c>
      <c r="T873" s="2" t="e">
        <v>#VALUE!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43</v>
      </c>
      <c r="AG873" s="2" t="s">
        <v>37</v>
      </c>
      <c r="AH873" s="2" t="s">
        <v>211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</row>
    <row r="874" spans="1:41" ht="15" customHeight="1" x14ac:dyDescent="0.3">
      <c r="A874" s="2" t="s">
        <v>889</v>
      </c>
      <c r="B874" s="2" t="s">
        <v>2628</v>
      </c>
      <c r="C874" s="2" t="s">
        <v>880</v>
      </c>
      <c r="D874" s="2" t="s">
        <v>2629</v>
      </c>
      <c r="E874" s="115" t="s">
        <v>4601</v>
      </c>
      <c r="F874" s="2">
        <v>30</v>
      </c>
      <c r="G874" s="2" t="s">
        <v>36</v>
      </c>
      <c r="H874" s="2" t="s">
        <v>198</v>
      </c>
      <c r="I874" s="2" t="s">
        <v>37</v>
      </c>
      <c r="J874" s="2" t="s">
        <v>712</v>
      </c>
      <c r="K874" s="2" t="s">
        <v>1292</v>
      </c>
      <c r="L874" s="2" t="s">
        <v>1212</v>
      </c>
      <c r="M874" s="2" t="s">
        <v>1293</v>
      </c>
      <c r="N874" s="2" t="s">
        <v>1293</v>
      </c>
      <c r="O874" s="113" t="s">
        <v>645</v>
      </c>
      <c r="P874" s="2" t="s">
        <v>720</v>
      </c>
      <c r="Q874" s="2" t="s">
        <v>591</v>
      </c>
      <c r="R874" s="2" t="s">
        <v>1227</v>
      </c>
      <c r="S874" s="2" t="s">
        <v>1223</v>
      </c>
      <c r="T874" s="2" t="e">
        <v>#VALUE!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1292</v>
      </c>
      <c r="AG874" s="2" t="s">
        <v>37</v>
      </c>
      <c r="AH874" s="2" t="s">
        <v>211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1532</v>
      </c>
      <c r="AN874" s="2">
        <v>0</v>
      </c>
      <c r="AO874" s="2" t="s">
        <v>40</v>
      </c>
    </row>
    <row r="875" spans="1:41" ht="15" customHeight="1" x14ac:dyDescent="0.3">
      <c r="A875" s="2" t="s">
        <v>889</v>
      </c>
      <c r="B875" s="2" t="s">
        <v>2628</v>
      </c>
      <c r="C875" s="2" t="s">
        <v>890</v>
      </c>
      <c r="D875" s="2" t="s">
        <v>2630</v>
      </c>
      <c r="E875" s="115" t="s">
        <v>4601</v>
      </c>
      <c r="F875" s="2">
        <v>4</v>
      </c>
      <c r="G875" s="2" t="s">
        <v>36</v>
      </c>
      <c r="H875" s="2" t="s">
        <v>198</v>
      </c>
      <c r="I875" s="2" t="s">
        <v>37</v>
      </c>
      <c r="J875" s="2" t="s">
        <v>38</v>
      </c>
      <c r="K875" s="2" t="s">
        <v>48</v>
      </c>
      <c r="L875" s="2" t="s">
        <v>1212</v>
      </c>
      <c r="M875" s="2" t="s">
        <v>1211</v>
      </c>
      <c r="N875" s="2" t="s">
        <v>1211</v>
      </c>
      <c r="O875" s="113" t="s">
        <v>645</v>
      </c>
      <c r="P875" s="2" t="s">
        <v>720</v>
      </c>
      <c r="Q875" s="2" t="s">
        <v>591</v>
      </c>
      <c r="R875" s="2" t="s">
        <v>1281</v>
      </c>
      <c r="S875" s="2" t="s">
        <v>1203</v>
      </c>
      <c r="T875" s="2" t="s">
        <v>1301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>
        <v>0</v>
      </c>
      <c r="AD875" s="2" t="s">
        <v>1456</v>
      </c>
      <c r="AE875" s="2">
        <v>1069960001</v>
      </c>
      <c r="AF875" s="2" t="s">
        <v>48</v>
      </c>
      <c r="AG875" s="2" t="s">
        <v>37</v>
      </c>
      <c r="AH875" s="2" t="s">
        <v>211</v>
      </c>
      <c r="AI875" s="2" t="s">
        <v>1393</v>
      </c>
      <c r="AJ875" s="2" t="s">
        <v>1202</v>
      </c>
      <c r="AK875" s="2">
        <v>0</v>
      </c>
      <c r="AL875" s="2">
        <v>0</v>
      </c>
      <c r="AM875" s="2" t="s">
        <v>201</v>
      </c>
      <c r="AN875" s="2" t="s">
        <v>565</v>
      </c>
      <c r="AO875" s="2" t="s">
        <v>40</v>
      </c>
    </row>
    <row r="876" spans="1:41" ht="15" customHeight="1" x14ac:dyDescent="0.3">
      <c r="A876" s="2" t="s">
        <v>889</v>
      </c>
      <c r="B876" s="2" t="s">
        <v>2628</v>
      </c>
      <c r="C876" s="2" t="s">
        <v>1013</v>
      </c>
      <c r="D876" s="2" t="s">
        <v>3656</v>
      </c>
      <c r="E876" s="115" t="s">
        <v>4602</v>
      </c>
      <c r="F876" s="2">
        <v>1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1237</v>
      </c>
      <c r="N876" s="2" t="s">
        <v>1237</v>
      </c>
      <c r="O876" s="113" t="s">
        <v>645</v>
      </c>
      <c r="P876" s="2" t="s">
        <v>720</v>
      </c>
      <c r="Q876" s="2" t="s">
        <v>1221</v>
      </c>
      <c r="R876" s="2" t="s">
        <v>1214</v>
      </c>
      <c r="S876" s="2" t="s">
        <v>1215</v>
      </c>
      <c r="T876" s="2" t="e">
        <v>#VALUE!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211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</row>
    <row r="877" spans="1:41" ht="15" customHeight="1" x14ac:dyDescent="0.3">
      <c r="A877" s="2" t="s">
        <v>889</v>
      </c>
      <c r="B877" s="2" t="s">
        <v>2628</v>
      </c>
      <c r="C877" s="2" t="s">
        <v>1013</v>
      </c>
      <c r="D877" s="2" t="s">
        <v>3657</v>
      </c>
      <c r="E877" s="115" t="s">
        <v>4602</v>
      </c>
      <c r="F877" s="2">
        <v>2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1237</v>
      </c>
      <c r="N877" s="2" t="s">
        <v>1237</v>
      </c>
      <c r="O877" s="113" t="s">
        <v>645</v>
      </c>
      <c r="P877" s="2" t="s">
        <v>720</v>
      </c>
      <c r="Q877" s="2" t="s">
        <v>1221</v>
      </c>
      <c r="R877" s="2" t="s">
        <v>1214</v>
      </c>
      <c r="S877" s="2" t="s">
        <v>1215</v>
      </c>
      <c r="T877" s="2" t="e">
        <v>#VALUE!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211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</row>
    <row r="878" spans="1:41" ht="15" customHeight="1" x14ac:dyDescent="0.3">
      <c r="A878" s="2" t="s">
        <v>889</v>
      </c>
      <c r="B878" s="2" t="s">
        <v>2628</v>
      </c>
      <c r="C878" s="2" t="s">
        <v>880</v>
      </c>
      <c r="D878" s="2" t="s">
        <v>2629</v>
      </c>
      <c r="E878" s="115" t="s">
        <v>4602</v>
      </c>
      <c r="F878" s="2">
        <v>42</v>
      </c>
      <c r="G878" s="2" t="s">
        <v>36</v>
      </c>
      <c r="H878" s="2" t="s">
        <v>198</v>
      </c>
      <c r="I878" s="2" t="s">
        <v>37</v>
      </c>
      <c r="J878" s="2" t="s">
        <v>712</v>
      </c>
      <c r="K878" s="2" t="s">
        <v>1292</v>
      </c>
      <c r="L878" s="2" t="s">
        <v>1212</v>
      </c>
      <c r="M878" s="2" t="s">
        <v>1293</v>
      </c>
      <c r="N878" s="2" t="s">
        <v>1293</v>
      </c>
      <c r="O878" s="113" t="s">
        <v>645</v>
      </c>
      <c r="P878" s="2" t="s">
        <v>720</v>
      </c>
      <c r="Q878" s="2" t="s">
        <v>591</v>
      </c>
      <c r="R878" s="2" t="s">
        <v>1227</v>
      </c>
      <c r="S878" s="2" t="s">
        <v>1223</v>
      </c>
      <c r="T878" s="2" t="e">
        <v>#VALUE!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1292</v>
      </c>
      <c r="AG878" s="2" t="s">
        <v>37</v>
      </c>
      <c r="AH878" s="2" t="s">
        <v>211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1532</v>
      </c>
      <c r="AN878" s="2">
        <v>0</v>
      </c>
      <c r="AO878" s="2" t="s">
        <v>40</v>
      </c>
    </row>
    <row r="879" spans="1:41" ht="15" customHeight="1" x14ac:dyDescent="0.3">
      <c r="A879" s="2" t="s">
        <v>889</v>
      </c>
      <c r="B879" s="2" t="s">
        <v>2628</v>
      </c>
      <c r="C879" s="2" t="s">
        <v>1013</v>
      </c>
      <c r="D879" s="2" t="s">
        <v>3656</v>
      </c>
      <c r="E879" s="115" t="s">
        <v>4603</v>
      </c>
      <c r="F879" s="2">
        <v>2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1237</v>
      </c>
      <c r="N879" s="2" t="s">
        <v>1237</v>
      </c>
      <c r="O879" s="113" t="s">
        <v>645</v>
      </c>
      <c r="P879" s="2" t="s">
        <v>720</v>
      </c>
      <c r="Q879" s="2" t="s">
        <v>1221</v>
      </c>
      <c r="R879" s="2" t="s">
        <v>1214</v>
      </c>
      <c r="S879" s="2" t="s">
        <v>1215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211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</row>
    <row r="880" spans="1:41" ht="15" customHeight="1" x14ac:dyDescent="0.3">
      <c r="A880" s="2" t="s">
        <v>889</v>
      </c>
      <c r="B880" s="2" t="s">
        <v>2628</v>
      </c>
      <c r="C880" s="2" t="s">
        <v>1013</v>
      </c>
      <c r="D880" s="2" t="s">
        <v>3657</v>
      </c>
      <c r="E880" s="115" t="s">
        <v>4603</v>
      </c>
      <c r="F880" s="2">
        <v>2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1237</v>
      </c>
      <c r="N880" s="2" t="s">
        <v>1237</v>
      </c>
      <c r="O880" s="113" t="s">
        <v>645</v>
      </c>
      <c r="P880" s="2" t="s">
        <v>720</v>
      </c>
      <c r="Q880" s="2" t="s">
        <v>1221</v>
      </c>
      <c r="R880" s="2" t="s">
        <v>1214</v>
      </c>
      <c r="S880" s="2" t="s">
        <v>1215</v>
      </c>
      <c r="T880" s="2" t="e">
        <v>#VALUE!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211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</row>
    <row r="881" spans="1:41" ht="15" customHeight="1" x14ac:dyDescent="0.3">
      <c r="A881" s="2" t="s">
        <v>889</v>
      </c>
      <c r="B881" s="2" t="s">
        <v>2628</v>
      </c>
      <c r="C881" s="2" t="s">
        <v>880</v>
      </c>
      <c r="D881" s="2" t="s">
        <v>2629</v>
      </c>
      <c r="E881" s="115" t="s">
        <v>4603</v>
      </c>
      <c r="F881" s="2">
        <v>32</v>
      </c>
      <c r="G881" s="2" t="s">
        <v>36</v>
      </c>
      <c r="H881" s="2" t="s">
        <v>198</v>
      </c>
      <c r="I881" s="2" t="s">
        <v>37</v>
      </c>
      <c r="J881" s="2" t="s">
        <v>712</v>
      </c>
      <c r="K881" s="2" t="s">
        <v>1292</v>
      </c>
      <c r="L881" s="2" t="s">
        <v>1212</v>
      </c>
      <c r="M881" s="2" t="s">
        <v>1293</v>
      </c>
      <c r="N881" s="2" t="s">
        <v>1293</v>
      </c>
      <c r="O881" s="113" t="s">
        <v>645</v>
      </c>
      <c r="P881" s="2" t="s">
        <v>720</v>
      </c>
      <c r="Q881" s="2" t="s">
        <v>591</v>
      </c>
      <c r="R881" s="2" t="s">
        <v>1227</v>
      </c>
      <c r="S881" s="2" t="s">
        <v>1223</v>
      </c>
      <c r="T881" s="2" t="e">
        <v>#VALUE!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1292</v>
      </c>
      <c r="AG881" s="2" t="s">
        <v>37</v>
      </c>
      <c r="AH881" s="2" t="s">
        <v>211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1532</v>
      </c>
      <c r="AN881" s="2">
        <v>0</v>
      </c>
      <c r="AO881" s="2" t="s">
        <v>40</v>
      </c>
    </row>
    <row r="882" spans="1:41" ht="15" customHeight="1" x14ac:dyDescent="0.3">
      <c r="A882" s="2" t="s">
        <v>889</v>
      </c>
      <c r="B882" s="2" t="s">
        <v>2628</v>
      </c>
      <c r="C882" s="2" t="s">
        <v>890</v>
      </c>
      <c r="D882" s="2" t="s">
        <v>4368</v>
      </c>
      <c r="E882" s="115" t="s">
        <v>4603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38</v>
      </c>
      <c r="K882" s="2" t="s">
        <v>48</v>
      </c>
      <c r="L882" s="2" t="s">
        <v>1212</v>
      </c>
      <c r="M882" s="2" t="s">
        <v>1211</v>
      </c>
      <c r="N882" s="2" t="s">
        <v>1211</v>
      </c>
      <c r="O882" s="113" t="s">
        <v>645</v>
      </c>
      <c r="P882" s="2" t="s">
        <v>720</v>
      </c>
      <c r="Q882" s="2" t="s">
        <v>591</v>
      </c>
      <c r="R882" s="2" t="s">
        <v>1281</v>
      </c>
      <c r="S882" s="2" t="s">
        <v>1203</v>
      </c>
      <c r="T882" s="2" t="s">
        <v>4553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48</v>
      </c>
      <c r="AG882" s="2" t="s">
        <v>37</v>
      </c>
      <c r="AH882" s="2" t="s">
        <v>211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201</v>
      </c>
      <c r="AN882" s="2">
        <v>0</v>
      </c>
      <c r="AO882" s="2" t="s">
        <v>40</v>
      </c>
    </row>
    <row r="883" spans="1:41" ht="15" customHeight="1" x14ac:dyDescent="0.3">
      <c r="A883" s="2" t="s">
        <v>889</v>
      </c>
      <c r="B883" s="2" t="s">
        <v>2628</v>
      </c>
      <c r="C883" s="2" t="s">
        <v>890</v>
      </c>
      <c r="D883" s="2" t="s">
        <v>4369</v>
      </c>
      <c r="E883" s="115" t="s">
        <v>4603</v>
      </c>
      <c r="F883" s="2">
        <v>5</v>
      </c>
      <c r="G883" s="2" t="s">
        <v>36</v>
      </c>
      <c r="H883" s="2" t="s">
        <v>198</v>
      </c>
      <c r="I883" s="2" t="s">
        <v>37</v>
      </c>
      <c r="J883" s="2" t="s">
        <v>38</v>
      </c>
      <c r="K883" s="2" t="s">
        <v>48</v>
      </c>
      <c r="L883" s="2" t="s">
        <v>1212</v>
      </c>
      <c r="M883" s="2" t="s">
        <v>1211</v>
      </c>
      <c r="N883" s="2" t="s">
        <v>1211</v>
      </c>
      <c r="O883" s="113" t="s">
        <v>645</v>
      </c>
      <c r="P883" s="2" t="s">
        <v>720</v>
      </c>
      <c r="Q883" s="2" t="s">
        <v>591</v>
      </c>
      <c r="R883" s="2" t="s">
        <v>1281</v>
      </c>
      <c r="S883" s="2" t="s">
        <v>1203</v>
      </c>
      <c r="T883" s="2" t="s">
        <v>3445</v>
      </c>
      <c r="U883" s="2" t="s">
        <v>40</v>
      </c>
      <c r="V883" s="2" t="s">
        <v>40</v>
      </c>
      <c r="W883" s="2" t="s">
        <v>41</v>
      </c>
      <c r="X883" s="2" t="s">
        <v>40</v>
      </c>
      <c r="Y883" s="2">
        <v>0</v>
      </c>
      <c r="Z883" s="2" t="s">
        <v>41</v>
      </c>
      <c r="AA883" s="2" t="s">
        <v>20</v>
      </c>
      <c r="AB883" s="2" t="s">
        <v>563</v>
      </c>
      <c r="AC883" s="2">
        <v>0</v>
      </c>
      <c r="AD883" s="2" t="s">
        <v>3478</v>
      </c>
      <c r="AE883" s="2">
        <v>1019960005</v>
      </c>
      <c r="AF883" s="2" t="s">
        <v>48</v>
      </c>
      <c r="AG883" s="2" t="s">
        <v>37</v>
      </c>
      <c r="AH883" s="2" t="s">
        <v>211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201</v>
      </c>
      <c r="AN883" s="2" t="s">
        <v>463</v>
      </c>
      <c r="AO883" s="2" t="s">
        <v>40</v>
      </c>
    </row>
    <row r="884" spans="1:41" ht="15" customHeight="1" x14ac:dyDescent="0.3">
      <c r="A884" s="2" t="s">
        <v>889</v>
      </c>
      <c r="B884" s="2" t="s">
        <v>2628</v>
      </c>
      <c r="C884" s="2" t="s">
        <v>1013</v>
      </c>
      <c r="D884" s="2" t="s">
        <v>4370</v>
      </c>
      <c r="E884" s="115" t="s">
        <v>4604</v>
      </c>
      <c r="F884" s="2">
        <v>2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1237</v>
      </c>
      <c r="N884" s="2" t="s">
        <v>1237</v>
      </c>
      <c r="O884" s="113" t="s">
        <v>645</v>
      </c>
      <c r="P884" s="2" t="s">
        <v>720</v>
      </c>
      <c r="Q884" s="2" t="s">
        <v>1221</v>
      </c>
      <c r="R884" s="2" t="s">
        <v>1214</v>
      </c>
      <c r="S884" s="2" t="s">
        <v>1215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43</v>
      </c>
      <c r="AG884" s="2" t="s">
        <v>37</v>
      </c>
      <c r="AH884" s="2" t="s">
        <v>211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</row>
    <row r="885" spans="1:41" ht="15" customHeight="1" x14ac:dyDescent="0.3">
      <c r="A885" s="2" t="s">
        <v>889</v>
      </c>
      <c r="B885" s="2" t="s">
        <v>2628</v>
      </c>
      <c r="C885" s="2" t="s">
        <v>1013</v>
      </c>
      <c r="D885" s="2" t="s">
        <v>3657</v>
      </c>
      <c r="E885" s="115" t="s">
        <v>4604</v>
      </c>
      <c r="F885" s="2">
        <v>2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1237</v>
      </c>
      <c r="N885" s="2" t="s">
        <v>1237</v>
      </c>
      <c r="O885" s="113" t="s">
        <v>645</v>
      </c>
      <c r="P885" s="2" t="s">
        <v>720</v>
      </c>
      <c r="Q885" s="2" t="s">
        <v>1221</v>
      </c>
      <c r="R885" s="2" t="s">
        <v>1214</v>
      </c>
      <c r="S885" s="2" t="s">
        <v>1215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211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</row>
    <row r="886" spans="1:41" ht="15" customHeight="1" x14ac:dyDescent="0.3">
      <c r="A886" s="2" t="s">
        <v>889</v>
      </c>
      <c r="B886" s="2" t="s">
        <v>2628</v>
      </c>
      <c r="C886" s="2" t="s">
        <v>880</v>
      </c>
      <c r="D886" s="2" t="s">
        <v>2629</v>
      </c>
      <c r="E886" s="115" t="s">
        <v>4604</v>
      </c>
      <c r="F886" s="2">
        <v>41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645</v>
      </c>
      <c r="P886" s="2" t="s">
        <v>720</v>
      </c>
      <c r="Q886" s="2" t="s">
        <v>591</v>
      </c>
      <c r="R886" s="2" t="s">
        <v>1227</v>
      </c>
      <c r="S886" s="2" t="s">
        <v>1223</v>
      </c>
      <c r="T886" s="2" t="e">
        <v>#VALUE!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</row>
    <row r="887" spans="1:41" ht="15" customHeight="1" x14ac:dyDescent="0.3">
      <c r="A887" s="2" t="s">
        <v>87</v>
      </c>
      <c r="B887" s="2" t="s">
        <v>2631</v>
      </c>
      <c r="C887" s="2" t="s">
        <v>892</v>
      </c>
      <c r="D887" s="2" t="s">
        <v>2632</v>
      </c>
      <c r="E887" s="115" t="s">
        <v>4173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1232</v>
      </c>
      <c r="N887" s="2" t="s">
        <v>1232</v>
      </c>
      <c r="O887" s="113" t="s">
        <v>644</v>
      </c>
      <c r="P887" s="2" t="s">
        <v>720</v>
      </c>
      <c r="Q887" s="2" t="s">
        <v>1221</v>
      </c>
      <c r="R887" s="2" t="s">
        <v>561</v>
      </c>
      <c r="S887" s="2" t="s">
        <v>560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212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</row>
    <row r="888" spans="1:41" ht="15" customHeight="1" x14ac:dyDescent="0.3">
      <c r="A888" s="2" t="s">
        <v>87</v>
      </c>
      <c r="B888" s="2" t="s">
        <v>2631</v>
      </c>
      <c r="C888" s="2" t="s">
        <v>1045</v>
      </c>
      <c r="D888" s="2" t="s">
        <v>3658</v>
      </c>
      <c r="E888" s="115" t="s">
        <v>4173</v>
      </c>
      <c r="F888" s="2">
        <v>20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1351</v>
      </c>
      <c r="N888" s="2" t="s">
        <v>1351</v>
      </c>
      <c r="O888" s="113" t="s">
        <v>644</v>
      </c>
      <c r="P888" s="2" t="s">
        <v>720</v>
      </c>
      <c r="Q888" s="2" t="s">
        <v>591</v>
      </c>
      <c r="R888" s="2">
        <v>0</v>
      </c>
      <c r="S888" s="2">
        <v>0</v>
      </c>
      <c r="T888" s="2" t="s">
        <v>3434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212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</row>
    <row r="889" spans="1:41" ht="15" customHeight="1" x14ac:dyDescent="0.3">
      <c r="A889" s="2" t="s">
        <v>87</v>
      </c>
      <c r="B889" s="2" t="s">
        <v>2631</v>
      </c>
      <c r="C889" s="2" t="s">
        <v>808</v>
      </c>
      <c r="D889" s="2" t="s">
        <v>2633</v>
      </c>
      <c r="E889" s="115" t="s">
        <v>4173</v>
      </c>
      <c r="F889" s="2">
        <v>20</v>
      </c>
      <c r="G889" s="2" t="s">
        <v>36</v>
      </c>
      <c r="H889" s="2" t="s">
        <v>198</v>
      </c>
      <c r="I889" s="2" t="s">
        <v>37</v>
      </c>
      <c r="J889" s="2" t="s">
        <v>38</v>
      </c>
      <c r="K889" s="2" t="s">
        <v>48</v>
      </c>
      <c r="L889" s="2" t="s">
        <v>631</v>
      </c>
      <c r="M889" s="2" t="s">
        <v>1232</v>
      </c>
      <c r="N889" s="2" t="s">
        <v>1232</v>
      </c>
      <c r="O889" s="113" t="s">
        <v>644</v>
      </c>
      <c r="P889" s="2" t="s">
        <v>720</v>
      </c>
      <c r="Q889" s="2" t="s">
        <v>4551</v>
      </c>
      <c r="R889" s="2" t="s">
        <v>561</v>
      </c>
      <c r="S889" s="2" t="s">
        <v>560</v>
      </c>
      <c r="T889" s="2" t="s">
        <v>1234</v>
      </c>
      <c r="U889" s="2" t="s">
        <v>40</v>
      </c>
      <c r="V889" s="2" t="s">
        <v>40</v>
      </c>
      <c r="W889" s="2" t="s">
        <v>40</v>
      </c>
      <c r="X889" s="2" t="s">
        <v>41</v>
      </c>
      <c r="Y889" s="2">
        <v>0</v>
      </c>
      <c r="Z889" s="2" t="s">
        <v>41</v>
      </c>
      <c r="AA889" s="2" t="s">
        <v>197</v>
      </c>
      <c r="AB889" s="2" t="s">
        <v>1402</v>
      </c>
      <c r="AC889" s="2">
        <v>0</v>
      </c>
      <c r="AD889" s="2" t="s">
        <v>1414</v>
      </c>
      <c r="AE889" s="2">
        <v>1019950020</v>
      </c>
      <c r="AF889" s="2" t="s">
        <v>48</v>
      </c>
      <c r="AG889" s="2" t="s">
        <v>37</v>
      </c>
      <c r="AH889" s="2" t="s">
        <v>212</v>
      </c>
      <c r="AI889" s="2" t="s">
        <v>1393</v>
      </c>
      <c r="AJ889" s="2" t="s">
        <v>561</v>
      </c>
      <c r="AK889" s="2" t="s">
        <v>564</v>
      </c>
      <c r="AL889" s="2">
        <v>0</v>
      </c>
      <c r="AM889" s="2" t="s">
        <v>201</v>
      </c>
      <c r="AN889" s="2" t="s">
        <v>1531</v>
      </c>
      <c r="AO889" s="2" t="s">
        <v>40</v>
      </c>
    </row>
    <row r="890" spans="1:41" ht="15" customHeight="1" x14ac:dyDescent="0.3">
      <c r="A890" s="2" t="s">
        <v>87</v>
      </c>
      <c r="B890" s="2" t="s">
        <v>2631</v>
      </c>
      <c r="C890" s="2" t="s">
        <v>892</v>
      </c>
      <c r="D890" s="2" t="s">
        <v>2632</v>
      </c>
      <c r="E890" s="115" t="s">
        <v>4601</v>
      </c>
      <c r="F890" s="2">
        <v>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1232</v>
      </c>
      <c r="N890" s="2" t="s">
        <v>1232</v>
      </c>
      <c r="O890" s="113" t="s">
        <v>645</v>
      </c>
      <c r="P890" s="2" t="s">
        <v>720</v>
      </c>
      <c r="Q890" s="2" t="s">
        <v>1221</v>
      </c>
      <c r="R890" s="2" t="s">
        <v>561</v>
      </c>
      <c r="S890" s="2" t="s">
        <v>560</v>
      </c>
      <c r="T890" s="2" t="e">
        <v>#VALUE!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43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41</v>
      </c>
    </row>
    <row r="891" spans="1:41" ht="15" customHeight="1" x14ac:dyDescent="0.3">
      <c r="A891" s="2" t="s">
        <v>87</v>
      </c>
      <c r="B891" s="2" t="s">
        <v>2631</v>
      </c>
      <c r="C891" s="2" t="s">
        <v>1045</v>
      </c>
      <c r="D891" s="2" t="s">
        <v>3658</v>
      </c>
      <c r="E891" s="115" t="s">
        <v>4601</v>
      </c>
      <c r="F891" s="2">
        <v>24</v>
      </c>
      <c r="G891" s="2" t="s">
        <v>36</v>
      </c>
      <c r="H891" s="2" t="s">
        <v>198</v>
      </c>
      <c r="I891" s="2" t="s">
        <v>37</v>
      </c>
      <c r="J891" s="2" t="s">
        <v>712</v>
      </c>
      <c r="K891" s="2" t="s">
        <v>1292</v>
      </c>
      <c r="L891" s="2" t="s">
        <v>1212</v>
      </c>
      <c r="M891" s="2" t="s">
        <v>1351</v>
      </c>
      <c r="N891" s="2" t="s">
        <v>1351</v>
      </c>
      <c r="O891" s="113" t="s">
        <v>645</v>
      </c>
      <c r="P891" s="2" t="s">
        <v>720</v>
      </c>
      <c r="Q891" s="2" t="s">
        <v>591</v>
      </c>
      <c r="R891" s="2">
        <v>0</v>
      </c>
      <c r="S891" s="2">
        <v>0</v>
      </c>
      <c r="T891" s="2" t="s">
        <v>3434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1292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1532</v>
      </c>
      <c r="AN891" s="2">
        <v>0</v>
      </c>
      <c r="AO891" s="2" t="s">
        <v>40</v>
      </c>
    </row>
    <row r="892" spans="1:41" ht="15" customHeight="1" x14ac:dyDescent="0.3">
      <c r="A892" s="2" t="s">
        <v>87</v>
      </c>
      <c r="B892" s="2" t="s">
        <v>2631</v>
      </c>
      <c r="C892" s="2" t="s">
        <v>808</v>
      </c>
      <c r="D892" s="2" t="s">
        <v>2633</v>
      </c>
      <c r="E892" s="115" t="s">
        <v>4601</v>
      </c>
      <c r="F892" s="2">
        <v>4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4551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0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 t="s">
        <v>561</v>
      </c>
      <c r="AK892" s="2" t="s">
        <v>564</v>
      </c>
      <c r="AL892" s="2">
        <v>0</v>
      </c>
      <c r="AM892" s="2" t="s">
        <v>201</v>
      </c>
      <c r="AN892" s="2" t="s">
        <v>1531</v>
      </c>
      <c r="AO892" s="2" t="s">
        <v>40</v>
      </c>
    </row>
    <row r="893" spans="1:41" ht="15" customHeight="1" x14ac:dyDescent="0.3">
      <c r="A893" s="2" t="s">
        <v>87</v>
      </c>
      <c r="B893" s="2" t="s">
        <v>2631</v>
      </c>
      <c r="C893" s="2" t="s">
        <v>808</v>
      </c>
      <c r="D893" s="2" t="s">
        <v>4371</v>
      </c>
      <c r="E893" s="115" t="s">
        <v>4601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38</v>
      </c>
      <c r="K893" s="2" t="s">
        <v>48</v>
      </c>
      <c r="L893" s="2" t="s">
        <v>631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4551</v>
      </c>
      <c r="R893" s="2" t="s">
        <v>561</v>
      </c>
      <c r="S893" s="2" t="s">
        <v>560</v>
      </c>
      <c r="T893" s="2" t="s">
        <v>4561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0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4586</v>
      </c>
      <c r="AE893" s="2">
        <v>1019950020</v>
      </c>
      <c r="AF893" s="2" t="s">
        <v>48</v>
      </c>
      <c r="AG893" s="2" t="s">
        <v>37</v>
      </c>
      <c r="AH893" s="2" t="s">
        <v>212</v>
      </c>
      <c r="AI893" s="2" t="s">
        <v>1393</v>
      </c>
      <c r="AJ893" s="2" t="s">
        <v>561</v>
      </c>
      <c r="AK893" s="2" t="s">
        <v>564</v>
      </c>
      <c r="AL893" s="2">
        <v>0</v>
      </c>
      <c r="AM893" s="2" t="s">
        <v>201</v>
      </c>
      <c r="AN893" s="2" t="s">
        <v>463</v>
      </c>
      <c r="AO893" s="2" t="s">
        <v>40</v>
      </c>
    </row>
    <row r="894" spans="1:41" ht="15" customHeight="1" x14ac:dyDescent="0.3">
      <c r="A894" s="2" t="s">
        <v>87</v>
      </c>
      <c r="B894" s="2" t="s">
        <v>2631</v>
      </c>
      <c r="C894" s="2" t="s">
        <v>892</v>
      </c>
      <c r="D894" s="2" t="s">
        <v>2632</v>
      </c>
      <c r="E894" s="115" t="s">
        <v>4602</v>
      </c>
      <c r="F894" s="2">
        <v>5</v>
      </c>
      <c r="G894" s="2" t="s">
        <v>36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1239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1221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43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41</v>
      </c>
    </row>
    <row r="895" spans="1:41" ht="15" customHeight="1" x14ac:dyDescent="0.3">
      <c r="A895" s="2" t="s">
        <v>87</v>
      </c>
      <c r="B895" s="2" t="s">
        <v>2631</v>
      </c>
      <c r="C895" s="2" t="s">
        <v>1045</v>
      </c>
      <c r="D895" s="2" t="s">
        <v>3658</v>
      </c>
      <c r="E895" s="115" t="s">
        <v>4602</v>
      </c>
      <c r="F895" s="2">
        <v>40</v>
      </c>
      <c r="G895" s="2" t="s">
        <v>36</v>
      </c>
      <c r="H895" s="2" t="s">
        <v>198</v>
      </c>
      <c r="I895" s="2" t="s">
        <v>37</v>
      </c>
      <c r="J895" s="2" t="s">
        <v>712</v>
      </c>
      <c r="K895" s="2" t="s">
        <v>1292</v>
      </c>
      <c r="L895" s="2" t="s">
        <v>1212</v>
      </c>
      <c r="M895" s="2" t="s">
        <v>1351</v>
      </c>
      <c r="N895" s="2" t="s">
        <v>1351</v>
      </c>
      <c r="O895" s="113" t="s">
        <v>645</v>
      </c>
      <c r="P895" s="2" t="s">
        <v>720</v>
      </c>
      <c r="Q895" s="2" t="s">
        <v>591</v>
      </c>
      <c r="R895" s="2">
        <v>0</v>
      </c>
      <c r="S895" s="2">
        <v>0</v>
      </c>
      <c r="T895" s="2" t="s">
        <v>3434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1292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1532</v>
      </c>
      <c r="AN895" s="2">
        <v>0</v>
      </c>
      <c r="AO895" s="2" t="s">
        <v>40</v>
      </c>
    </row>
    <row r="896" spans="1:41" ht="15" customHeight="1" x14ac:dyDescent="0.3">
      <c r="A896" s="2" t="s">
        <v>87</v>
      </c>
      <c r="B896" s="2" t="s">
        <v>2631</v>
      </c>
      <c r="C896" s="2" t="s">
        <v>892</v>
      </c>
      <c r="D896" s="2" t="s">
        <v>2632</v>
      </c>
      <c r="E896" s="115" t="s">
        <v>4603</v>
      </c>
      <c r="F896" s="2">
        <v>5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1239</v>
      </c>
      <c r="M896" s="2" t="s">
        <v>1232</v>
      </c>
      <c r="N896" s="2" t="s">
        <v>1232</v>
      </c>
      <c r="O896" s="113" t="s">
        <v>645</v>
      </c>
      <c r="P896" s="2" t="s">
        <v>720</v>
      </c>
      <c r="Q896" s="2" t="s">
        <v>1221</v>
      </c>
      <c r="R896" s="2" t="s">
        <v>561</v>
      </c>
      <c r="S896" s="2" t="s">
        <v>560</v>
      </c>
      <c r="T896" s="2" t="e">
        <v>#VALUE!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</row>
    <row r="897" spans="1:41" ht="15" customHeight="1" x14ac:dyDescent="0.3">
      <c r="A897" s="2" t="s">
        <v>87</v>
      </c>
      <c r="B897" s="2" t="s">
        <v>2631</v>
      </c>
      <c r="C897" s="2" t="s">
        <v>1045</v>
      </c>
      <c r="D897" s="2" t="s">
        <v>3658</v>
      </c>
      <c r="E897" s="115" t="s">
        <v>4603</v>
      </c>
      <c r="F897" s="2">
        <v>40</v>
      </c>
      <c r="G897" s="2" t="s">
        <v>36</v>
      </c>
      <c r="H897" s="2" t="s">
        <v>198</v>
      </c>
      <c r="I897" s="2" t="s">
        <v>37</v>
      </c>
      <c r="J897" s="2" t="s">
        <v>712</v>
      </c>
      <c r="K897" s="2" t="s">
        <v>1292</v>
      </c>
      <c r="L897" s="2" t="s">
        <v>1212</v>
      </c>
      <c r="M897" s="2" t="s">
        <v>1351</v>
      </c>
      <c r="N897" s="2" t="s">
        <v>1351</v>
      </c>
      <c r="O897" s="113" t="s">
        <v>645</v>
      </c>
      <c r="P897" s="2" t="s">
        <v>720</v>
      </c>
      <c r="Q897" s="2" t="s">
        <v>591</v>
      </c>
      <c r="R897" s="2">
        <v>0</v>
      </c>
      <c r="S897" s="2">
        <v>0</v>
      </c>
      <c r="T897" s="2" t="s">
        <v>3434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1292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1532</v>
      </c>
      <c r="AN897" s="2">
        <v>0</v>
      </c>
      <c r="AO897" s="2" t="s">
        <v>40</v>
      </c>
    </row>
    <row r="898" spans="1:41" ht="15" customHeight="1" x14ac:dyDescent="0.3">
      <c r="A898" s="2" t="s">
        <v>87</v>
      </c>
      <c r="B898" s="2" t="s">
        <v>2631</v>
      </c>
      <c r="C898" s="2" t="s">
        <v>892</v>
      </c>
      <c r="D898" s="2" t="s">
        <v>2632</v>
      </c>
      <c r="E898" s="115" t="s">
        <v>4604</v>
      </c>
      <c r="F898" s="2">
        <v>5</v>
      </c>
      <c r="G898" s="2" t="s">
        <v>36</v>
      </c>
      <c r="H898" s="2" t="s">
        <v>198</v>
      </c>
      <c r="I898" s="2" t="s">
        <v>37</v>
      </c>
      <c r="J898" s="2" t="s">
        <v>1217</v>
      </c>
      <c r="K898" s="2" t="s">
        <v>43</v>
      </c>
      <c r="L898" s="2" t="s">
        <v>1239</v>
      </c>
      <c r="M898" s="2" t="s">
        <v>1232</v>
      </c>
      <c r="N898" s="2" t="s">
        <v>1232</v>
      </c>
      <c r="O898" s="113" t="s">
        <v>645</v>
      </c>
      <c r="P898" s="2" t="s">
        <v>720</v>
      </c>
      <c r="Q898" s="2" t="s">
        <v>1221</v>
      </c>
      <c r="R898" s="2" t="s">
        <v>561</v>
      </c>
      <c r="S898" s="2" t="s">
        <v>560</v>
      </c>
      <c r="T898" s="2" t="e">
        <v>#VALUE!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43</v>
      </c>
      <c r="AG898" s="2" t="s">
        <v>37</v>
      </c>
      <c r="AH898" s="2" t="s">
        <v>212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</row>
    <row r="899" spans="1:41" ht="15" customHeight="1" x14ac:dyDescent="0.3">
      <c r="A899" s="2" t="s">
        <v>87</v>
      </c>
      <c r="B899" s="2" t="s">
        <v>2631</v>
      </c>
      <c r="C899" s="2" t="s">
        <v>1045</v>
      </c>
      <c r="D899" s="2" t="s">
        <v>3658</v>
      </c>
      <c r="E899" s="115" t="s">
        <v>4604</v>
      </c>
      <c r="F899" s="2">
        <v>40</v>
      </c>
      <c r="G899" s="2" t="s">
        <v>36</v>
      </c>
      <c r="H899" s="2" t="s">
        <v>198</v>
      </c>
      <c r="I899" s="2" t="s">
        <v>37</v>
      </c>
      <c r="J899" s="2" t="s">
        <v>712</v>
      </c>
      <c r="K899" s="2" t="s">
        <v>1292</v>
      </c>
      <c r="L899" s="2" t="s">
        <v>1212</v>
      </c>
      <c r="M899" s="2" t="s">
        <v>1351</v>
      </c>
      <c r="N899" s="2" t="s">
        <v>1351</v>
      </c>
      <c r="O899" s="113" t="s">
        <v>645</v>
      </c>
      <c r="P899" s="2" t="s">
        <v>720</v>
      </c>
      <c r="Q899" s="2" t="s">
        <v>591</v>
      </c>
      <c r="R899" s="2">
        <v>0</v>
      </c>
      <c r="S899" s="2">
        <v>0</v>
      </c>
      <c r="T899" s="2" t="s">
        <v>3434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1292</v>
      </c>
      <c r="AG899" s="2" t="s">
        <v>37</v>
      </c>
      <c r="AH899" s="2" t="s">
        <v>212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1532</v>
      </c>
      <c r="AN899" s="2">
        <v>0</v>
      </c>
      <c r="AO899" s="2" t="s">
        <v>40</v>
      </c>
    </row>
    <row r="900" spans="1:41" ht="15" customHeight="1" x14ac:dyDescent="0.3">
      <c r="A900" s="2" t="s">
        <v>893</v>
      </c>
      <c r="B900" s="2" t="s">
        <v>2634</v>
      </c>
      <c r="C900" s="2" t="s">
        <v>796</v>
      </c>
      <c r="D900" s="2" t="s">
        <v>2635</v>
      </c>
      <c r="E900" s="115" t="s">
        <v>4173</v>
      </c>
      <c r="F900" s="2">
        <v>11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1239</v>
      </c>
      <c r="M900" s="2" t="s">
        <v>1213</v>
      </c>
      <c r="N900" s="2" t="s">
        <v>1213</v>
      </c>
      <c r="O900" s="113" t="s">
        <v>644</v>
      </c>
      <c r="P900" s="2" t="s">
        <v>720</v>
      </c>
      <c r="Q900" s="2" t="s">
        <v>1221</v>
      </c>
      <c r="R900" s="2" t="s">
        <v>1214</v>
      </c>
      <c r="S900" s="2" t="s">
        <v>1215</v>
      </c>
      <c r="T900" s="2" t="e">
        <v>#VALUE!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212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41</v>
      </c>
    </row>
    <row r="901" spans="1:41" ht="15" customHeight="1" x14ac:dyDescent="0.3">
      <c r="A901" s="2" t="s">
        <v>893</v>
      </c>
      <c r="B901" s="2" t="s">
        <v>2634</v>
      </c>
      <c r="C901" s="2" t="s">
        <v>796</v>
      </c>
      <c r="D901" s="2" t="s">
        <v>2463</v>
      </c>
      <c r="E901" s="115" t="s">
        <v>4173</v>
      </c>
      <c r="F901" s="2">
        <v>48</v>
      </c>
      <c r="G901" s="2" t="s">
        <v>47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1239</v>
      </c>
      <c r="M901" s="2" t="s">
        <v>1213</v>
      </c>
      <c r="N901" s="2" t="s">
        <v>1213</v>
      </c>
      <c r="O901" s="113" t="s">
        <v>644</v>
      </c>
      <c r="P901" s="2" t="s">
        <v>720</v>
      </c>
      <c r="Q901" s="2" t="s">
        <v>1221</v>
      </c>
      <c r="R901" s="2" t="s">
        <v>1214</v>
      </c>
      <c r="S901" s="2" t="s">
        <v>1215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1407</v>
      </c>
      <c r="AG901" s="2" t="s">
        <v>37</v>
      </c>
      <c r="AH901" s="2" t="s">
        <v>212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</row>
    <row r="902" spans="1:41" ht="15" customHeight="1" x14ac:dyDescent="0.3">
      <c r="A902" s="2" t="s">
        <v>893</v>
      </c>
      <c r="B902" s="2" t="s">
        <v>2634</v>
      </c>
      <c r="C902" s="2" t="s">
        <v>796</v>
      </c>
      <c r="D902" s="2" t="s">
        <v>894</v>
      </c>
      <c r="E902" s="115" t="s">
        <v>4173</v>
      </c>
      <c r="F902" s="2">
        <v>5</v>
      </c>
      <c r="G902" s="2" t="s">
        <v>36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1213</v>
      </c>
      <c r="N902" s="2" t="s">
        <v>1213</v>
      </c>
      <c r="O902" s="113" t="s">
        <v>644</v>
      </c>
      <c r="P902" s="2" t="s">
        <v>720</v>
      </c>
      <c r="Q902" s="2" t="s">
        <v>1221</v>
      </c>
      <c r="R902" s="2" t="s">
        <v>1214</v>
      </c>
      <c r="S902" s="2" t="s">
        <v>1215</v>
      </c>
      <c r="T902" s="2" t="s">
        <v>1218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 t="s">
        <v>1402</v>
      </c>
      <c r="AC902" s="2">
        <v>0</v>
      </c>
      <c r="AD902" s="2" t="s">
        <v>1403</v>
      </c>
      <c r="AE902" s="2">
        <v>1069960001</v>
      </c>
      <c r="AF902" s="2" t="s">
        <v>43</v>
      </c>
      <c r="AG902" s="2" t="s">
        <v>37</v>
      </c>
      <c r="AH902" s="2" t="s">
        <v>212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199</v>
      </c>
      <c r="AN902" s="2">
        <v>0</v>
      </c>
      <c r="AO902" s="2" t="s">
        <v>41</v>
      </c>
    </row>
    <row r="903" spans="1:41" ht="15" customHeight="1" x14ac:dyDescent="0.3">
      <c r="A903" s="2" t="s">
        <v>893</v>
      </c>
      <c r="B903" s="2" t="s">
        <v>2634</v>
      </c>
      <c r="C903" s="2" t="s">
        <v>796</v>
      </c>
      <c r="D903" s="2" t="s">
        <v>895</v>
      </c>
      <c r="E903" s="115" t="s">
        <v>4173</v>
      </c>
      <c r="F903" s="2">
        <v>6</v>
      </c>
      <c r="G903" s="2" t="s">
        <v>36</v>
      </c>
      <c r="H903" s="2" t="s">
        <v>198</v>
      </c>
      <c r="I903" s="2" t="s">
        <v>37</v>
      </c>
      <c r="J903" s="2" t="s">
        <v>1217</v>
      </c>
      <c r="K903" s="2" t="s">
        <v>43</v>
      </c>
      <c r="L903" s="2" t="s">
        <v>1239</v>
      </c>
      <c r="M903" s="2" t="s">
        <v>1213</v>
      </c>
      <c r="N903" s="2" t="s">
        <v>1213</v>
      </c>
      <c r="O903" s="113" t="s">
        <v>644</v>
      </c>
      <c r="P903" s="2" t="s">
        <v>720</v>
      </c>
      <c r="Q903" s="2" t="s">
        <v>1221</v>
      </c>
      <c r="R903" s="2" t="s">
        <v>1214</v>
      </c>
      <c r="S903" s="2" t="s">
        <v>1215</v>
      </c>
      <c r="T903" s="2" t="s">
        <v>1218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 t="s">
        <v>1402</v>
      </c>
      <c r="AC903" s="2">
        <v>0</v>
      </c>
      <c r="AD903" s="2" t="s">
        <v>1403</v>
      </c>
      <c r="AE903" s="2">
        <v>1069960001</v>
      </c>
      <c r="AF903" s="2" t="s">
        <v>43</v>
      </c>
      <c r="AG903" s="2" t="s">
        <v>37</v>
      </c>
      <c r="AH903" s="2" t="s">
        <v>212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199</v>
      </c>
      <c r="AN903" s="2">
        <v>0</v>
      </c>
      <c r="AO903" s="2" t="s">
        <v>41</v>
      </c>
    </row>
    <row r="904" spans="1:41" ht="15" customHeight="1" x14ac:dyDescent="0.3">
      <c r="A904" s="2" t="s">
        <v>893</v>
      </c>
      <c r="B904" s="2" t="s">
        <v>2634</v>
      </c>
      <c r="C904" s="2" t="s">
        <v>796</v>
      </c>
      <c r="D904" s="2" t="s">
        <v>896</v>
      </c>
      <c r="E904" s="115" t="s">
        <v>4173</v>
      </c>
      <c r="F904" s="2">
        <v>1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1239</v>
      </c>
      <c r="M904" s="2" t="s">
        <v>1213</v>
      </c>
      <c r="N904" s="2" t="s">
        <v>1213</v>
      </c>
      <c r="O904" s="113" t="s">
        <v>644</v>
      </c>
      <c r="P904" s="2" t="s">
        <v>720</v>
      </c>
      <c r="Q904" s="2" t="s">
        <v>1221</v>
      </c>
      <c r="R904" s="2" t="s">
        <v>1214</v>
      </c>
      <c r="S904" s="2" t="s">
        <v>1215</v>
      </c>
      <c r="T904" s="2" t="s">
        <v>1218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>
        <v>0</v>
      </c>
      <c r="AD904" s="2" t="s">
        <v>1403</v>
      </c>
      <c r="AE904" s="2">
        <v>1069960001</v>
      </c>
      <c r="AF904" s="2" t="s">
        <v>43</v>
      </c>
      <c r="AG904" s="2" t="s">
        <v>37</v>
      </c>
      <c r="AH904" s="2" t="s">
        <v>212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>
        <v>0</v>
      </c>
      <c r="AO904" s="2" t="s">
        <v>41</v>
      </c>
    </row>
    <row r="905" spans="1:41" ht="15" customHeight="1" x14ac:dyDescent="0.3">
      <c r="A905" s="2" t="s">
        <v>893</v>
      </c>
      <c r="B905" s="2" t="s">
        <v>2634</v>
      </c>
      <c r="C905" s="2" t="s">
        <v>897</v>
      </c>
      <c r="D905" s="2" t="s">
        <v>2636</v>
      </c>
      <c r="E905" s="115" t="s">
        <v>4173</v>
      </c>
      <c r="F905" s="2">
        <v>22</v>
      </c>
      <c r="G905" s="2" t="s">
        <v>36</v>
      </c>
      <c r="H905" s="2" t="s">
        <v>198</v>
      </c>
      <c r="I905" s="2" t="s">
        <v>37</v>
      </c>
      <c r="J905" s="2" t="s">
        <v>38</v>
      </c>
      <c r="K905" s="2" t="s">
        <v>48</v>
      </c>
      <c r="L905" s="2" t="s">
        <v>1212</v>
      </c>
      <c r="M905" s="2" t="s">
        <v>1213</v>
      </c>
      <c r="N905" s="2" t="s">
        <v>1213</v>
      </c>
      <c r="O905" s="113" t="s">
        <v>644</v>
      </c>
      <c r="P905" s="2" t="s">
        <v>720</v>
      </c>
      <c r="Q905" s="2" t="s">
        <v>591</v>
      </c>
      <c r="R905" s="2" t="s">
        <v>1214</v>
      </c>
      <c r="S905" s="2" t="s">
        <v>1215</v>
      </c>
      <c r="T905" s="2" t="s">
        <v>1297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>
        <v>0</v>
      </c>
      <c r="AD905" s="2" t="s">
        <v>1452</v>
      </c>
      <c r="AE905" s="2">
        <v>1019960005</v>
      </c>
      <c r="AF905" s="2" t="s">
        <v>48</v>
      </c>
      <c r="AG905" s="2" t="s">
        <v>37</v>
      </c>
      <c r="AH905" s="2" t="s">
        <v>212</v>
      </c>
      <c r="AI905" s="2" t="s">
        <v>1393</v>
      </c>
      <c r="AJ905" s="2" t="s">
        <v>1214</v>
      </c>
      <c r="AK905" s="2" t="s">
        <v>1406</v>
      </c>
      <c r="AL905" s="2">
        <v>0</v>
      </c>
      <c r="AM905" s="2" t="s">
        <v>201</v>
      </c>
      <c r="AN905" s="2" t="s">
        <v>463</v>
      </c>
      <c r="AO905" s="2" t="s">
        <v>40</v>
      </c>
    </row>
    <row r="906" spans="1:41" ht="15" customHeight="1" x14ac:dyDescent="0.3">
      <c r="A906" s="2" t="s">
        <v>893</v>
      </c>
      <c r="B906" s="2" t="s">
        <v>2634</v>
      </c>
      <c r="C906" s="2" t="s">
        <v>796</v>
      </c>
      <c r="D906" s="2" t="s">
        <v>2463</v>
      </c>
      <c r="E906" s="115" t="s">
        <v>4601</v>
      </c>
      <c r="F906" s="2">
        <v>48</v>
      </c>
      <c r="G906" s="2" t="s">
        <v>47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1239</v>
      </c>
      <c r="M906" s="2" t="s">
        <v>1213</v>
      </c>
      <c r="N906" s="2" t="s">
        <v>1213</v>
      </c>
      <c r="O906" s="113" t="s">
        <v>645</v>
      </c>
      <c r="P906" s="2" t="s">
        <v>720</v>
      </c>
      <c r="Q906" s="2" t="s">
        <v>1221</v>
      </c>
      <c r="R906" s="2" t="s">
        <v>1214</v>
      </c>
      <c r="S906" s="2" t="s">
        <v>1215</v>
      </c>
      <c r="T906" s="2" t="e">
        <v>#VALUE!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1407</v>
      </c>
      <c r="AG906" s="2" t="s">
        <v>37</v>
      </c>
      <c r="AH906" s="2" t="s">
        <v>212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</row>
    <row r="907" spans="1:41" ht="15" customHeight="1" x14ac:dyDescent="0.3">
      <c r="A907" s="2" t="s">
        <v>893</v>
      </c>
      <c r="B907" s="2" t="s">
        <v>2634</v>
      </c>
      <c r="C907" s="2" t="s">
        <v>897</v>
      </c>
      <c r="D907" s="2" t="s">
        <v>2637</v>
      </c>
      <c r="E907" s="115" t="s">
        <v>4601</v>
      </c>
      <c r="F907" s="2">
        <v>6</v>
      </c>
      <c r="G907" s="2" t="s">
        <v>36</v>
      </c>
      <c r="H907" s="2" t="s">
        <v>198</v>
      </c>
      <c r="I907" s="2" t="s">
        <v>37</v>
      </c>
      <c r="J907" s="2" t="s">
        <v>38</v>
      </c>
      <c r="K907" s="2" t="s">
        <v>48</v>
      </c>
      <c r="L907" s="2" t="s">
        <v>1212</v>
      </c>
      <c r="M907" s="2" t="s">
        <v>1213</v>
      </c>
      <c r="N907" s="2" t="s">
        <v>1213</v>
      </c>
      <c r="O907" s="113" t="s">
        <v>645</v>
      </c>
      <c r="P907" s="2" t="s">
        <v>720</v>
      </c>
      <c r="Q907" s="2" t="s">
        <v>591</v>
      </c>
      <c r="R907" s="2" t="s">
        <v>1214</v>
      </c>
      <c r="S907" s="2" t="s">
        <v>1215</v>
      </c>
      <c r="T907" s="2" t="s">
        <v>3435</v>
      </c>
      <c r="U907" s="2" t="s">
        <v>40</v>
      </c>
      <c r="V907" s="2" t="s">
        <v>40</v>
      </c>
      <c r="W907" s="2" t="s">
        <v>41</v>
      </c>
      <c r="X907" s="2" t="s">
        <v>40</v>
      </c>
      <c r="Y907" s="2">
        <v>0</v>
      </c>
      <c r="Z907" s="2" t="s">
        <v>41</v>
      </c>
      <c r="AA907" s="2" t="s">
        <v>20</v>
      </c>
      <c r="AB907" s="2" t="s">
        <v>563</v>
      </c>
      <c r="AC907" s="2">
        <v>0</v>
      </c>
      <c r="AD907" s="2" t="s">
        <v>3470</v>
      </c>
      <c r="AE907" s="2">
        <v>1019960008</v>
      </c>
      <c r="AF907" s="2" t="s">
        <v>48</v>
      </c>
      <c r="AG907" s="2" t="s">
        <v>37</v>
      </c>
      <c r="AH907" s="2" t="s">
        <v>212</v>
      </c>
      <c r="AI907" s="2" t="s">
        <v>1393</v>
      </c>
      <c r="AJ907" s="2" t="s">
        <v>1214</v>
      </c>
      <c r="AK907" s="2" t="s">
        <v>1406</v>
      </c>
      <c r="AL907" s="2">
        <v>0</v>
      </c>
      <c r="AM907" s="2" t="s">
        <v>201</v>
      </c>
      <c r="AN907" s="2" t="s">
        <v>463</v>
      </c>
      <c r="AO907" s="2" t="s">
        <v>40</v>
      </c>
    </row>
    <row r="908" spans="1:41" ht="15" customHeight="1" x14ac:dyDescent="0.3">
      <c r="A908" s="2" t="s">
        <v>893</v>
      </c>
      <c r="B908" s="2" t="s">
        <v>2634</v>
      </c>
      <c r="C908" s="2" t="s">
        <v>897</v>
      </c>
      <c r="D908" s="2" t="s">
        <v>2638</v>
      </c>
      <c r="E908" s="115" t="s">
        <v>4601</v>
      </c>
      <c r="F908" s="2">
        <v>2</v>
      </c>
      <c r="G908" s="2" t="s">
        <v>36</v>
      </c>
      <c r="H908" s="2" t="s">
        <v>198</v>
      </c>
      <c r="I908" s="2" t="s">
        <v>37</v>
      </c>
      <c r="J908" s="2" t="s">
        <v>38</v>
      </c>
      <c r="K908" s="2" t="s">
        <v>48</v>
      </c>
      <c r="L908" s="2" t="s">
        <v>1212</v>
      </c>
      <c r="M908" s="2" t="s">
        <v>1213</v>
      </c>
      <c r="N908" s="2" t="s">
        <v>1213</v>
      </c>
      <c r="O908" s="113" t="s">
        <v>645</v>
      </c>
      <c r="P908" s="2" t="s">
        <v>720</v>
      </c>
      <c r="Q908" s="2" t="s">
        <v>591</v>
      </c>
      <c r="R908" s="2" t="s">
        <v>1214</v>
      </c>
      <c r="S908" s="2" t="s">
        <v>1215</v>
      </c>
      <c r="T908" s="2" t="s">
        <v>3435</v>
      </c>
      <c r="U908" s="2" t="s">
        <v>40</v>
      </c>
      <c r="V908" s="2" t="s">
        <v>40</v>
      </c>
      <c r="W908" s="2" t="s">
        <v>41</v>
      </c>
      <c r="X908" s="2" t="s">
        <v>40</v>
      </c>
      <c r="Y908" s="2">
        <v>0</v>
      </c>
      <c r="Z908" s="2" t="s">
        <v>41</v>
      </c>
      <c r="AA908" s="2" t="s">
        <v>20</v>
      </c>
      <c r="AB908" s="2" t="s">
        <v>563</v>
      </c>
      <c r="AC908" s="2">
        <v>0</v>
      </c>
      <c r="AD908" s="2" t="s">
        <v>3470</v>
      </c>
      <c r="AE908" s="2">
        <v>1019960008</v>
      </c>
      <c r="AF908" s="2" t="s">
        <v>48</v>
      </c>
      <c r="AG908" s="2" t="s">
        <v>37</v>
      </c>
      <c r="AH908" s="2" t="s">
        <v>212</v>
      </c>
      <c r="AI908" s="2" t="s">
        <v>1393</v>
      </c>
      <c r="AJ908" s="2" t="s">
        <v>1214</v>
      </c>
      <c r="AK908" s="2" t="s">
        <v>1406</v>
      </c>
      <c r="AL908" s="2">
        <v>0</v>
      </c>
      <c r="AM908" s="2" t="s">
        <v>201</v>
      </c>
      <c r="AN908" s="2" t="s">
        <v>463</v>
      </c>
      <c r="AO908" s="2" t="s">
        <v>40</v>
      </c>
    </row>
    <row r="909" spans="1:41" ht="15" customHeight="1" x14ac:dyDescent="0.3">
      <c r="A909" s="2" t="s">
        <v>893</v>
      </c>
      <c r="B909" s="2" t="s">
        <v>2634</v>
      </c>
      <c r="C909" s="2" t="s">
        <v>796</v>
      </c>
      <c r="D909" s="2" t="s">
        <v>2639</v>
      </c>
      <c r="E909" s="115" t="s">
        <v>4601</v>
      </c>
      <c r="F909" s="2">
        <v>1</v>
      </c>
      <c r="G909" s="2" t="s">
        <v>36</v>
      </c>
      <c r="H909" s="2" t="s">
        <v>198</v>
      </c>
      <c r="I909" s="2" t="s">
        <v>37</v>
      </c>
      <c r="J909" s="2" t="s">
        <v>1217</v>
      </c>
      <c r="K909" s="2" t="s">
        <v>43</v>
      </c>
      <c r="L909" s="2" t="s">
        <v>1239</v>
      </c>
      <c r="M909" s="2" t="s">
        <v>1213</v>
      </c>
      <c r="N909" s="2" t="s">
        <v>1213</v>
      </c>
      <c r="O909" s="113" t="s">
        <v>645</v>
      </c>
      <c r="P909" s="2" t="s">
        <v>720</v>
      </c>
      <c r="Q909" s="2" t="s">
        <v>1221</v>
      </c>
      <c r="R909" s="2" t="s">
        <v>1214</v>
      </c>
      <c r="S909" s="2" t="s">
        <v>1215</v>
      </c>
      <c r="T909" s="2" t="s">
        <v>1218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1402</v>
      </c>
      <c r="AC909" s="2">
        <v>0</v>
      </c>
      <c r="AD909" s="2" t="s">
        <v>1403</v>
      </c>
      <c r="AE909" s="2">
        <v>1069960001</v>
      </c>
      <c r="AF909" s="2" t="s">
        <v>43</v>
      </c>
      <c r="AG909" s="2" t="s">
        <v>37</v>
      </c>
      <c r="AH909" s="2" t="s">
        <v>212</v>
      </c>
      <c r="AI909" s="2" t="s">
        <v>1393</v>
      </c>
      <c r="AJ909" s="2" t="s">
        <v>1214</v>
      </c>
      <c r="AK909" s="2" t="s">
        <v>1406</v>
      </c>
      <c r="AL909" s="2">
        <v>0</v>
      </c>
      <c r="AM909" s="2" t="s">
        <v>199</v>
      </c>
      <c r="AN909" s="2">
        <v>0</v>
      </c>
      <c r="AO909" s="2" t="s">
        <v>41</v>
      </c>
    </row>
    <row r="910" spans="1:41" ht="15" customHeight="1" x14ac:dyDescent="0.3">
      <c r="A910" s="2" t="s">
        <v>893</v>
      </c>
      <c r="B910" s="2" t="s">
        <v>2634</v>
      </c>
      <c r="C910" s="2" t="s">
        <v>897</v>
      </c>
      <c r="D910" s="2" t="s">
        <v>2636</v>
      </c>
      <c r="E910" s="115" t="s">
        <v>4601</v>
      </c>
      <c r="F910" s="2">
        <v>27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48</v>
      </c>
      <c r="L910" s="2" t="s">
        <v>1212</v>
      </c>
      <c r="M910" s="2" t="s">
        <v>1213</v>
      </c>
      <c r="N910" s="2" t="s">
        <v>1213</v>
      </c>
      <c r="O910" s="113" t="s">
        <v>645</v>
      </c>
      <c r="P910" s="2" t="s">
        <v>720</v>
      </c>
      <c r="Q910" s="2" t="s">
        <v>591</v>
      </c>
      <c r="R910" s="2" t="s">
        <v>1214</v>
      </c>
      <c r="S910" s="2" t="s">
        <v>1215</v>
      </c>
      <c r="T910" s="2" t="s">
        <v>1297</v>
      </c>
      <c r="U910" s="2" t="s">
        <v>40</v>
      </c>
      <c r="V910" s="2" t="s">
        <v>40</v>
      </c>
      <c r="W910" s="2" t="s">
        <v>41</v>
      </c>
      <c r="X910" s="2" t="s">
        <v>40</v>
      </c>
      <c r="Y910" s="2">
        <v>0</v>
      </c>
      <c r="Z910" s="2" t="s">
        <v>41</v>
      </c>
      <c r="AA910" s="2" t="s">
        <v>20</v>
      </c>
      <c r="AB910" s="2" t="s">
        <v>563</v>
      </c>
      <c r="AC910" s="2">
        <v>0</v>
      </c>
      <c r="AD910" s="2" t="s">
        <v>1452</v>
      </c>
      <c r="AE910" s="2">
        <v>1019960005</v>
      </c>
      <c r="AF910" s="2" t="s">
        <v>48</v>
      </c>
      <c r="AG910" s="2" t="s">
        <v>37</v>
      </c>
      <c r="AH910" s="2" t="s">
        <v>212</v>
      </c>
      <c r="AI910" s="2" t="s">
        <v>1393</v>
      </c>
      <c r="AJ910" s="2" t="s">
        <v>1214</v>
      </c>
      <c r="AK910" s="2" t="s">
        <v>1406</v>
      </c>
      <c r="AL910" s="2">
        <v>0</v>
      </c>
      <c r="AM910" s="2" t="s">
        <v>201</v>
      </c>
      <c r="AN910" s="2" t="s">
        <v>463</v>
      </c>
      <c r="AO910" s="2" t="s">
        <v>40</v>
      </c>
    </row>
    <row r="911" spans="1:41" ht="15" customHeight="1" x14ac:dyDescent="0.3">
      <c r="A911" s="2" t="s">
        <v>893</v>
      </c>
      <c r="B911" s="2" t="s">
        <v>2634</v>
      </c>
      <c r="C911" s="2" t="s">
        <v>897</v>
      </c>
      <c r="D911" s="2" t="s">
        <v>3659</v>
      </c>
      <c r="E911" s="115" t="s">
        <v>4602</v>
      </c>
      <c r="F911" s="2">
        <v>45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48</v>
      </c>
      <c r="L911" s="2" t="s">
        <v>1212</v>
      </c>
      <c r="M911" s="2" t="s">
        <v>1213</v>
      </c>
      <c r="N911" s="2" t="s">
        <v>1213</v>
      </c>
      <c r="O911" s="113" t="s">
        <v>645</v>
      </c>
      <c r="P911" s="2" t="s">
        <v>720</v>
      </c>
      <c r="Q911" s="2" t="s">
        <v>591</v>
      </c>
      <c r="R911" s="2" t="s">
        <v>1214</v>
      </c>
      <c r="S911" s="2" t="s">
        <v>1215</v>
      </c>
      <c r="T911" s="2" t="s">
        <v>1297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>
        <v>0</v>
      </c>
      <c r="AD911" s="2" t="s">
        <v>1452</v>
      </c>
      <c r="AE911" s="2">
        <v>1019960005</v>
      </c>
      <c r="AF911" s="2" t="s">
        <v>48</v>
      </c>
      <c r="AG911" s="2" t="s">
        <v>37</v>
      </c>
      <c r="AH911" s="2" t="s">
        <v>212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</row>
    <row r="912" spans="1:41" ht="15" customHeight="1" x14ac:dyDescent="0.3">
      <c r="A912" s="2" t="s">
        <v>893</v>
      </c>
      <c r="B912" s="2" t="s">
        <v>2634</v>
      </c>
      <c r="C912" s="2" t="s">
        <v>793</v>
      </c>
      <c r="D912" s="2" t="s">
        <v>2767</v>
      </c>
      <c r="E912" s="115" t="s">
        <v>4603</v>
      </c>
      <c r="F912" s="2">
        <v>3</v>
      </c>
      <c r="G912" s="2" t="s">
        <v>36</v>
      </c>
      <c r="H912" s="2" t="s">
        <v>198</v>
      </c>
      <c r="I912" s="2" t="s">
        <v>37</v>
      </c>
      <c r="J912" s="2" t="s">
        <v>712</v>
      </c>
      <c r="K912" s="2" t="s">
        <v>46</v>
      </c>
      <c r="L912" s="2" t="s">
        <v>1212</v>
      </c>
      <c r="M912" s="2" t="s">
        <v>1213</v>
      </c>
      <c r="N912" s="2" t="s">
        <v>1213</v>
      </c>
      <c r="O912" s="113" t="s">
        <v>645</v>
      </c>
      <c r="P912" s="2" t="s">
        <v>720</v>
      </c>
      <c r="Q912" s="2" t="s">
        <v>591</v>
      </c>
      <c r="R912" s="2" t="s">
        <v>1214</v>
      </c>
      <c r="S912" s="2" t="s">
        <v>1215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46</v>
      </c>
      <c r="AG912" s="2" t="s">
        <v>37</v>
      </c>
      <c r="AH912" s="2" t="s">
        <v>212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</row>
    <row r="913" spans="1:41" ht="15" customHeight="1" x14ac:dyDescent="0.3">
      <c r="A913" s="2" t="s">
        <v>893</v>
      </c>
      <c r="B913" s="2" t="s">
        <v>2634</v>
      </c>
      <c r="C913" s="2" t="s">
        <v>897</v>
      </c>
      <c r="D913" s="2" t="s">
        <v>4372</v>
      </c>
      <c r="E913" s="115" t="s">
        <v>4603</v>
      </c>
      <c r="F913" s="2">
        <v>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1213</v>
      </c>
      <c r="N913" s="2" t="s">
        <v>1213</v>
      </c>
      <c r="O913" s="113" t="s">
        <v>645</v>
      </c>
      <c r="P913" s="2" t="s">
        <v>720</v>
      </c>
      <c r="Q913" s="2" t="s">
        <v>591</v>
      </c>
      <c r="R913" s="2" t="s">
        <v>1214</v>
      </c>
      <c r="S913" s="2" t="s">
        <v>1215</v>
      </c>
      <c r="T913" s="2" t="s">
        <v>3435</v>
      </c>
      <c r="U913" s="2" t="s">
        <v>40</v>
      </c>
      <c r="V913" s="2" t="s">
        <v>40</v>
      </c>
      <c r="W913" s="2" t="s">
        <v>41</v>
      </c>
      <c r="X913" s="2" t="s">
        <v>40</v>
      </c>
      <c r="Y913" s="2">
        <v>0</v>
      </c>
      <c r="Z913" s="2" t="s">
        <v>41</v>
      </c>
      <c r="AA913" s="2" t="s">
        <v>20</v>
      </c>
      <c r="AB913" s="2" t="s">
        <v>563</v>
      </c>
      <c r="AC913" s="2">
        <v>0</v>
      </c>
      <c r="AD913" s="2" t="s">
        <v>3470</v>
      </c>
      <c r="AE913" s="2">
        <v>1019960008</v>
      </c>
      <c r="AF913" s="2" t="s">
        <v>48</v>
      </c>
      <c r="AG913" s="2" t="s">
        <v>37</v>
      </c>
      <c r="AH913" s="2" t="s">
        <v>212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201</v>
      </c>
      <c r="AN913" s="2" t="s">
        <v>463</v>
      </c>
      <c r="AO913" s="2" t="s">
        <v>40</v>
      </c>
    </row>
    <row r="914" spans="1:41" ht="15" customHeight="1" x14ac:dyDescent="0.3">
      <c r="A914" s="2" t="s">
        <v>893</v>
      </c>
      <c r="B914" s="2" t="s">
        <v>2634</v>
      </c>
      <c r="C914" s="2" t="s">
        <v>897</v>
      </c>
      <c r="D914" s="2" t="s">
        <v>4373</v>
      </c>
      <c r="E914" s="115" t="s">
        <v>4603</v>
      </c>
      <c r="F914" s="2">
        <v>17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1213</v>
      </c>
      <c r="N914" s="2" t="s">
        <v>1213</v>
      </c>
      <c r="O914" s="113" t="s">
        <v>645</v>
      </c>
      <c r="P914" s="2" t="s">
        <v>720</v>
      </c>
      <c r="Q914" s="2" t="s">
        <v>591</v>
      </c>
      <c r="R914" s="2" t="s">
        <v>1214</v>
      </c>
      <c r="S914" s="2" t="s">
        <v>1215</v>
      </c>
      <c r="T914" s="2" t="s">
        <v>3435</v>
      </c>
      <c r="U914" s="2" t="s">
        <v>40</v>
      </c>
      <c r="V914" s="2" t="s">
        <v>40</v>
      </c>
      <c r="W914" s="2" t="s">
        <v>41</v>
      </c>
      <c r="X914" s="2" t="s">
        <v>40</v>
      </c>
      <c r="Y914" s="2">
        <v>0</v>
      </c>
      <c r="Z914" s="2" t="s">
        <v>41</v>
      </c>
      <c r="AA914" s="2" t="s">
        <v>20</v>
      </c>
      <c r="AB914" s="2" t="s">
        <v>563</v>
      </c>
      <c r="AC914" s="2">
        <v>0</v>
      </c>
      <c r="AD914" s="2" t="s">
        <v>3470</v>
      </c>
      <c r="AE914" s="2">
        <v>1019960008</v>
      </c>
      <c r="AF914" s="2" t="s">
        <v>48</v>
      </c>
      <c r="AG914" s="2" t="s">
        <v>37</v>
      </c>
      <c r="AH914" s="2" t="s">
        <v>212</v>
      </c>
      <c r="AI914" s="2" t="s">
        <v>1393</v>
      </c>
      <c r="AJ914" s="2" t="s">
        <v>1214</v>
      </c>
      <c r="AK914" s="2" t="s">
        <v>1406</v>
      </c>
      <c r="AL914" s="2">
        <v>0</v>
      </c>
      <c r="AM914" s="2" t="s">
        <v>201</v>
      </c>
      <c r="AN914" s="2" t="s">
        <v>463</v>
      </c>
      <c r="AO914" s="2" t="s">
        <v>40</v>
      </c>
    </row>
    <row r="915" spans="1:41" ht="15" customHeight="1" x14ac:dyDescent="0.3">
      <c r="A915" s="2" t="s">
        <v>893</v>
      </c>
      <c r="B915" s="2" t="s">
        <v>2634</v>
      </c>
      <c r="C915" s="2" t="s">
        <v>796</v>
      </c>
      <c r="D915" s="2" t="s">
        <v>2639</v>
      </c>
      <c r="E915" s="115" t="s">
        <v>4603</v>
      </c>
      <c r="F915" s="2">
        <v>2</v>
      </c>
      <c r="G915" s="2" t="s">
        <v>36</v>
      </c>
      <c r="H915" s="2" t="s">
        <v>198</v>
      </c>
      <c r="I915" s="2" t="s">
        <v>37</v>
      </c>
      <c r="J915" s="2" t="s">
        <v>1217</v>
      </c>
      <c r="K915" s="2" t="s">
        <v>43</v>
      </c>
      <c r="L915" s="2" t="s">
        <v>1239</v>
      </c>
      <c r="M915" s="2" t="s">
        <v>1213</v>
      </c>
      <c r="N915" s="2" t="s">
        <v>1213</v>
      </c>
      <c r="O915" s="113" t="s">
        <v>645</v>
      </c>
      <c r="P915" s="2" t="s">
        <v>720</v>
      </c>
      <c r="Q915" s="2" t="s">
        <v>1221</v>
      </c>
      <c r="R915" s="2" t="s">
        <v>1214</v>
      </c>
      <c r="S915" s="2" t="s">
        <v>1215</v>
      </c>
      <c r="T915" s="2" t="s">
        <v>1218</v>
      </c>
      <c r="U915" s="2" t="s">
        <v>40</v>
      </c>
      <c r="V915" s="2" t="s">
        <v>40</v>
      </c>
      <c r="W915" s="2" t="s">
        <v>40</v>
      </c>
      <c r="X915" s="2" t="s">
        <v>40</v>
      </c>
      <c r="Y915" s="2">
        <v>0</v>
      </c>
      <c r="Z915" s="2" t="s">
        <v>40</v>
      </c>
      <c r="AA915" s="2" t="s">
        <v>662</v>
      </c>
      <c r="AB915" s="2" t="s">
        <v>1402</v>
      </c>
      <c r="AC915" s="2">
        <v>0</v>
      </c>
      <c r="AD915" s="2" t="s">
        <v>1403</v>
      </c>
      <c r="AE915" s="2">
        <v>1069960001</v>
      </c>
      <c r="AF915" s="2" t="s">
        <v>43</v>
      </c>
      <c r="AG915" s="2" t="s">
        <v>37</v>
      </c>
      <c r="AH915" s="2" t="s">
        <v>212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199</v>
      </c>
      <c r="AN915" s="2">
        <v>0</v>
      </c>
      <c r="AO915" s="2" t="s">
        <v>41</v>
      </c>
    </row>
    <row r="916" spans="1:41" ht="15" customHeight="1" x14ac:dyDescent="0.3">
      <c r="A916" s="2" t="s">
        <v>893</v>
      </c>
      <c r="B916" s="2" t="s">
        <v>2634</v>
      </c>
      <c r="C916" s="2" t="s">
        <v>897</v>
      </c>
      <c r="D916" s="2" t="s">
        <v>4374</v>
      </c>
      <c r="E916" s="115" t="s">
        <v>4603</v>
      </c>
      <c r="F916" s="2">
        <v>15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645</v>
      </c>
      <c r="P916" s="2" t="s">
        <v>720</v>
      </c>
      <c r="Q916" s="2" t="s">
        <v>591</v>
      </c>
      <c r="R916" s="2" t="s">
        <v>1214</v>
      </c>
      <c r="S916" s="2" t="s">
        <v>1215</v>
      </c>
      <c r="T916" s="2" t="s">
        <v>1297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>
        <v>0</v>
      </c>
      <c r="AD916" s="2" t="s">
        <v>1452</v>
      </c>
      <c r="AE916" s="2">
        <v>1019960005</v>
      </c>
      <c r="AF916" s="2" t="s">
        <v>48</v>
      </c>
      <c r="AG916" s="2" t="s">
        <v>37</v>
      </c>
      <c r="AH916" s="2" t="s">
        <v>212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463</v>
      </c>
      <c r="AO916" s="2" t="s">
        <v>40</v>
      </c>
    </row>
    <row r="917" spans="1:41" ht="15" customHeight="1" x14ac:dyDescent="0.3">
      <c r="A917" s="2" t="s">
        <v>893</v>
      </c>
      <c r="B917" s="2" t="s">
        <v>2634</v>
      </c>
      <c r="C917" s="2" t="s">
        <v>793</v>
      </c>
      <c r="D917" s="2" t="s">
        <v>2767</v>
      </c>
      <c r="E917" s="115" t="s">
        <v>4604</v>
      </c>
      <c r="F917" s="2">
        <v>3.5</v>
      </c>
      <c r="G917" s="2" t="s">
        <v>36</v>
      </c>
      <c r="H917" s="2" t="s">
        <v>198</v>
      </c>
      <c r="I917" s="2" t="s">
        <v>37</v>
      </c>
      <c r="J917" s="2" t="s">
        <v>712</v>
      </c>
      <c r="K917" s="2" t="s">
        <v>46</v>
      </c>
      <c r="L917" s="2" t="s">
        <v>1212</v>
      </c>
      <c r="M917" s="2" t="s">
        <v>1213</v>
      </c>
      <c r="N917" s="2" t="s">
        <v>1213</v>
      </c>
      <c r="O917" s="113" t="s">
        <v>645</v>
      </c>
      <c r="P917" s="2" t="s">
        <v>720</v>
      </c>
      <c r="Q917" s="2" t="s">
        <v>591</v>
      </c>
      <c r="R917" s="2" t="s">
        <v>1214</v>
      </c>
      <c r="S917" s="2" t="s">
        <v>1215</v>
      </c>
      <c r="T917" s="2" t="e">
        <v>#VALUE!</v>
      </c>
      <c r="U917" s="2" t="s">
        <v>40</v>
      </c>
      <c r="V917" s="2" t="s">
        <v>40</v>
      </c>
      <c r="W917" s="2" t="s">
        <v>40</v>
      </c>
      <c r="X917" s="2" t="s">
        <v>40</v>
      </c>
      <c r="Y917" s="2">
        <v>0</v>
      </c>
      <c r="Z917" s="2" t="s">
        <v>40</v>
      </c>
      <c r="AA917" s="2" t="s">
        <v>662</v>
      </c>
      <c r="AB917" s="2">
        <v>0</v>
      </c>
      <c r="AC917" s="2">
        <v>0</v>
      </c>
      <c r="AD917" s="2">
        <v>0</v>
      </c>
      <c r="AE917" s="2">
        <v>0</v>
      </c>
      <c r="AF917" s="2" t="s">
        <v>46</v>
      </c>
      <c r="AG917" s="2" t="s">
        <v>37</v>
      </c>
      <c r="AH917" s="2" t="s">
        <v>212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199</v>
      </c>
      <c r="AN917" s="2">
        <v>0</v>
      </c>
      <c r="AO917" s="2" t="s">
        <v>40</v>
      </c>
    </row>
    <row r="918" spans="1:41" ht="15" customHeight="1" x14ac:dyDescent="0.3">
      <c r="A918" s="2" t="s">
        <v>893</v>
      </c>
      <c r="B918" s="2" t="s">
        <v>2634</v>
      </c>
      <c r="C918" s="2" t="s">
        <v>796</v>
      </c>
      <c r="D918" s="2" t="s">
        <v>2639</v>
      </c>
      <c r="E918" s="115" t="s">
        <v>4604</v>
      </c>
      <c r="F918" s="2">
        <v>2</v>
      </c>
      <c r="G918" s="2" t="s">
        <v>36</v>
      </c>
      <c r="H918" s="2" t="s">
        <v>198</v>
      </c>
      <c r="I918" s="2" t="s">
        <v>37</v>
      </c>
      <c r="J918" s="2" t="s">
        <v>1217</v>
      </c>
      <c r="K918" s="2" t="s">
        <v>43</v>
      </c>
      <c r="L918" s="2" t="s">
        <v>1239</v>
      </c>
      <c r="M918" s="2" t="s">
        <v>1213</v>
      </c>
      <c r="N918" s="2" t="s">
        <v>1213</v>
      </c>
      <c r="O918" s="113" t="s">
        <v>645</v>
      </c>
      <c r="P918" s="2" t="s">
        <v>720</v>
      </c>
      <c r="Q918" s="2" t="s">
        <v>1221</v>
      </c>
      <c r="R918" s="2" t="s">
        <v>1214</v>
      </c>
      <c r="S918" s="2" t="s">
        <v>1215</v>
      </c>
      <c r="T918" s="2" t="s">
        <v>1218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>
        <v>0</v>
      </c>
      <c r="AD918" s="2" t="s">
        <v>1403</v>
      </c>
      <c r="AE918" s="2">
        <v>1069960001</v>
      </c>
      <c r="AF918" s="2" t="s">
        <v>43</v>
      </c>
      <c r="AG918" s="2" t="s">
        <v>37</v>
      </c>
      <c r="AH918" s="2" t="s">
        <v>212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>
        <v>0</v>
      </c>
      <c r="AO918" s="2" t="s">
        <v>41</v>
      </c>
    </row>
    <row r="919" spans="1:41" ht="15" customHeight="1" x14ac:dyDescent="0.3">
      <c r="A919" s="2" t="s">
        <v>893</v>
      </c>
      <c r="B919" s="2" t="s">
        <v>2634</v>
      </c>
      <c r="C919" s="2" t="s">
        <v>897</v>
      </c>
      <c r="D919" s="2" t="s">
        <v>4375</v>
      </c>
      <c r="E919" s="115" t="s">
        <v>4604</v>
      </c>
      <c r="F919" s="2">
        <v>28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645</v>
      </c>
      <c r="P919" s="2" t="s">
        <v>720</v>
      </c>
      <c r="Q919" s="2" t="s">
        <v>591</v>
      </c>
      <c r="R919" s="2" t="s">
        <v>1214</v>
      </c>
      <c r="S919" s="2" t="s">
        <v>1215</v>
      </c>
      <c r="T919" s="2" t="s">
        <v>1297</v>
      </c>
      <c r="U919" s="2" t="s">
        <v>40</v>
      </c>
      <c r="V919" s="2" t="s">
        <v>40</v>
      </c>
      <c r="W919" s="2" t="s">
        <v>41</v>
      </c>
      <c r="X919" s="2" t="s">
        <v>40</v>
      </c>
      <c r="Y919" s="2">
        <v>0</v>
      </c>
      <c r="Z919" s="2" t="s">
        <v>41</v>
      </c>
      <c r="AA919" s="2" t="s">
        <v>20</v>
      </c>
      <c r="AB919" s="2" t="s">
        <v>563</v>
      </c>
      <c r="AC919" s="2">
        <v>0</v>
      </c>
      <c r="AD919" s="2" t="s">
        <v>1452</v>
      </c>
      <c r="AE919" s="2">
        <v>1019960005</v>
      </c>
      <c r="AF919" s="2" t="s">
        <v>48</v>
      </c>
      <c r="AG919" s="2" t="s">
        <v>37</v>
      </c>
      <c r="AH919" s="2" t="s">
        <v>212</v>
      </c>
      <c r="AI919" s="2" t="s">
        <v>1393</v>
      </c>
      <c r="AJ919" s="2" t="s">
        <v>1214</v>
      </c>
      <c r="AK919" s="2" t="s">
        <v>1406</v>
      </c>
      <c r="AL919" s="2">
        <v>0</v>
      </c>
      <c r="AM919" s="2" t="s">
        <v>201</v>
      </c>
      <c r="AN919" s="2" t="s">
        <v>463</v>
      </c>
      <c r="AO919" s="2" t="s">
        <v>40</v>
      </c>
    </row>
    <row r="920" spans="1:41" ht="15" customHeight="1" x14ac:dyDescent="0.3">
      <c r="A920" s="2" t="s">
        <v>893</v>
      </c>
      <c r="B920" s="2" t="s">
        <v>2634</v>
      </c>
      <c r="C920" s="2" t="s">
        <v>897</v>
      </c>
      <c r="D920" s="2" t="s">
        <v>4374</v>
      </c>
      <c r="E920" s="115" t="s">
        <v>4604</v>
      </c>
      <c r="F920" s="2">
        <v>12.5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48</v>
      </c>
      <c r="L920" s="2" t="s">
        <v>1212</v>
      </c>
      <c r="M920" s="2" t="s">
        <v>1213</v>
      </c>
      <c r="N920" s="2" t="s">
        <v>1213</v>
      </c>
      <c r="O920" s="113" t="s">
        <v>645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s">
        <v>1297</v>
      </c>
      <c r="U920" s="2" t="s">
        <v>40</v>
      </c>
      <c r="V920" s="2" t="s">
        <v>40</v>
      </c>
      <c r="W920" s="2" t="s">
        <v>41</v>
      </c>
      <c r="X920" s="2" t="s">
        <v>40</v>
      </c>
      <c r="Y920" s="2">
        <v>0</v>
      </c>
      <c r="Z920" s="2" t="s">
        <v>41</v>
      </c>
      <c r="AA920" s="2" t="s">
        <v>20</v>
      </c>
      <c r="AB920" s="2" t="s">
        <v>563</v>
      </c>
      <c r="AC920" s="2">
        <v>0</v>
      </c>
      <c r="AD920" s="2" t="s">
        <v>1452</v>
      </c>
      <c r="AE920" s="2">
        <v>1019960005</v>
      </c>
      <c r="AF920" s="2" t="s">
        <v>48</v>
      </c>
      <c r="AG920" s="2" t="s">
        <v>37</v>
      </c>
      <c r="AH920" s="2" t="s">
        <v>212</v>
      </c>
      <c r="AI920" s="2" t="s">
        <v>1393</v>
      </c>
      <c r="AJ920" s="2" t="s">
        <v>1214</v>
      </c>
      <c r="AK920" s="2" t="s">
        <v>1406</v>
      </c>
      <c r="AL920" s="2">
        <v>0</v>
      </c>
      <c r="AM920" s="2" t="s">
        <v>201</v>
      </c>
      <c r="AN920" s="2" t="s">
        <v>463</v>
      </c>
      <c r="AO920" s="2" t="s">
        <v>40</v>
      </c>
    </row>
    <row r="921" spans="1:41" ht="15" customHeight="1" x14ac:dyDescent="0.3">
      <c r="A921" s="2" t="s">
        <v>88</v>
      </c>
      <c r="B921" s="2" t="s">
        <v>898</v>
      </c>
      <c r="C921" s="2" t="s">
        <v>888</v>
      </c>
      <c r="D921" s="2" t="s">
        <v>899</v>
      </c>
      <c r="E921" s="115" t="s">
        <v>4173</v>
      </c>
      <c r="F921" s="2">
        <v>0.5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1239</v>
      </c>
      <c r="M921" s="2" t="s">
        <v>1228</v>
      </c>
      <c r="N921" s="2" t="s">
        <v>1229</v>
      </c>
      <c r="O921" s="113" t="s">
        <v>644</v>
      </c>
      <c r="P921" s="2" t="s">
        <v>720</v>
      </c>
      <c r="Q921" s="2" t="s">
        <v>1221</v>
      </c>
      <c r="R921" s="2" t="s">
        <v>1227</v>
      </c>
      <c r="S921" s="2" t="s">
        <v>1223</v>
      </c>
      <c r="T921" s="2" t="e">
        <v>#VALUE!</v>
      </c>
      <c r="U921" s="2" t="s">
        <v>40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211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40</v>
      </c>
    </row>
    <row r="922" spans="1:41" ht="15" customHeight="1" x14ac:dyDescent="0.3">
      <c r="A922" s="2" t="s">
        <v>88</v>
      </c>
      <c r="B922" s="2" t="s">
        <v>898</v>
      </c>
      <c r="C922" s="2" t="s">
        <v>888</v>
      </c>
      <c r="D922" s="2" t="s">
        <v>900</v>
      </c>
      <c r="E922" s="115" t="s">
        <v>4173</v>
      </c>
      <c r="F922" s="2">
        <v>6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1239</v>
      </c>
      <c r="M922" s="2" t="s">
        <v>1228</v>
      </c>
      <c r="N922" s="2" t="s">
        <v>1229</v>
      </c>
      <c r="O922" s="113" t="s">
        <v>644</v>
      </c>
      <c r="P922" s="2" t="s">
        <v>720</v>
      </c>
      <c r="Q922" s="2" t="s">
        <v>1221</v>
      </c>
      <c r="R922" s="2" t="s">
        <v>1227</v>
      </c>
      <c r="S922" s="2" t="s">
        <v>1223</v>
      </c>
      <c r="T922" s="2" t="s">
        <v>1295</v>
      </c>
      <c r="U922" s="2" t="s">
        <v>40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 t="s">
        <v>1402</v>
      </c>
      <c r="AC922" s="2">
        <v>0</v>
      </c>
      <c r="AD922" s="2" t="s">
        <v>1450</v>
      </c>
      <c r="AE922" s="2">
        <v>1069960001</v>
      </c>
      <c r="AF922" s="2" t="s">
        <v>43</v>
      </c>
      <c r="AG922" s="2" t="s">
        <v>37</v>
      </c>
      <c r="AH922" s="2" t="s">
        <v>211</v>
      </c>
      <c r="AI922" s="2" t="s">
        <v>1393</v>
      </c>
      <c r="AJ922" s="2" t="s">
        <v>1227</v>
      </c>
      <c r="AK922" s="2" t="s">
        <v>1410</v>
      </c>
      <c r="AL922" s="2">
        <v>0</v>
      </c>
      <c r="AM922" s="2" t="s">
        <v>199</v>
      </c>
      <c r="AN922" s="2" t="s">
        <v>565</v>
      </c>
      <c r="AO922" s="2" t="s">
        <v>41</v>
      </c>
    </row>
    <row r="923" spans="1:41" ht="15" customHeight="1" x14ac:dyDescent="0.3">
      <c r="A923" s="2" t="s">
        <v>88</v>
      </c>
      <c r="B923" s="2" t="s">
        <v>898</v>
      </c>
      <c r="C923" s="2" t="s">
        <v>844</v>
      </c>
      <c r="D923" s="2" t="s">
        <v>2640</v>
      </c>
      <c r="E923" s="115" t="s">
        <v>4173</v>
      </c>
      <c r="F923" s="2">
        <v>45</v>
      </c>
      <c r="G923" s="2" t="s">
        <v>36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1229</v>
      </c>
      <c r="N923" s="2" t="s">
        <v>1229</v>
      </c>
      <c r="O923" s="113" t="s">
        <v>644</v>
      </c>
      <c r="P923" s="2" t="s">
        <v>720</v>
      </c>
      <c r="Q923" s="2" t="s">
        <v>1221</v>
      </c>
      <c r="R923" s="2" t="s">
        <v>1227</v>
      </c>
      <c r="S923" s="2" t="s">
        <v>1223</v>
      </c>
      <c r="T923" s="2" t="s">
        <v>1295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 t="s">
        <v>1402</v>
      </c>
      <c r="AC923" s="2">
        <v>0</v>
      </c>
      <c r="AD923" s="2" t="s">
        <v>1450</v>
      </c>
      <c r="AE923" s="2">
        <v>1069960001</v>
      </c>
      <c r="AF923" s="2" t="s">
        <v>1200</v>
      </c>
      <c r="AG923" s="2" t="s">
        <v>37</v>
      </c>
      <c r="AH923" s="2" t="s">
        <v>211</v>
      </c>
      <c r="AI923" s="2" t="s">
        <v>1393</v>
      </c>
      <c r="AJ923" s="2" t="s">
        <v>1227</v>
      </c>
      <c r="AK923" s="2" t="s">
        <v>1410</v>
      </c>
      <c r="AL923" s="2">
        <v>0</v>
      </c>
      <c r="AM923" s="2" t="s">
        <v>201</v>
      </c>
      <c r="AN923" s="2" t="s">
        <v>565</v>
      </c>
      <c r="AO923" s="2" t="s">
        <v>40</v>
      </c>
    </row>
    <row r="924" spans="1:41" ht="15" customHeight="1" x14ac:dyDescent="0.3">
      <c r="A924" s="2" t="s">
        <v>88</v>
      </c>
      <c r="B924" s="2" t="s">
        <v>898</v>
      </c>
      <c r="C924" s="2" t="s">
        <v>844</v>
      </c>
      <c r="D924" s="2" t="s">
        <v>2640</v>
      </c>
      <c r="E924" s="115" t="s">
        <v>4601</v>
      </c>
      <c r="F924" s="2">
        <v>36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1229</v>
      </c>
      <c r="N924" s="2" t="s">
        <v>1229</v>
      </c>
      <c r="O924" s="113" t="s">
        <v>645</v>
      </c>
      <c r="P924" s="2" t="s">
        <v>720</v>
      </c>
      <c r="Q924" s="2" t="s">
        <v>1221</v>
      </c>
      <c r="R924" s="2" t="s">
        <v>1227</v>
      </c>
      <c r="S924" s="2" t="s">
        <v>1223</v>
      </c>
      <c r="T924" s="2" t="s">
        <v>1295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 t="s">
        <v>1402</v>
      </c>
      <c r="AC924" s="2">
        <v>0</v>
      </c>
      <c r="AD924" s="2" t="s">
        <v>1450</v>
      </c>
      <c r="AE924" s="2">
        <v>1069960001</v>
      </c>
      <c r="AF924" s="2" t="s">
        <v>1200</v>
      </c>
      <c r="AG924" s="2" t="s">
        <v>37</v>
      </c>
      <c r="AH924" s="2" t="s">
        <v>211</v>
      </c>
      <c r="AI924" s="2" t="s">
        <v>1393</v>
      </c>
      <c r="AJ924" s="2" t="s">
        <v>1227</v>
      </c>
      <c r="AK924" s="2" t="s">
        <v>1410</v>
      </c>
      <c r="AL924" s="2">
        <v>0</v>
      </c>
      <c r="AM924" s="2" t="s">
        <v>201</v>
      </c>
      <c r="AN924" s="2" t="s">
        <v>565</v>
      </c>
      <c r="AO924" s="2" t="s">
        <v>40</v>
      </c>
    </row>
    <row r="925" spans="1:41" ht="15" customHeight="1" x14ac:dyDescent="0.3">
      <c r="A925" s="2" t="s">
        <v>88</v>
      </c>
      <c r="B925" s="2" t="s">
        <v>898</v>
      </c>
      <c r="C925" s="2" t="s">
        <v>844</v>
      </c>
      <c r="D925" s="2" t="s">
        <v>2640</v>
      </c>
      <c r="E925" s="115" t="s">
        <v>4602</v>
      </c>
      <c r="F925" s="2">
        <v>27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1229</v>
      </c>
      <c r="N925" s="2" t="s">
        <v>1229</v>
      </c>
      <c r="O925" s="113" t="s">
        <v>645</v>
      </c>
      <c r="P925" s="2" t="s">
        <v>720</v>
      </c>
      <c r="Q925" s="2" t="s">
        <v>1221</v>
      </c>
      <c r="R925" s="2" t="s">
        <v>1227</v>
      </c>
      <c r="S925" s="2" t="s">
        <v>1223</v>
      </c>
      <c r="T925" s="2" t="s">
        <v>1295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1402</v>
      </c>
      <c r="AC925" s="2">
        <v>0</v>
      </c>
      <c r="AD925" s="2" t="s">
        <v>1450</v>
      </c>
      <c r="AE925" s="2">
        <v>1069960001</v>
      </c>
      <c r="AF925" s="2" t="s">
        <v>1200</v>
      </c>
      <c r="AG925" s="2" t="s">
        <v>37</v>
      </c>
      <c r="AH925" s="2" t="s">
        <v>211</v>
      </c>
      <c r="AI925" s="2" t="s">
        <v>1393</v>
      </c>
      <c r="AJ925" s="2" t="s">
        <v>1227</v>
      </c>
      <c r="AK925" s="2" t="s">
        <v>1410</v>
      </c>
      <c r="AL925" s="2">
        <v>0</v>
      </c>
      <c r="AM925" s="2" t="s">
        <v>201</v>
      </c>
      <c r="AN925" s="2" t="s">
        <v>565</v>
      </c>
      <c r="AO925" s="2" t="s">
        <v>40</v>
      </c>
    </row>
    <row r="926" spans="1:41" ht="15" customHeight="1" x14ac:dyDescent="0.3">
      <c r="A926" s="2" t="s">
        <v>88</v>
      </c>
      <c r="B926" s="2" t="s">
        <v>898</v>
      </c>
      <c r="C926" s="2" t="s">
        <v>844</v>
      </c>
      <c r="D926" s="2" t="s">
        <v>4376</v>
      </c>
      <c r="E926" s="115" t="s">
        <v>4603</v>
      </c>
      <c r="F926" s="2">
        <v>20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1229</v>
      </c>
      <c r="N926" s="2" t="s">
        <v>1229</v>
      </c>
      <c r="O926" s="113" t="s">
        <v>645</v>
      </c>
      <c r="P926" s="2" t="s">
        <v>720</v>
      </c>
      <c r="Q926" s="2" t="s">
        <v>1221</v>
      </c>
      <c r="R926" s="2" t="s">
        <v>1227</v>
      </c>
      <c r="S926" s="2" t="s">
        <v>1223</v>
      </c>
      <c r="T926" s="2" t="s">
        <v>4562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211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</row>
    <row r="927" spans="1:41" ht="15" customHeight="1" x14ac:dyDescent="0.3">
      <c r="A927" s="2" t="s">
        <v>88</v>
      </c>
      <c r="B927" s="2" t="s">
        <v>898</v>
      </c>
      <c r="C927" s="2" t="s">
        <v>844</v>
      </c>
      <c r="D927" s="2" t="s">
        <v>2640</v>
      </c>
      <c r="E927" s="115" t="s">
        <v>4603</v>
      </c>
      <c r="F927" s="2">
        <v>25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1229</v>
      </c>
      <c r="N927" s="2" t="s">
        <v>1229</v>
      </c>
      <c r="O927" s="113" t="s">
        <v>645</v>
      </c>
      <c r="P927" s="2" t="s">
        <v>720</v>
      </c>
      <c r="Q927" s="2" t="s">
        <v>1221</v>
      </c>
      <c r="R927" s="2" t="s">
        <v>1227</v>
      </c>
      <c r="S927" s="2" t="s">
        <v>1223</v>
      </c>
      <c r="T927" s="2" t="s">
        <v>1295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1402</v>
      </c>
      <c r="AC927" s="2">
        <v>0</v>
      </c>
      <c r="AD927" s="2" t="s">
        <v>1450</v>
      </c>
      <c r="AE927" s="2">
        <v>1069960001</v>
      </c>
      <c r="AF927" s="2" t="s">
        <v>1200</v>
      </c>
      <c r="AG927" s="2" t="s">
        <v>37</v>
      </c>
      <c r="AH927" s="2" t="s">
        <v>211</v>
      </c>
      <c r="AI927" s="2" t="s">
        <v>1393</v>
      </c>
      <c r="AJ927" s="2" t="s">
        <v>1227</v>
      </c>
      <c r="AK927" s="2" t="s">
        <v>1410</v>
      </c>
      <c r="AL927" s="2">
        <v>0</v>
      </c>
      <c r="AM927" s="2" t="s">
        <v>201</v>
      </c>
      <c r="AN927" s="2" t="s">
        <v>565</v>
      </c>
      <c r="AO927" s="2" t="s">
        <v>40</v>
      </c>
    </row>
    <row r="928" spans="1:41" ht="15" customHeight="1" x14ac:dyDescent="0.3">
      <c r="A928" s="2" t="s">
        <v>88</v>
      </c>
      <c r="B928" s="2" t="s">
        <v>898</v>
      </c>
      <c r="C928" s="2" t="s">
        <v>888</v>
      </c>
      <c r="D928" s="2" t="s">
        <v>4377</v>
      </c>
      <c r="E928" s="115" t="s">
        <v>4604</v>
      </c>
      <c r="F928" s="2">
        <v>0.5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1228</v>
      </c>
      <c r="N928" s="2" t="s">
        <v>1229</v>
      </c>
      <c r="O928" s="113" t="s">
        <v>645</v>
      </c>
      <c r="P928" s="2" t="s">
        <v>720</v>
      </c>
      <c r="Q928" s="2" t="s">
        <v>1221</v>
      </c>
      <c r="R928" s="2" t="s">
        <v>1227</v>
      </c>
      <c r="S928" s="2" t="s">
        <v>1223</v>
      </c>
      <c r="T928" s="2" t="e">
        <v>#VALUE!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211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</row>
    <row r="929" spans="1:41" ht="15" customHeight="1" x14ac:dyDescent="0.3">
      <c r="A929" s="2" t="s">
        <v>88</v>
      </c>
      <c r="B929" s="2" t="s">
        <v>898</v>
      </c>
      <c r="C929" s="2" t="s">
        <v>888</v>
      </c>
      <c r="D929" s="2" t="s">
        <v>900</v>
      </c>
      <c r="E929" s="115" t="s">
        <v>4604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1228</v>
      </c>
      <c r="N929" s="2" t="s">
        <v>1229</v>
      </c>
      <c r="O929" s="113" t="s">
        <v>645</v>
      </c>
      <c r="P929" s="2" t="s">
        <v>720</v>
      </c>
      <c r="Q929" s="2" t="s">
        <v>1221</v>
      </c>
      <c r="R929" s="2" t="s">
        <v>1227</v>
      </c>
      <c r="S929" s="2" t="s">
        <v>1223</v>
      </c>
      <c r="T929" s="2" t="s">
        <v>1295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 t="s">
        <v>1402</v>
      </c>
      <c r="AC929" s="2">
        <v>0</v>
      </c>
      <c r="AD929" s="2" t="s">
        <v>1450</v>
      </c>
      <c r="AE929" s="2">
        <v>1069960001</v>
      </c>
      <c r="AF929" s="2" t="s">
        <v>43</v>
      </c>
      <c r="AG929" s="2" t="s">
        <v>37</v>
      </c>
      <c r="AH929" s="2" t="s">
        <v>211</v>
      </c>
      <c r="AI929" s="2" t="s">
        <v>1393</v>
      </c>
      <c r="AJ929" s="2" t="s">
        <v>1227</v>
      </c>
      <c r="AK929" s="2" t="s">
        <v>1410</v>
      </c>
      <c r="AL929" s="2">
        <v>0</v>
      </c>
      <c r="AM929" s="2" t="s">
        <v>199</v>
      </c>
      <c r="AN929" s="2" t="s">
        <v>565</v>
      </c>
      <c r="AO929" s="2" t="s">
        <v>41</v>
      </c>
    </row>
    <row r="930" spans="1:41" ht="15" customHeight="1" x14ac:dyDescent="0.3">
      <c r="A930" s="2" t="s">
        <v>88</v>
      </c>
      <c r="B930" s="2" t="s">
        <v>898</v>
      </c>
      <c r="C930" s="2" t="s">
        <v>844</v>
      </c>
      <c r="D930" s="2" t="s">
        <v>2640</v>
      </c>
      <c r="E930" s="115" t="s">
        <v>4604</v>
      </c>
      <c r="F930" s="2">
        <v>45</v>
      </c>
      <c r="G930" s="2" t="s">
        <v>36</v>
      </c>
      <c r="H930" s="2" t="s">
        <v>198</v>
      </c>
      <c r="I930" s="2" t="s">
        <v>37</v>
      </c>
      <c r="J930" s="2" t="s">
        <v>38</v>
      </c>
      <c r="K930" s="2" t="s">
        <v>1200</v>
      </c>
      <c r="L930" s="2" t="s">
        <v>1239</v>
      </c>
      <c r="M930" s="2" t="s">
        <v>1229</v>
      </c>
      <c r="N930" s="2" t="s">
        <v>1229</v>
      </c>
      <c r="O930" s="113" t="s">
        <v>645</v>
      </c>
      <c r="P930" s="2" t="s">
        <v>720</v>
      </c>
      <c r="Q930" s="2" t="s">
        <v>1221</v>
      </c>
      <c r="R930" s="2" t="s">
        <v>1227</v>
      </c>
      <c r="S930" s="2" t="s">
        <v>1223</v>
      </c>
      <c r="T930" s="2" t="s">
        <v>1295</v>
      </c>
      <c r="U930" s="2" t="s">
        <v>40</v>
      </c>
      <c r="V930" s="2" t="s">
        <v>41</v>
      </c>
      <c r="W930" s="2" t="s">
        <v>40</v>
      </c>
      <c r="X930" s="2" t="s">
        <v>40</v>
      </c>
      <c r="Y930" s="2">
        <v>0</v>
      </c>
      <c r="Z930" s="2" t="s">
        <v>41</v>
      </c>
      <c r="AA930" s="2" t="s">
        <v>21</v>
      </c>
      <c r="AB930" s="2" t="s">
        <v>1402</v>
      </c>
      <c r="AC930" s="2">
        <v>0</v>
      </c>
      <c r="AD930" s="2" t="s">
        <v>1450</v>
      </c>
      <c r="AE930" s="2">
        <v>1069960001</v>
      </c>
      <c r="AF930" s="2" t="s">
        <v>1200</v>
      </c>
      <c r="AG930" s="2" t="s">
        <v>37</v>
      </c>
      <c r="AH930" s="2" t="s">
        <v>211</v>
      </c>
      <c r="AI930" s="2" t="s">
        <v>1393</v>
      </c>
      <c r="AJ930" s="2" t="s">
        <v>1227</v>
      </c>
      <c r="AK930" s="2" t="s">
        <v>1410</v>
      </c>
      <c r="AL930" s="2">
        <v>0</v>
      </c>
      <c r="AM930" s="2" t="s">
        <v>201</v>
      </c>
      <c r="AN930" s="2" t="s">
        <v>565</v>
      </c>
      <c r="AO930" s="2" t="s">
        <v>40</v>
      </c>
    </row>
    <row r="931" spans="1:41" ht="15" customHeight="1" x14ac:dyDescent="0.3">
      <c r="A931" s="2" t="s">
        <v>718</v>
      </c>
      <c r="B931" s="2" t="s">
        <v>901</v>
      </c>
      <c r="C931" s="2" t="s">
        <v>810</v>
      </c>
      <c r="D931" s="2" t="s">
        <v>2641</v>
      </c>
      <c r="E931" s="115" t="s">
        <v>4173</v>
      </c>
      <c r="F931" s="2">
        <v>40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52</v>
      </c>
      <c r="L931" s="2" t="s">
        <v>1210</v>
      </c>
      <c r="M931" s="2" t="s">
        <v>44</v>
      </c>
      <c r="N931" s="2" t="s">
        <v>44</v>
      </c>
      <c r="O931" s="113" t="s">
        <v>644</v>
      </c>
      <c r="P931" s="2" t="s">
        <v>720</v>
      </c>
      <c r="Q931" s="2" t="s">
        <v>49</v>
      </c>
      <c r="R931" s="2">
        <v>0</v>
      </c>
      <c r="S931" s="2">
        <v>0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52</v>
      </c>
      <c r="AG931" s="2" t="s">
        <v>37</v>
      </c>
      <c r="AH931" s="2">
        <v>0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</row>
    <row r="932" spans="1:41" ht="15" customHeight="1" x14ac:dyDescent="0.3">
      <c r="A932" s="2" t="s">
        <v>718</v>
      </c>
      <c r="B932" s="2" t="s">
        <v>901</v>
      </c>
      <c r="C932" s="2" t="s">
        <v>810</v>
      </c>
      <c r="D932" s="2" t="s">
        <v>2641</v>
      </c>
      <c r="E932" s="115" t="s">
        <v>4601</v>
      </c>
      <c r="F932" s="2">
        <v>32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52</v>
      </c>
      <c r="L932" s="2" t="s">
        <v>1210</v>
      </c>
      <c r="M932" s="2" t="s">
        <v>44</v>
      </c>
      <c r="N932" s="2" t="s">
        <v>44</v>
      </c>
      <c r="O932" s="113" t="s">
        <v>645</v>
      </c>
      <c r="P932" s="2" t="s">
        <v>720</v>
      </c>
      <c r="Q932" s="2" t="s">
        <v>49</v>
      </c>
      <c r="R932" s="2">
        <v>0</v>
      </c>
      <c r="S932" s="2">
        <v>0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52</v>
      </c>
      <c r="AG932" s="2" t="s">
        <v>37</v>
      </c>
      <c r="AH932" s="2">
        <v>0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</row>
    <row r="933" spans="1:41" ht="15" customHeight="1" x14ac:dyDescent="0.3">
      <c r="A933" s="2" t="s">
        <v>718</v>
      </c>
      <c r="B933" s="2" t="s">
        <v>901</v>
      </c>
      <c r="C933" s="2" t="s">
        <v>810</v>
      </c>
      <c r="D933" s="2" t="s">
        <v>2641</v>
      </c>
      <c r="E933" s="115" t="s">
        <v>4602</v>
      </c>
      <c r="F933" s="2">
        <v>40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52</v>
      </c>
      <c r="L933" s="2" t="s">
        <v>1210</v>
      </c>
      <c r="M933" s="2" t="s">
        <v>44</v>
      </c>
      <c r="N933" s="2" t="s">
        <v>44</v>
      </c>
      <c r="O933" s="113" t="s">
        <v>645</v>
      </c>
      <c r="P933" s="2" t="s">
        <v>720</v>
      </c>
      <c r="Q933" s="2" t="s">
        <v>49</v>
      </c>
      <c r="R933" s="2">
        <v>0</v>
      </c>
      <c r="S933" s="2">
        <v>0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52</v>
      </c>
      <c r="AG933" s="2" t="s">
        <v>37</v>
      </c>
      <c r="AH933" s="2">
        <v>0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</row>
    <row r="934" spans="1:41" ht="15" customHeight="1" x14ac:dyDescent="0.3">
      <c r="A934" s="2" t="s">
        <v>902</v>
      </c>
      <c r="B934" s="2" t="s">
        <v>2642</v>
      </c>
      <c r="C934" s="2" t="s">
        <v>843</v>
      </c>
      <c r="D934" s="2" t="s">
        <v>903</v>
      </c>
      <c r="E934" s="115" t="s">
        <v>4173</v>
      </c>
      <c r="F934" s="2">
        <v>0.5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644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1269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1402</v>
      </c>
      <c r="AC934" s="2">
        <v>0</v>
      </c>
      <c r="AD934" s="2" t="s">
        <v>1436</v>
      </c>
      <c r="AE934" s="2">
        <v>1069960001</v>
      </c>
      <c r="AF934" s="2" t="s">
        <v>43</v>
      </c>
      <c r="AG934" s="2" t="s">
        <v>37</v>
      </c>
      <c r="AH934" s="2" t="s">
        <v>213</v>
      </c>
      <c r="AI934" s="2" t="s">
        <v>1393</v>
      </c>
      <c r="AJ934" s="2" t="s">
        <v>1222</v>
      </c>
      <c r="AK934" s="2" t="s">
        <v>1410</v>
      </c>
      <c r="AL934" s="2">
        <v>0</v>
      </c>
      <c r="AM934" s="2" t="s">
        <v>199</v>
      </c>
      <c r="AN934" s="2" t="s">
        <v>565</v>
      </c>
      <c r="AO934" s="2" t="s">
        <v>41</v>
      </c>
    </row>
    <row r="935" spans="1:41" ht="15" customHeight="1" x14ac:dyDescent="0.3">
      <c r="A935" s="2" t="s">
        <v>902</v>
      </c>
      <c r="B935" s="2" t="s">
        <v>2642</v>
      </c>
      <c r="C935" s="2" t="s">
        <v>904</v>
      </c>
      <c r="D935" s="2" t="s">
        <v>2643</v>
      </c>
      <c r="E935" s="115" t="s">
        <v>4173</v>
      </c>
      <c r="F935" s="2">
        <v>16</v>
      </c>
      <c r="G935" s="2" t="s">
        <v>42</v>
      </c>
      <c r="H935" s="2" t="s">
        <v>198</v>
      </c>
      <c r="I935" s="2" t="s">
        <v>37</v>
      </c>
      <c r="J935" s="2" t="s">
        <v>38</v>
      </c>
      <c r="K935" s="2" t="s">
        <v>1200</v>
      </c>
      <c r="L935" s="2" t="s">
        <v>1239</v>
      </c>
      <c r="M935" s="2" t="s">
        <v>1302</v>
      </c>
      <c r="N935" s="2" t="s">
        <v>1220</v>
      </c>
      <c r="O935" s="113" t="s">
        <v>644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1303</v>
      </c>
      <c r="U935" s="2" t="s">
        <v>40</v>
      </c>
      <c r="V935" s="2" t="s">
        <v>41</v>
      </c>
      <c r="W935" s="2" t="s">
        <v>40</v>
      </c>
      <c r="X935" s="2" t="s">
        <v>40</v>
      </c>
      <c r="Y935" s="2">
        <v>0</v>
      </c>
      <c r="Z935" s="2" t="s">
        <v>41</v>
      </c>
      <c r="AA935" s="2" t="s">
        <v>21</v>
      </c>
      <c r="AB935" s="2" t="s">
        <v>1402</v>
      </c>
      <c r="AC935" s="2">
        <v>0</v>
      </c>
      <c r="AD935" s="2" t="s">
        <v>1458</v>
      </c>
      <c r="AE935" s="2">
        <v>1069960001</v>
      </c>
      <c r="AF935" s="2" t="s">
        <v>1200</v>
      </c>
      <c r="AG935" s="2" t="s">
        <v>37</v>
      </c>
      <c r="AH935" s="2" t="s">
        <v>213</v>
      </c>
      <c r="AI935" s="2" t="s">
        <v>1393</v>
      </c>
      <c r="AJ935" s="2" t="s">
        <v>1222</v>
      </c>
      <c r="AK935" s="2" t="s">
        <v>1410</v>
      </c>
      <c r="AL935" s="2">
        <v>0</v>
      </c>
      <c r="AM935" s="2" t="s">
        <v>201</v>
      </c>
      <c r="AN935" s="2" t="s">
        <v>565</v>
      </c>
      <c r="AO935" s="2" t="s">
        <v>40</v>
      </c>
    </row>
    <row r="936" spans="1:41" ht="15" customHeight="1" x14ac:dyDescent="0.3">
      <c r="A936" s="2" t="s">
        <v>902</v>
      </c>
      <c r="B936" s="2" t="s">
        <v>2642</v>
      </c>
      <c r="C936" s="2" t="s">
        <v>904</v>
      </c>
      <c r="D936" s="2" t="s">
        <v>2644</v>
      </c>
      <c r="E936" s="115" t="s">
        <v>4173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38</v>
      </c>
      <c r="K936" s="2" t="s">
        <v>1200</v>
      </c>
      <c r="L936" s="2" t="s">
        <v>1239</v>
      </c>
      <c r="M936" s="2" t="s">
        <v>1302</v>
      </c>
      <c r="N936" s="2" t="s">
        <v>1220</v>
      </c>
      <c r="O936" s="113" t="s">
        <v>644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1303</v>
      </c>
      <c r="U936" s="2" t="s">
        <v>40</v>
      </c>
      <c r="V936" s="2" t="s">
        <v>41</v>
      </c>
      <c r="W936" s="2" t="s">
        <v>40</v>
      </c>
      <c r="X936" s="2" t="s">
        <v>40</v>
      </c>
      <c r="Y936" s="2">
        <v>0</v>
      </c>
      <c r="Z936" s="2" t="s">
        <v>41</v>
      </c>
      <c r="AA936" s="2" t="s">
        <v>21</v>
      </c>
      <c r="AB936" s="2" t="s">
        <v>1402</v>
      </c>
      <c r="AC936" s="2">
        <v>0</v>
      </c>
      <c r="AD936" s="2" t="s">
        <v>1458</v>
      </c>
      <c r="AE936" s="2">
        <v>1069960001</v>
      </c>
      <c r="AF936" s="2" t="s">
        <v>1200</v>
      </c>
      <c r="AG936" s="2" t="s">
        <v>37</v>
      </c>
      <c r="AH936" s="2" t="s">
        <v>213</v>
      </c>
      <c r="AI936" s="2" t="s">
        <v>1393</v>
      </c>
      <c r="AJ936" s="2" t="s">
        <v>1222</v>
      </c>
      <c r="AK936" s="2" t="s">
        <v>1410</v>
      </c>
      <c r="AL936" s="2">
        <v>0</v>
      </c>
      <c r="AM936" s="2" t="s">
        <v>201</v>
      </c>
      <c r="AN936" s="2" t="s">
        <v>565</v>
      </c>
      <c r="AO936" s="2" t="s">
        <v>40</v>
      </c>
    </row>
    <row r="937" spans="1:41" ht="15" customHeight="1" x14ac:dyDescent="0.3">
      <c r="A937" s="2" t="s">
        <v>902</v>
      </c>
      <c r="B937" s="2" t="s">
        <v>2642</v>
      </c>
      <c r="C937" s="2" t="s">
        <v>843</v>
      </c>
      <c r="D937" s="2" t="s">
        <v>905</v>
      </c>
      <c r="E937" s="115" t="s">
        <v>4173</v>
      </c>
      <c r="F937" s="2">
        <v>1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644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1304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 t="s">
        <v>1402</v>
      </c>
      <c r="AC937" s="2">
        <v>0</v>
      </c>
      <c r="AD937" s="2" t="s">
        <v>1459</v>
      </c>
      <c r="AE937" s="2">
        <v>1069960001</v>
      </c>
      <c r="AF937" s="2" t="s">
        <v>43</v>
      </c>
      <c r="AG937" s="2" t="s">
        <v>37</v>
      </c>
      <c r="AH937" s="2" t="s">
        <v>213</v>
      </c>
      <c r="AI937" s="2" t="s">
        <v>1393</v>
      </c>
      <c r="AJ937" s="2" t="s">
        <v>1222</v>
      </c>
      <c r="AK937" s="2" t="s">
        <v>1410</v>
      </c>
      <c r="AL937" s="2">
        <v>0</v>
      </c>
      <c r="AM937" s="2" t="s">
        <v>199</v>
      </c>
      <c r="AN937" s="2" t="s">
        <v>565</v>
      </c>
      <c r="AO937" s="2" t="s">
        <v>41</v>
      </c>
    </row>
    <row r="938" spans="1:41" ht="15" customHeight="1" x14ac:dyDescent="0.3">
      <c r="A938" s="2" t="s">
        <v>902</v>
      </c>
      <c r="B938" s="2" t="s">
        <v>2642</v>
      </c>
      <c r="C938" s="2" t="s">
        <v>843</v>
      </c>
      <c r="D938" s="2" t="s">
        <v>906</v>
      </c>
      <c r="E938" s="115" t="s">
        <v>4173</v>
      </c>
      <c r="F938" s="2">
        <v>0.5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644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1305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1402</v>
      </c>
      <c r="AC938" s="2">
        <v>0</v>
      </c>
      <c r="AD938" s="2" t="s">
        <v>1460</v>
      </c>
      <c r="AE938" s="2">
        <v>1069960001</v>
      </c>
      <c r="AF938" s="2" t="s">
        <v>43</v>
      </c>
      <c r="AG938" s="2" t="s">
        <v>37</v>
      </c>
      <c r="AH938" s="2" t="s">
        <v>213</v>
      </c>
      <c r="AI938" s="2" t="s">
        <v>1393</v>
      </c>
      <c r="AJ938" s="2" t="s">
        <v>1222</v>
      </c>
      <c r="AK938" s="2" t="s">
        <v>1410</v>
      </c>
      <c r="AL938" s="2">
        <v>0</v>
      </c>
      <c r="AM938" s="2" t="s">
        <v>199</v>
      </c>
      <c r="AN938" s="2" t="s">
        <v>565</v>
      </c>
      <c r="AO938" s="2" t="s">
        <v>41</v>
      </c>
    </row>
    <row r="939" spans="1:41" ht="15" customHeight="1" x14ac:dyDescent="0.3">
      <c r="A939" s="2" t="s">
        <v>902</v>
      </c>
      <c r="B939" s="2" t="s">
        <v>2642</v>
      </c>
      <c r="C939" s="2" t="s">
        <v>843</v>
      </c>
      <c r="D939" s="2" t="s">
        <v>907</v>
      </c>
      <c r="E939" s="115" t="s">
        <v>4173</v>
      </c>
      <c r="F939" s="2">
        <v>0.5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644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1277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 t="s">
        <v>1402</v>
      </c>
      <c r="AC939" s="2">
        <v>0</v>
      </c>
      <c r="AD939" s="2" t="s">
        <v>1440</v>
      </c>
      <c r="AE939" s="2">
        <v>1069960001</v>
      </c>
      <c r="AF939" s="2" t="s">
        <v>43</v>
      </c>
      <c r="AG939" s="2" t="s">
        <v>37</v>
      </c>
      <c r="AH939" s="2" t="s">
        <v>213</v>
      </c>
      <c r="AI939" s="2" t="s">
        <v>1393</v>
      </c>
      <c r="AJ939" s="2" t="s">
        <v>1222</v>
      </c>
      <c r="AK939" s="2" t="s">
        <v>1410</v>
      </c>
      <c r="AL939" s="2">
        <v>0</v>
      </c>
      <c r="AM939" s="2" t="s">
        <v>199</v>
      </c>
      <c r="AN939" s="2" t="s">
        <v>565</v>
      </c>
      <c r="AO939" s="2" t="s">
        <v>41</v>
      </c>
    </row>
    <row r="940" spans="1:41" ht="15" customHeight="1" x14ac:dyDescent="0.3">
      <c r="A940" s="2" t="s">
        <v>902</v>
      </c>
      <c r="B940" s="2" t="s">
        <v>2642</v>
      </c>
      <c r="C940" s="2" t="s">
        <v>843</v>
      </c>
      <c r="D940" s="2" t="s">
        <v>908</v>
      </c>
      <c r="E940" s="115" t="s">
        <v>4173</v>
      </c>
      <c r="F940" s="2">
        <v>0.5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644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1278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 t="s">
        <v>1402</v>
      </c>
      <c r="AC940" s="2">
        <v>0</v>
      </c>
      <c r="AD940" s="2" t="s">
        <v>1441</v>
      </c>
      <c r="AE940" s="2">
        <v>1069960001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 t="s">
        <v>1222</v>
      </c>
      <c r="AK940" s="2" t="s">
        <v>1410</v>
      </c>
      <c r="AL940" s="2">
        <v>0</v>
      </c>
      <c r="AM940" s="2" t="s">
        <v>199</v>
      </c>
      <c r="AN940" s="2" t="s">
        <v>565</v>
      </c>
      <c r="AO940" s="2" t="s">
        <v>41</v>
      </c>
    </row>
    <row r="941" spans="1:41" ht="15" customHeight="1" x14ac:dyDescent="0.3">
      <c r="A941" s="2" t="s">
        <v>902</v>
      </c>
      <c r="B941" s="2" t="s">
        <v>2642</v>
      </c>
      <c r="C941" s="2" t="s">
        <v>790</v>
      </c>
      <c r="D941" s="2" t="s">
        <v>2415</v>
      </c>
      <c r="E941" s="115" t="s">
        <v>4601</v>
      </c>
      <c r="F941" s="2">
        <v>12</v>
      </c>
      <c r="G941" s="2" t="s">
        <v>36</v>
      </c>
      <c r="H941" s="2" t="s">
        <v>198</v>
      </c>
      <c r="I941" s="2" t="s">
        <v>37</v>
      </c>
      <c r="J941" s="2" t="s">
        <v>712</v>
      </c>
      <c r="K941" s="2" t="s">
        <v>1209</v>
      </c>
      <c r="L941" s="2" t="s">
        <v>1210</v>
      </c>
      <c r="M941" s="2" t="s">
        <v>44</v>
      </c>
      <c r="N941" s="2" t="s">
        <v>44</v>
      </c>
      <c r="O941" s="113" t="s">
        <v>645</v>
      </c>
      <c r="P941" s="2" t="s">
        <v>720</v>
      </c>
      <c r="Q941" s="2" t="s">
        <v>49</v>
      </c>
      <c r="R941" s="2">
        <v>0</v>
      </c>
      <c r="S941" s="2">
        <v>0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1209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</row>
    <row r="942" spans="1:41" ht="15" customHeight="1" x14ac:dyDescent="0.3">
      <c r="A942" s="2" t="s">
        <v>902</v>
      </c>
      <c r="B942" s="2" t="s">
        <v>2642</v>
      </c>
      <c r="C942" s="2" t="s">
        <v>904</v>
      </c>
      <c r="D942" s="2" t="s">
        <v>2643</v>
      </c>
      <c r="E942" s="115" t="s">
        <v>4601</v>
      </c>
      <c r="F942" s="2">
        <v>24</v>
      </c>
      <c r="G942" s="2" t="s">
        <v>42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1302</v>
      </c>
      <c r="N942" s="2" t="s">
        <v>1220</v>
      </c>
      <c r="O942" s="113" t="s">
        <v>645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1303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1402</v>
      </c>
      <c r="AC942" s="2">
        <v>0</v>
      </c>
      <c r="AD942" s="2" t="s">
        <v>1458</v>
      </c>
      <c r="AE942" s="2">
        <v>1069960001</v>
      </c>
      <c r="AF942" s="2" t="s">
        <v>1200</v>
      </c>
      <c r="AG942" s="2" t="s">
        <v>37</v>
      </c>
      <c r="AH942" s="2" t="s">
        <v>213</v>
      </c>
      <c r="AI942" s="2" t="s">
        <v>1393</v>
      </c>
      <c r="AJ942" s="2" t="s">
        <v>1222</v>
      </c>
      <c r="AK942" s="2" t="s">
        <v>1410</v>
      </c>
      <c r="AL942" s="2">
        <v>0</v>
      </c>
      <c r="AM942" s="2" t="s">
        <v>201</v>
      </c>
      <c r="AN942" s="2" t="s">
        <v>565</v>
      </c>
      <c r="AO942" s="2" t="s">
        <v>40</v>
      </c>
    </row>
    <row r="943" spans="1:41" ht="15" customHeight="1" x14ac:dyDescent="0.3">
      <c r="A943" s="2" t="s">
        <v>902</v>
      </c>
      <c r="B943" s="2" t="s">
        <v>2642</v>
      </c>
      <c r="C943" s="2" t="s">
        <v>904</v>
      </c>
      <c r="D943" s="2" t="s">
        <v>2644</v>
      </c>
      <c r="E943" s="115" t="s">
        <v>4601</v>
      </c>
      <c r="F943" s="2">
        <v>8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1302</v>
      </c>
      <c r="N943" s="2" t="s">
        <v>1220</v>
      </c>
      <c r="O943" s="113" t="s">
        <v>645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1303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1402</v>
      </c>
      <c r="AC943" s="2">
        <v>0</v>
      </c>
      <c r="AD943" s="2" t="s">
        <v>1458</v>
      </c>
      <c r="AE943" s="2">
        <v>1069960001</v>
      </c>
      <c r="AF943" s="2" t="s">
        <v>1200</v>
      </c>
      <c r="AG943" s="2" t="s">
        <v>37</v>
      </c>
      <c r="AH943" s="2" t="s">
        <v>213</v>
      </c>
      <c r="AI943" s="2" t="s">
        <v>1393</v>
      </c>
      <c r="AJ943" s="2" t="s">
        <v>1222</v>
      </c>
      <c r="AK943" s="2" t="s">
        <v>1410</v>
      </c>
      <c r="AL943" s="2">
        <v>0</v>
      </c>
      <c r="AM943" s="2" t="s">
        <v>201</v>
      </c>
      <c r="AN943" s="2" t="s">
        <v>565</v>
      </c>
      <c r="AO943" s="2" t="s">
        <v>40</v>
      </c>
    </row>
    <row r="944" spans="1:41" ht="15" customHeight="1" x14ac:dyDescent="0.3">
      <c r="A944" s="2" t="s">
        <v>902</v>
      </c>
      <c r="B944" s="2" t="s">
        <v>2642</v>
      </c>
      <c r="C944" s="2" t="s">
        <v>801</v>
      </c>
      <c r="D944" s="2" t="s">
        <v>4378</v>
      </c>
      <c r="E944" s="115" t="s">
        <v>4602</v>
      </c>
      <c r="F944" s="2">
        <v>1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1219</v>
      </c>
      <c r="N944" s="2" t="s">
        <v>1220</v>
      </c>
      <c r="O944" s="113" t="s">
        <v>645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e">
        <v>#VALUE!</v>
      </c>
      <c r="U944" s="2" t="s">
        <v>41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41</v>
      </c>
    </row>
    <row r="945" spans="1:41" ht="15" customHeight="1" x14ac:dyDescent="0.3">
      <c r="A945" s="2" t="s">
        <v>902</v>
      </c>
      <c r="B945" s="2" t="s">
        <v>2642</v>
      </c>
      <c r="C945" s="2" t="s">
        <v>801</v>
      </c>
      <c r="D945" s="2" t="s">
        <v>4379</v>
      </c>
      <c r="E945" s="115" t="s">
        <v>4602</v>
      </c>
      <c r="F945" s="2">
        <v>0.5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1219</v>
      </c>
      <c r="N945" s="2" t="s">
        <v>1220</v>
      </c>
      <c r="O945" s="113" t="s">
        <v>645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e">
        <v>#VALUE!</v>
      </c>
      <c r="U945" s="2" t="s">
        <v>41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41</v>
      </c>
    </row>
    <row r="946" spans="1:41" ht="15" customHeight="1" x14ac:dyDescent="0.3">
      <c r="A946" s="2" t="s">
        <v>902</v>
      </c>
      <c r="B946" s="2" t="s">
        <v>2642</v>
      </c>
      <c r="C946" s="2" t="s">
        <v>838</v>
      </c>
      <c r="D946" s="2" t="s">
        <v>4380</v>
      </c>
      <c r="E946" s="115" t="s">
        <v>4602</v>
      </c>
      <c r="F946" s="2">
        <v>0.5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1263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1264</v>
      </c>
      <c r="S946" s="2" t="s">
        <v>1215</v>
      </c>
      <c r="T946" s="2" t="e">
        <v>#VALUE!</v>
      </c>
      <c r="U946" s="2" t="s">
        <v>41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</row>
    <row r="947" spans="1:41" ht="15" customHeight="1" x14ac:dyDescent="0.3">
      <c r="A947" s="2" t="s">
        <v>902</v>
      </c>
      <c r="B947" s="2" t="s">
        <v>2642</v>
      </c>
      <c r="C947" s="2" t="s">
        <v>801</v>
      </c>
      <c r="D947" s="2" t="s">
        <v>4381</v>
      </c>
      <c r="E947" s="115" t="s">
        <v>4602</v>
      </c>
      <c r="F947" s="2">
        <v>1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1219</v>
      </c>
      <c r="N947" s="2" t="s">
        <v>1220</v>
      </c>
      <c r="O947" s="113" t="s">
        <v>645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e">
        <v>#VALUE!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</row>
    <row r="948" spans="1:41" ht="15" customHeight="1" x14ac:dyDescent="0.3">
      <c r="A948" s="2" t="s">
        <v>902</v>
      </c>
      <c r="B948" s="2" t="s">
        <v>2642</v>
      </c>
      <c r="C948" s="2" t="s">
        <v>850</v>
      </c>
      <c r="D948" s="2" t="s">
        <v>3664</v>
      </c>
      <c r="E948" s="115" t="s">
        <v>4602</v>
      </c>
      <c r="F948" s="2">
        <v>1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48</v>
      </c>
      <c r="L948" s="2" t="s">
        <v>1212</v>
      </c>
      <c r="M948" s="2" t="s">
        <v>1263</v>
      </c>
      <c r="N948" s="2" t="s">
        <v>1220</v>
      </c>
      <c r="O948" s="113" t="s">
        <v>645</v>
      </c>
      <c r="P948" s="2" t="s">
        <v>720</v>
      </c>
      <c r="Q948" s="2" t="s">
        <v>591</v>
      </c>
      <c r="R948" s="2" t="s">
        <v>1264</v>
      </c>
      <c r="S948" s="2" t="s">
        <v>1215</v>
      </c>
      <c r="T948" s="2" t="s">
        <v>1279</v>
      </c>
      <c r="U948" s="2" t="s">
        <v>40</v>
      </c>
      <c r="V948" s="2" t="s">
        <v>40</v>
      </c>
      <c r="W948" s="2" t="s">
        <v>41</v>
      </c>
      <c r="X948" s="2" t="s">
        <v>40</v>
      </c>
      <c r="Y948" s="2">
        <v>0</v>
      </c>
      <c r="Z948" s="2" t="s">
        <v>41</v>
      </c>
      <c r="AA948" s="2" t="s">
        <v>20</v>
      </c>
      <c r="AB948" s="2" t="s">
        <v>563</v>
      </c>
      <c r="AC948" s="2">
        <v>0</v>
      </c>
      <c r="AD948" s="2" t="s">
        <v>1442</v>
      </c>
      <c r="AE948" s="2">
        <v>1019960005</v>
      </c>
      <c r="AF948" s="2" t="s">
        <v>48</v>
      </c>
      <c r="AG948" s="2" t="s">
        <v>37</v>
      </c>
      <c r="AH948" s="2" t="s">
        <v>213</v>
      </c>
      <c r="AI948" s="2" t="s">
        <v>1393</v>
      </c>
      <c r="AJ948" s="2" t="s">
        <v>1264</v>
      </c>
      <c r="AK948" s="2" t="s">
        <v>1406</v>
      </c>
      <c r="AL948" s="2">
        <v>0</v>
      </c>
      <c r="AM948" s="2" t="s">
        <v>201</v>
      </c>
      <c r="AN948" s="2">
        <v>0</v>
      </c>
      <c r="AO948" s="2" t="s">
        <v>40</v>
      </c>
    </row>
    <row r="949" spans="1:41" ht="15" customHeight="1" x14ac:dyDescent="0.3">
      <c r="A949" s="2" t="s">
        <v>902</v>
      </c>
      <c r="B949" s="2" t="s">
        <v>2642</v>
      </c>
      <c r="C949" s="2" t="s">
        <v>904</v>
      </c>
      <c r="D949" s="2" t="s">
        <v>2643</v>
      </c>
      <c r="E949" s="115" t="s">
        <v>4602</v>
      </c>
      <c r="F949" s="2">
        <v>24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1302</v>
      </c>
      <c r="N949" s="2" t="s">
        <v>1220</v>
      </c>
      <c r="O949" s="113" t="s">
        <v>645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1303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1402</v>
      </c>
      <c r="AC949" s="2">
        <v>0</v>
      </c>
      <c r="AD949" s="2" t="s">
        <v>1458</v>
      </c>
      <c r="AE949" s="2">
        <v>1069960001</v>
      </c>
      <c r="AF949" s="2" t="s">
        <v>1200</v>
      </c>
      <c r="AG949" s="2" t="s">
        <v>37</v>
      </c>
      <c r="AH949" s="2" t="s">
        <v>213</v>
      </c>
      <c r="AI949" s="2" t="s">
        <v>1393</v>
      </c>
      <c r="AJ949" s="2" t="s">
        <v>1222</v>
      </c>
      <c r="AK949" s="2" t="s">
        <v>1410</v>
      </c>
      <c r="AL949" s="2">
        <v>0</v>
      </c>
      <c r="AM949" s="2" t="s">
        <v>201</v>
      </c>
      <c r="AN949" s="2" t="s">
        <v>565</v>
      </c>
      <c r="AO949" s="2" t="s">
        <v>40</v>
      </c>
    </row>
    <row r="950" spans="1:41" ht="15" customHeight="1" x14ac:dyDescent="0.3">
      <c r="A950" s="2" t="s">
        <v>902</v>
      </c>
      <c r="B950" s="2" t="s">
        <v>2642</v>
      </c>
      <c r="C950" s="2" t="s">
        <v>904</v>
      </c>
      <c r="D950" s="2" t="s">
        <v>3665</v>
      </c>
      <c r="E950" s="115" t="s">
        <v>4602</v>
      </c>
      <c r="F950" s="2">
        <v>8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1200</v>
      </c>
      <c r="L950" s="2" t="s">
        <v>1239</v>
      </c>
      <c r="M950" s="2" t="s">
        <v>1302</v>
      </c>
      <c r="N950" s="2" t="s">
        <v>1220</v>
      </c>
      <c r="O950" s="113" t="s">
        <v>645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1303</v>
      </c>
      <c r="U950" s="2" t="s">
        <v>40</v>
      </c>
      <c r="V950" s="2" t="s">
        <v>41</v>
      </c>
      <c r="W950" s="2" t="s">
        <v>40</v>
      </c>
      <c r="X950" s="2" t="s">
        <v>40</v>
      </c>
      <c r="Y950" s="2">
        <v>0</v>
      </c>
      <c r="Z950" s="2" t="s">
        <v>41</v>
      </c>
      <c r="AA950" s="2" t="s">
        <v>21</v>
      </c>
      <c r="AB950" s="2" t="s">
        <v>1402</v>
      </c>
      <c r="AC950" s="2">
        <v>0</v>
      </c>
      <c r="AD950" s="2" t="s">
        <v>1458</v>
      </c>
      <c r="AE950" s="2">
        <v>1069960001</v>
      </c>
      <c r="AF950" s="2" t="s">
        <v>1200</v>
      </c>
      <c r="AG950" s="2" t="s">
        <v>37</v>
      </c>
      <c r="AH950" s="2" t="s">
        <v>213</v>
      </c>
      <c r="AI950" s="2" t="s">
        <v>1393</v>
      </c>
      <c r="AJ950" s="2" t="s">
        <v>1222</v>
      </c>
      <c r="AK950" s="2" t="s">
        <v>1410</v>
      </c>
      <c r="AL950" s="2">
        <v>0</v>
      </c>
      <c r="AM950" s="2" t="s">
        <v>201</v>
      </c>
      <c r="AN950" s="2" t="s">
        <v>565</v>
      </c>
      <c r="AO950" s="2" t="s">
        <v>40</v>
      </c>
    </row>
    <row r="951" spans="1:41" ht="15" customHeight="1" x14ac:dyDescent="0.3">
      <c r="A951" s="2" t="s">
        <v>902</v>
      </c>
      <c r="B951" s="2" t="s">
        <v>2642</v>
      </c>
      <c r="C951" s="2" t="s">
        <v>801</v>
      </c>
      <c r="D951" s="2" t="s">
        <v>4382</v>
      </c>
      <c r="E951" s="115" t="s">
        <v>4603</v>
      </c>
      <c r="F951" s="2">
        <v>2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1219</v>
      </c>
      <c r="N951" s="2" t="s">
        <v>1220</v>
      </c>
      <c r="O951" s="113" t="s">
        <v>645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e">
        <v>#VALUE!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</row>
    <row r="952" spans="1:41" ht="15" customHeight="1" x14ac:dyDescent="0.3">
      <c r="A952" s="2" t="s">
        <v>902</v>
      </c>
      <c r="B952" s="2" t="s">
        <v>2642</v>
      </c>
      <c r="C952" s="2" t="s">
        <v>801</v>
      </c>
      <c r="D952" s="2" t="s">
        <v>4263</v>
      </c>
      <c r="E952" s="115" t="s">
        <v>4603</v>
      </c>
      <c r="F952" s="2">
        <v>1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1219</v>
      </c>
      <c r="N952" s="2" t="s">
        <v>1220</v>
      </c>
      <c r="O952" s="113" t="s">
        <v>645</v>
      </c>
      <c r="P952" s="2" t="s">
        <v>720</v>
      </c>
      <c r="Q952" s="2" t="s">
        <v>1221</v>
      </c>
      <c r="R952" s="2" t="s">
        <v>1222</v>
      </c>
      <c r="S952" s="2" t="s">
        <v>1223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</row>
    <row r="953" spans="1:41" ht="15" customHeight="1" x14ac:dyDescent="0.3">
      <c r="A953" s="2" t="s">
        <v>902</v>
      </c>
      <c r="B953" s="2" t="s">
        <v>2642</v>
      </c>
      <c r="C953" s="2" t="s">
        <v>801</v>
      </c>
      <c r="D953" s="2" t="s">
        <v>4378</v>
      </c>
      <c r="E953" s="115" t="s">
        <v>4603</v>
      </c>
      <c r="F953" s="2">
        <v>0.5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1219</v>
      </c>
      <c r="N953" s="2" t="s">
        <v>1220</v>
      </c>
      <c r="O953" s="113" t="s">
        <v>645</v>
      </c>
      <c r="P953" s="2" t="s">
        <v>720</v>
      </c>
      <c r="Q953" s="2" t="s">
        <v>1221</v>
      </c>
      <c r="R953" s="2" t="s">
        <v>1222</v>
      </c>
      <c r="S953" s="2" t="s">
        <v>1223</v>
      </c>
      <c r="T953" s="2" t="e">
        <v>#VALUE!</v>
      </c>
      <c r="U953" s="2" t="s">
        <v>41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41</v>
      </c>
    </row>
    <row r="954" spans="1:41" ht="15" customHeight="1" x14ac:dyDescent="0.3">
      <c r="A954" s="2" t="s">
        <v>902</v>
      </c>
      <c r="B954" s="2" t="s">
        <v>2642</v>
      </c>
      <c r="C954" s="2" t="s">
        <v>839</v>
      </c>
      <c r="D954" s="2" t="s">
        <v>4383</v>
      </c>
      <c r="E954" s="115" t="s">
        <v>4603</v>
      </c>
      <c r="F954" s="2">
        <v>1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1265</v>
      </c>
      <c r="N954" s="2" t="s">
        <v>1265</v>
      </c>
      <c r="O954" s="113" t="s">
        <v>645</v>
      </c>
      <c r="P954" s="2" t="s">
        <v>720</v>
      </c>
      <c r="Q954" s="2" t="s">
        <v>1221</v>
      </c>
      <c r="R954" s="2" t="s">
        <v>1264</v>
      </c>
      <c r="S954" s="2" t="s">
        <v>1215</v>
      </c>
      <c r="T954" s="2" t="e">
        <v>#VALUE!</v>
      </c>
      <c r="U954" s="2" t="s">
        <v>41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41</v>
      </c>
    </row>
    <row r="955" spans="1:41" ht="15" customHeight="1" x14ac:dyDescent="0.3">
      <c r="A955" s="2" t="s">
        <v>902</v>
      </c>
      <c r="B955" s="2" t="s">
        <v>2642</v>
      </c>
      <c r="C955" s="2" t="s">
        <v>801</v>
      </c>
      <c r="D955" s="2" t="s">
        <v>4381</v>
      </c>
      <c r="E955" s="115" t="s">
        <v>4603</v>
      </c>
      <c r="F955" s="2">
        <v>0.5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1219</v>
      </c>
      <c r="N955" s="2" t="s">
        <v>1220</v>
      </c>
      <c r="O955" s="113" t="s">
        <v>645</v>
      </c>
      <c r="P955" s="2" t="s">
        <v>720</v>
      </c>
      <c r="Q955" s="2" t="s">
        <v>1221</v>
      </c>
      <c r="R955" s="2" t="s">
        <v>1222</v>
      </c>
      <c r="S955" s="2" t="s">
        <v>1223</v>
      </c>
      <c r="T955" s="2" t="e">
        <v>#VALUE!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</row>
    <row r="956" spans="1:41" ht="15" customHeight="1" x14ac:dyDescent="0.3">
      <c r="A956" s="2" t="s">
        <v>902</v>
      </c>
      <c r="B956" s="2" t="s">
        <v>2642</v>
      </c>
      <c r="C956" s="2" t="s">
        <v>838</v>
      </c>
      <c r="D956" s="2" t="s">
        <v>4384</v>
      </c>
      <c r="E956" s="115" t="s">
        <v>4603</v>
      </c>
      <c r="F956" s="2">
        <v>0.5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1263</v>
      </c>
      <c r="N956" s="2" t="s">
        <v>1220</v>
      </c>
      <c r="O956" s="113" t="s">
        <v>645</v>
      </c>
      <c r="P956" s="2" t="s">
        <v>720</v>
      </c>
      <c r="Q956" s="2" t="s">
        <v>1221</v>
      </c>
      <c r="R956" s="2" t="s">
        <v>1264</v>
      </c>
      <c r="S956" s="2" t="s">
        <v>1215</v>
      </c>
      <c r="T956" s="2" t="s">
        <v>1388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1530</v>
      </c>
      <c r="AE956" s="2">
        <v>1069960001</v>
      </c>
      <c r="AF956" s="2" t="s">
        <v>43</v>
      </c>
      <c r="AG956" s="2" t="s">
        <v>37</v>
      </c>
      <c r="AH956" s="2" t="s">
        <v>213</v>
      </c>
      <c r="AI956" s="2" t="s">
        <v>1393</v>
      </c>
      <c r="AJ956" s="2" t="s">
        <v>1264</v>
      </c>
      <c r="AK956" s="2" t="s">
        <v>1406</v>
      </c>
      <c r="AL956" s="2">
        <v>0</v>
      </c>
      <c r="AM956" s="2" t="s">
        <v>199</v>
      </c>
      <c r="AN956" s="2" t="s">
        <v>565</v>
      </c>
      <c r="AO956" s="2" t="s">
        <v>41</v>
      </c>
    </row>
    <row r="957" spans="1:41" ht="15" customHeight="1" x14ac:dyDescent="0.3">
      <c r="A957" s="2" t="s">
        <v>902</v>
      </c>
      <c r="B957" s="2" t="s">
        <v>2642</v>
      </c>
      <c r="C957" s="2" t="s">
        <v>904</v>
      </c>
      <c r="D957" s="2" t="s">
        <v>2643</v>
      </c>
      <c r="E957" s="115" t="s">
        <v>4603</v>
      </c>
      <c r="F957" s="2">
        <v>32</v>
      </c>
      <c r="G957" s="2" t="s">
        <v>42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1302</v>
      </c>
      <c r="N957" s="2" t="s">
        <v>1220</v>
      </c>
      <c r="O957" s="113" t="s">
        <v>645</v>
      </c>
      <c r="P957" s="2" t="s">
        <v>720</v>
      </c>
      <c r="Q957" s="2" t="s">
        <v>1221</v>
      </c>
      <c r="R957" s="2" t="s">
        <v>1222</v>
      </c>
      <c r="S957" s="2" t="s">
        <v>1223</v>
      </c>
      <c r="T957" s="2" t="s">
        <v>1303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1402</v>
      </c>
      <c r="AC957" s="2">
        <v>0</v>
      </c>
      <c r="AD957" s="2" t="s">
        <v>1458</v>
      </c>
      <c r="AE957" s="2">
        <v>1069960001</v>
      </c>
      <c r="AF957" s="2" t="s">
        <v>1200</v>
      </c>
      <c r="AG957" s="2" t="s">
        <v>37</v>
      </c>
      <c r="AH957" s="2" t="s">
        <v>213</v>
      </c>
      <c r="AI957" s="2" t="s">
        <v>1393</v>
      </c>
      <c r="AJ957" s="2" t="s">
        <v>1222</v>
      </c>
      <c r="AK957" s="2" t="s">
        <v>1410</v>
      </c>
      <c r="AL957" s="2">
        <v>0</v>
      </c>
      <c r="AM957" s="2" t="s">
        <v>201</v>
      </c>
      <c r="AN957" s="2" t="s">
        <v>565</v>
      </c>
      <c r="AO957" s="2" t="s">
        <v>40</v>
      </c>
    </row>
    <row r="958" spans="1:41" ht="15" customHeight="1" x14ac:dyDescent="0.3">
      <c r="A958" s="2" t="s">
        <v>902</v>
      </c>
      <c r="B958" s="2" t="s">
        <v>2642</v>
      </c>
      <c r="C958" s="2" t="s">
        <v>904</v>
      </c>
      <c r="D958" s="2" t="s">
        <v>4385</v>
      </c>
      <c r="E958" s="115" t="s">
        <v>4603</v>
      </c>
      <c r="F958" s="2">
        <v>8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1302</v>
      </c>
      <c r="N958" s="2" t="s">
        <v>1220</v>
      </c>
      <c r="O958" s="113" t="s">
        <v>645</v>
      </c>
      <c r="P958" s="2" t="s">
        <v>720</v>
      </c>
      <c r="Q958" s="2" t="s">
        <v>1221</v>
      </c>
      <c r="R958" s="2" t="s">
        <v>1222</v>
      </c>
      <c r="S958" s="2" t="s">
        <v>1223</v>
      </c>
      <c r="T958" s="2" t="s">
        <v>1303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1402</v>
      </c>
      <c r="AC958" s="2">
        <v>0</v>
      </c>
      <c r="AD958" s="2" t="s">
        <v>1458</v>
      </c>
      <c r="AE958" s="2">
        <v>1069960001</v>
      </c>
      <c r="AF958" s="2" t="s">
        <v>1200</v>
      </c>
      <c r="AG958" s="2" t="s">
        <v>37</v>
      </c>
      <c r="AH958" s="2" t="s">
        <v>213</v>
      </c>
      <c r="AI958" s="2" t="s">
        <v>1393</v>
      </c>
      <c r="AJ958" s="2" t="s">
        <v>1222</v>
      </c>
      <c r="AK958" s="2" t="s">
        <v>1410</v>
      </c>
      <c r="AL958" s="2">
        <v>0</v>
      </c>
      <c r="AM958" s="2" t="s">
        <v>201</v>
      </c>
      <c r="AN958" s="2" t="s">
        <v>565</v>
      </c>
      <c r="AO958" s="2" t="s">
        <v>40</v>
      </c>
    </row>
    <row r="959" spans="1:41" ht="15" customHeight="1" x14ac:dyDescent="0.3">
      <c r="A959" s="2" t="s">
        <v>902</v>
      </c>
      <c r="B959" s="2" t="s">
        <v>2642</v>
      </c>
      <c r="C959" s="2" t="s">
        <v>801</v>
      </c>
      <c r="D959" s="2" t="s">
        <v>4382</v>
      </c>
      <c r="E959" s="115" t="s">
        <v>4604</v>
      </c>
      <c r="F959" s="2">
        <v>1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1219</v>
      </c>
      <c r="N959" s="2" t="s">
        <v>1220</v>
      </c>
      <c r="O959" s="113" t="s">
        <v>645</v>
      </c>
      <c r="P959" s="2" t="s">
        <v>720</v>
      </c>
      <c r="Q959" s="2" t="s">
        <v>1221</v>
      </c>
      <c r="R959" s="2" t="s">
        <v>1222</v>
      </c>
      <c r="S959" s="2" t="s">
        <v>1223</v>
      </c>
      <c r="T959" s="2" t="e">
        <v>#VALUE!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</row>
    <row r="960" spans="1:41" ht="15" customHeight="1" x14ac:dyDescent="0.3">
      <c r="A960" s="2" t="s">
        <v>902</v>
      </c>
      <c r="B960" s="2" t="s">
        <v>2642</v>
      </c>
      <c r="C960" s="2" t="s">
        <v>801</v>
      </c>
      <c r="D960" s="2" t="s">
        <v>4386</v>
      </c>
      <c r="E960" s="115" t="s">
        <v>4604</v>
      </c>
      <c r="F960" s="2">
        <v>1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1219</v>
      </c>
      <c r="N960" s="2" t="s">
        <v>1220</v>
      </c>
      <c r="O960" s="113" t="s">
        <v>645</v>
      </c>
      <c r="P960" s="2" t="s">
        <v>720</v>
      </c>
      <c r="Q960" s="2" t="s">
        <v>1221</v>
      </c>
      <c r="R960" s="2" t="s">
        <v>1222</v>
      </c>
      <c r="S960" s="2" t="s">
        <v>1223</v>
      </c>
      <c r="T960" s="2" t="e">
        <v>#VALUE!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</row>
    <row r="961" spans="1:41" ht="15" customHeight="1" x14ac:dyDescent="0.3">
      <c r="A961" s="2" t="s">
        <v>902</v>
      </c>
      <c r="B961" s="2" t="s">
        <v>2642</v>
      </c>
      <c r="C961" s="2" t="s">
        <v>1031</v>
      </c>
      <c r="D961" s="2" t="s">
        <v>4387</v>
      </c>
      <c r="E961" s="115" t="s">
        <v>4604</v>
      </c>
      <c r="F961" s="2">
        <v>3</v>
      </c>
      <c r="G961" s="2" t="s">
        <v>36</v>
      </c>
      <c r="H961" s="2" t="s">
        <v>198</v>
      </c>
      <c r="I961" s="2" t="s">
        <v>37</v>
      </c>
      <c r="J961" s="2" t="s">
        <v>712</v>
      </c>
      <c r="K961" s="2" t="s">
        <v>1348</v>
      </c>
      <c r="L961" s="2" t="s">
        <v>1210</v>
      </c>
      <c r="M961" s="2" t="s">
        <v>44</v>
      </c>
      <c r="N961" s="2" t="s">
        <v>44</v>
      </c>
      <c r="O961" s="113" t="s">
        <v>645</v>
      </c>
      <c r="P961" s="2" t="s">
        <v>720</v>
      </c>
      <c r="Q961" s="2" t="s">
        <v>49</v>
      </c>
      <c r="R961" s="2">
        <v>0</v>
      </c>
      <c r="S961" s="2">
        <v>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1494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</row>
    <row r="962" spans="1:41" ht="15" customHeight="1" x14ac:dyDescent="0.3">
      <c r="A962" s="2" t="s">
        <v>902</v>
      </c>
      <c r="B962" s="2" t="s">
        <v>2642</v>
      </c>
      <c r="C962" s="2" t="s">
        <v>904</v>
      </c>
      <c r="D962" s="2" t="s">
        <v>2643</v>
      </c>
      <c r="E962" s="115" t="s">
        <v>4604</v>
      </c>
      <c r="F962" s="2">
        <v>32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1302</v>
      </c>
      <c r="N962" s="2" t="s">
        <v>1220</v>
      </c>
      <c r="O962" s="113" t="s">
        <v>645</v>
      </c>
      <c r="P962" s="2" t="s">
        <v>720</v>
      </c>
      <c r="Q962" s="2" t="s">
        <v>1221</v>
      </c>
      <c r="R962" s="2" t="s">
        <v>1222</v>
      </c>
      <c r="S962" s="2" t="s">
        <v>1223</v>
      </c>
      <c r="T962" s="2" t="s">
        <v>1303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1402</v>
      </c>
      <c r="AC962" s="2">
        <v>0</v>
      </c>
      <c r="AD962" s="2" t="s">
        <v>1458</v>
      </c>
      <c r="AE962" s="2">
        <v>1069960001</v>
      </c>
      <c r="AF962" s="2" t="s">
        <v>1200</v>
      </c>
      <c r="AG962" s="2" t="s">
        <v>37</v>
      </c>
      <c r="AH962" s="2" t="s">
        <v>213</v>
      </c>
      <c r="AI962" s="2" t="s">
        <v>1393</v>
      </c>
      <c r="AJ962" s="2" t="s">
        <v>1222</v>
      </c>
      <c r="AK962" s="2" t="s">
        <v>1410</v>
      </c>
      <c r="AL962" s="2">
        <v>0</v>
      </c>
      <c r="AM962" s="2" t="s">
        <v>201</v>
      </c>
      <c r="AN962" s="2" t="s">
        <v>565</v>
      </c>
      <c r="AO962" s="2" t="s">
        <v>40</v>
      </c>
    </row>
    <row r="963" spans="1:41" ht="15" customHeight="1" x14ac:dyDescent="0.3">
      <c r="A963" s="2" t="s">
        <v>902</v>
      </c>
      <c r="B963" s="2" t="s">
        <v>2642</v>
      </c>
      <c r="C963" s="2" t="s">
        <v>904</v>
      </c>
      <c r="D963" s="2" t="s">
        <v>4388</v>
      </c>
      <c r="E963" s="115" t="s">
        <v>4604</v>
      </c>
      <c r="F963" s="2">
        <v>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1302</v>
      </c>
      <c r="N963" s="2" t="s">
        <v>1220</v>
      </c>
      <c r="O963" s="113" t="s">
        <v>645</v>
      </c>
      <c r="P963" s="2" t="s">
        <v>720</v>
      </c>
      <c r="Q963" s="2" t="s">
        <v>1221</v>
      </c>
      <c r="R963" s="2" t="s">
        <v>1222</v>
      </c>
      <c r="S963" s="2" t="s">
        <v>1223</v>
      </c>
      <c r="T963" s="2" t="s">
        <v>1303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1402</v>
      </c>
      <c r="AC963" s="2">
        <v>0</v>
      </c>
      <c r="AD963" s="2" t="s">
        <v>1458</v>
      </c>
      <c r="AE963" s="2">
        <v>1069960001</v>
      </c>
      <c r="AF963" s="2" t="s">
        <v>1200</v>
      </c>
      <c r="AG963" s="2" t="s">
        <v>37</v>
      </c>
      <c r="AH963" s="2" t="s">
        <v>213</v>
      </c>
      <c r="AI963" s="2" t="s">
        <v>1393</v>
      </c>
      <c r="AJ963" s="2" t="s">
        <v>1222</v>
      </c>
      <c r="AK963" s="2" t="s">
        <v>1410</v>
      </c>
      <c r="AL963" s="2">
        <v>0</v>
      </c>
      <c r="AM963" s="2" t="s">
        <v>201</v>
      </c>
      <c r="AN963" s="2" t="s">
        <v>565</v>
      </c>
      <c r="AO963" s="2" t="s">
        <v>40</v>
      </c>
    </row>
    <row r="964" spans="1:41" ht="15" customHeight="1" x14ac:dyDescent="0.3">
      <c r="A964" s="2" t="s">
        <v>89</v>
      </c>
      <c r="B964" s="2" t="s">
        <v>2645</v>
      </c>
      <c r="C964" s="2" t="s">
        <v>909</v>
      </c>
      <c r="D964" s="2" t="s">
        <v>2646</v>
      </c>
      <c r="E964" s="115" t="s">
        <v>4173</v>
      </c>
      <c r="F964" s="2">
        <v>45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1236</v>
      </c>
      <c r="L964" s="2" t="s">
        <v>1239</v>
      </c>
      <c r="M964" s="2" t="s">
        <v>1265</v>
      </c>
      <c r="N964" s="2" t="s">
        <v>1265</v>
      </c>
      <c r="O964" s="113" t="s">
        <v>644</v>
      </c>
      <c r="P964" s="2" t="s">
        <v>720</v>
      </c>
      <c r="Q964" s="2" t="s">
        <v>1221</v>
      </c>
      <c r="R964" s="2" t="s">
        <v>1264</v>
      </c>
      <c r="S964" s="2" t="s">
        <v>1215</v>
      </c>
      <c r="T964" s="2" t="e">
        <v>#VALUE!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>
        <v>0</v>
      </c>
      <c r="AC964" s="2">
        <v>0</v>
      </c>
      <c r="AD964" s="2">
        <v>0</v>
      </c>
      <c r="AE964" s="2">
        <v>0</v>
      </c>
      <c r="AF964" s="2" t="s">
        <v>1416</v>
      </c>
      <c r="AG964" s="2" t="s">
        <v>663</v>
      </c>
      <c r="AH964" s="2" t="s">
        <v>214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201</v>
      </c>
      <c r="AN964" s="2">
        <v>0</v>
      </c>
      <c r="AO964" s="2" t="s">
        <v>40</v>
      </c>
    </row>
    <row r="965" spans="1:41" ht="15" customHeight="1" x14ac:dyDescent="0.3">
      <c r="A965" s="2" t="s">
        <v>89</v>
      </c>
      <c r="B965" s="2" t="s">
        <v>2645</v>
      </c>
      <c r="C965" s="2" t="s">
        <v>909</v>
      </c>
      <c r="D965" s="2" t="s">
        <v>2646</v>
      </c>
      <c r="E965" s="115" t="s">
        <v>4601</v>
      </c>
      <c r="F965" s="2">
        <v>45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1236</v>
      </c>
      <c r="L965" s="2" t="s">
        <v>1239</v>
      </c>
      <c r="M965" s="2" t="s">
        <v>1265</v>
      </c>
      <c r="N965" s="2" t="s">
        <v>1265</v>
      </c>
      <c r="O965" s="113" t="s">
        <v>645</v>
      </c>
      <c r="P965" s="2" t="s">
        <v>720</v>
      </c>
      <c r="Q965" s="2" t="s">
        <v>1221</v>
      </c>
      <c r="R965" s="2" t="s">
        <v>1264</v>
      </c>
      <c r="S965" s="2" t="s">
        <v>1215</v>
      </c>
      <c r="T965" s="2" t="e">
        <v>#VALUE!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>
        <v>0</v>
      </c>
      <c r="AC965" s="2">
        <v>0</v>
      </c>
      <c r="AD965" s="2">
        <v>0</v>
      </c>
      <c r="AE965" s="2">
        <v>0</v>
      </c>
      <c r="AF965" s="2" t="s">
        <v>1416</v>
      </c>
      <c r="AG965" s="2" t="s">
        <v>663</v>
      </c>
      <c r="AH965" s="2" t="s">
        <v>214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201</v>
      </c>
      <c r="AN965" s="2">
        <v>0</v>
      </c>
      <c r="AO965" s="2" t="s">
        <v>40</v>
      </c>
    </row>
    <row r="966" spans="1:41" ht="15" customHeight="1" x14ac:dyDescent="0.3">
      <c r="A966" s="2" t="s">
        <v>89</v>
      </c>
      <c r="B966" s="2" t="s">
        <v>2645</v>
      </c>
      <c r="C966" s="2" t="s">
        <v>909</v>
      </c>
      <c r="D966" s="2" t="s">
        <v>2646</v>
      </c>
      <c r="E966" s="115" t="s">
        <v>4602</v>
      </c>
      <c r="F966" s="2">
        <v>45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1236</v>
      </c>
      <c r="L966" s="2" t="s">
        <v>1239</v>
      </c>
      <c r="M966" s="2" t="s">
        <v>1265</v>
      </c>
      <c r="N966" s="2" t="s">
        <v>1265</v>
      </c>
      <c r="O966" s="113" t="s">
        <v>645</v>
      </c>
      <c r="P966" s="2" t="s">
        <v>720</v>
      </c>
      <c r="Q966" s="2" t="s">
        <v>1221</v>
      </c>
      <c r="R966" s="2" t="s">
        <v>1264</v>
      </c>
      <c r="S966" s="2" t="s">
        <v>1215</v>
      </c>
      <c r="T966" s="2" t="e">
        <v>#VALUE!</v>
      </c>
      <c r="U966" s="2" t="s">
        <v>40</v>
      </c>
      <c r="V966" s="2" t="s">
        <v>41</v>
      </c>
      <c r="W966" s="2" t="s">
        <v>40</v>
      </c>
      <c r="X966" s="2" t="s">
        <v>40</v>
      </c>
      <c r="Y966" s="2">
        <v>0</v>
      </c>
      <c r="Z966" s="2" t="s">
        <v>41</v>
      </c>
      <c r="AA966" s="2" t="s">
        <v>21</v>
      </c>
      <c r="AB966" s="2">
        <v>0</v>
      </c>
      <c r="AC966" s="2">
        <v>0</v>
      </c>
      <c r="AD966" s="2">
        <v>0</v>
      </c>
      <c r="AE966" s="2">
        <v>0</v>
      </c>
      <c r="AF966" s="2" t="s">
        <v>1416</v>
      </c>
      <c r="AG966" s="2" t="s">
        <v>663</v>
      </c>
      <c r="AH966" s="2" t="s">
        <v>214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201</v>
      </c>
      <c r="AN966" s="2">
        <v>0</v>
      </c>
      <c r="AO966" s="2" t="s">
        <v>40</v>
      </c>
    </row>
    <row r="967" spans="1:41" ht="15" customHeight="1" x14ac:dyDescent="0.3">
      <c r="A967" s="2" t="s">
        <v>89</v>
      </c>
      <c r="B967" s="2" t="s">
        <v>2645</v>
      </c>
      <c r="C967" s="2" t="s">
        <v>909</v>
      </c>
      <c r="D967" s="2" t="s">
        <v>2646</v>
      </c>
      <c r="E967" s="115" t="s">
        <v>4603</v>
      </c>
      <c r="F967" s="2">
        <v>45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1236</v>
      </c>
      <c r="L967" s="2" t="s">
        <v>1239</v>
      </c>
      <c r="M967" s="2" t="s">
        <v>1265</v>
      </c>
      <c r="N967" s="2" t="s">
        <v>1265</v>
      </c>
      <c r="O967" s="113" t="s">
        <v>645</v>
      </c>
      <c r="P967" s="2" t="s">
        <v>720</v>
      </c>
      <c r="Q967" s="2" t="s">
        <v>1221</v>
      </c>
      <c r="R967" s="2" t="s">
        <v>1264</v>
      </c>
      <c r="S967" s="2" t="s">
        <v>1215</v>
      </c>
      <c r="T967" s="2" t="e">
        <v>#VALUE!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>
        <v>0</v>
      </c>
      <c r="AC967" s="2">
        <v>0</v>
      </c>
      <c r="AD967" s="2">
        <v>0</v>
      </c>
      <c r="AE967" s="2">
        <v>0</v>
      </c>
      <c r="AF967" s="2" t="s">
        <v>1416</v>
      </c>
      <c r="AG967" s="2" t="s">
        <v>663</v>
      </c>
      <c r="AH967" s="2" t="s">
        <v>214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201</v>
      </c>
      <c r="AN967" s="2">
        <v>0</v>
      </c>
      <c r="AO967" s="2" t="s">
        <v>40</v>
      </c>
    </row>
    <row r="968" spans="1:41" ht="15" customHeight="1" x14ac:dyDescent="0.3">
      <c r="A968" s="2" t="s">
        <v>89</v>
      </c>
      <c r="B968" s="2" t="s">
        <v>2645</v>
      </c>
      <c r="C968" s="2" t="s">
        <v>909</v>
      </c>
      <c r="D968" s="2" t="s">
        <v>2646</v>
      </c>
      <c r="E968" s="115" t="s">
        <v>4604</v>
      </c>
      <c r="F968" s="2">
        <v>36</v>
      </c>
      <c r="G968" s="2" t="s">
        <v>36</v>
      </c>
      <c r="H968" s="2" t="s">
        <v>61</v>
      </c>
      <c r="I968" s="2" t="s">
        <v>62</v>
      </c>
      <c r="J968" s="2" t="s">
        <v>38</v>
      </c>
      <c r="K968" s="2" t="s">
        <v>1236</v>
      </c>
      <c r="L968" s="2" t="s">
        <v>1239</v>
      </c>
      <c r="M968" s="2" t="s">
        <v>1265</v>
      </c>
      <c r="N968" s="2" t="s">
        <v>1265</v>
      </c>
      <c r="O968" s="113" t="s">
        <v>645</v>
      </c>
      <c r="P968" s="2" t="s">
        <v>720</v>
      </c>
      <c r="Q968" s="2" t="s">
        <v>1221</v>
      </c>
      <c r="R968" s="2" t="s">
        <v>1264</v>
      </c>
      <c r="S968" s="2" t="s">
        <v>1215</v>
      </c>
      <c r="T968" s="2" t="e">
        <v>#VALUE!</v>
      </c>
      <c r="U968" s="2" t="s">
        <v>40</v>
      </c>
      <c r="V968" s="2" t="s">
        <v>41</v>
      </c>
      <c r="W968" s="2" t="s">
        <v>40</v>
      </c>
      <c r="X968" s="2" t="s">
        <v>40</v>
      </c>
      <c r="Y968" s="2">
        <v>0</v>
      </c>
      <c r="Z968" s="2" t="s">
        <v>41</v>
      </c>
      <c r="AA968" s="2" t="s">
        <v>21</v>
      </c>
      <c r="AB968" s="2">
        <v>0</v>
      </c>
      <c r="AC968" s="2">
        <v>0</v>
      </c>
      <c r="AD968" s="2">
        <v>0</v>
      </c>
      <c r="AE968" s="2">
        <v>0</v>
      </c>
      <c r="AF968" s="2" t="s">
        <v>1416</v>
      </c>
      <c r="AG968" s="2" t="s">
        <v>663</v>
      </c>
      <c r="AH968" s="2" t="s">
        <v>214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201</v>
      </c>
      <c r="AN968" s="2">
        <v>0</v>
      </c>
      <c r="AO968" s="2" t="s">
        <v>40</v>
      </c>
    </row>
    <row r="969" spans="1:41" ht="15" customHeight="1" x14ac:dyDescent="0.3">
      <c r="A969" s="2" t="s">
        <v>92</v>
      </c>
      <c r="B969" s="2" t="s">
        <v>910</v>
      </c>
      <c r="C969" s="2" t="s">
        <v>911</v>
      </c>
      <c r="D969" s="2" t="s">
        <v>2647</v>
      </c>
      <c r="E969" s="115" t="s">
        <v>4173</v>
      </c>
      <c r="F969" s="2">
        <v>1</v>
      </c>
      <c r="G969" s="2" t="s">
        <v>36</v>
      </c>
      <c r="H969" s="2" t="s">
        <v>61</v>
      </c>
      <c r="I969" s="2" t="s">
        <v>62</v>
      </c>
      <c r="J969" s="2" t="s">
        <v>712</v>
      </c>
      <c r="K969" s="2" t="s">
        <v>1306</v>
      </c>
      <c r="L969" s="2" t="s">
        <v>1210</v>
      </c>
      <c r="M969" s="2" t="s">
        <v>44</v>
      </c>
      <c r="N969" s="2" t="s">
        <v>44</v>
      </c>
      <c r="O969" s="113" t="s">
        <v>644</v>
      </c>
      <c r="P969" s="2" t="s">
        <v>720</v>
      </c>
      <c r="Q969" s="2" t="s">
        <v>49</v>
      </c>
      <c r="R969" s="2">
        <v>0</v>
      </c>
      <c r="S969" s="2">
        <v>0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1461</v>
      </c>
      <c r="AG969" s="2" t="s">
        <v>663</v>
      </c>
      <c r="AH969" s="2" t="s">
        <v>211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</row>
    <row r="970" spans="1:41" ht="15" customHeight="1" x14ac:dyDescent="0.3">
      <c r="A970" s="2" t="s">
        <v>92</v>
      </c>
      <c r="B970" s="2" t="s">
        <v>910</v>
      </c>
      <c r="C970" s="2" t="s">
        <v>911</v>
      </c>
      <c r="D970" s="2" t="s">
        <v>2648</v>
      </c>
      <c r="E970" s="115" t="s">
        <v>4173</v>
      </c>
      <c r="F970" s="2">
        <v>17</v>
      </c>
      <c r="G970" s="2" t="s">
        <v>36</v>
      </c>
      <c r="H970" s="2" t="s">
        <v>61</v>
      </c>
      <c r="I970" s="2" t="s">
        <v>62</v>
      </c>
      <c r="J970" s="2" t="s">
        <v>712</v>
      </c>
      <c r="K970" s="2" t="s">
        <v>1306</v>
      </c>
      <c r="L970" s="2" t="s">
        <v>1210</v>
      </c>
      <c r="M970" s="2" t="s">
        <v>44</v>
      </c>
      <c r="N970" s="2" t="s">
        <v>44</v>
      </c>
      <c r="O970" s="113" t="s">
        <v>644</v>
      </c>
      <c r="P970" s="2" t="s">
        <v>720</v>
      </c>
      <c r="Q970" s="2" t="s">
        <v>49</v>
      </c>
      <c r="R970" s="2">
        <v>0</v>
      </c>
      <c r="S970" s="2">
        <v>0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1461</v>
      </c>
      <c r="AG970" s="2" t="s">
        <v>663</v>
      </c>
      <c r="AH970" s="2" t="s">
        <v>211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</row>
    <row r="971" spans="1:41" ht="15" customHeight="1" x14ac:dyDescent="0.3">
      <c r="A971" s="2" t="s">
        <v>92</v>
      </c>
      <c r="B971" s="2" t="s">
        <v>910</v>
      </c>
      <c r="C971" s="2" t="s">
        <v>912</v>
      </c>
      <c r="D971" s="2" t="s">
        <v>2649</v>
      </c>
      <c r="E971" s="115" t="s">
        <v>4173</v>
      </c>
      <c r="F971" s="2">
        <v>3</v>
      </c>
      <c r="G971" s="2" t="s">
        <v>36</v>
      </c>
      <c r="H971" s="2" t="s">
        <v>61</v>
      </c>
      <c r="I971" s="2" t="s">
        <v>62</v>
      </c>
      <c r="J971" s="2" t="s">
        <v>38</v>
      </c>
      <c r="K971" s="2" t="s">
        <v>1236</v>
      </c>
      <c r="L971" s="2" t="s">
        <v>1239</v>
      </c>
      <c r="M971" s="2" t="s">
        <v>1284</v>
      </c>
      <c r="N971" s="2" t="s">
        <v>1284</v>
      </c>
      <c r="O971" s="113" t="s">
        <v>644</v>
      </c>
      <c r="P971" s="2" t="s">
        <v>720</v>
      </c>
      <c r="Q971" s="2" t="s">
        <v>1221</v>
      </c>
      <c r="R971" s="2" t="s">
        <v>1285</v>
      </c>
      <c r="S971" s="2" t="s">
        <v>1286</v>
      </c>
      <c r="T971" s="2" t="e">
        <v>#VALUE!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>
        <v>0</v>
      </c>
      <c r="AC971" s="2">
        <v>0</v>
      </c>
      <c r="AD971" s="2">
        <v>0</v>
      </c>
      <c r="AE971" s="2">
        <v>0</v>
      </c>
      <c r="AF971" s="2" t="s">
        <v>1416</v>
      </c>
      <c r="AG971" s="2" t="s">
        <v>663</v>
      </c>
      <c r="AH971" s="2" t="s">
        <v>211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201</v>
      </c>
      <c r="AN971" s="2">
        <v>0</v>
      </c>
      <c r="AO971" s="2" t="s">
        <v>40</v>
      </c>
    </row>
    <row r="972" spans="1:41" ht="15" customHeight="1" x14ac:dyDescent="0.3">
      <c r="A972" s="2" t="s">
        <v>92</v>
      </c>
      <c r="B972" s="2" t="s">
        <v>910</v>
      </c>
      <c r="C972" s="2" t="s">
        <v>912</v>
      </c>
      <c r="D972" s="2" t="s">
        <v>2650</v>
      </c>
      <c r="E972" s="115" t="s">
        <v>4173</v>
      </c>
      <c r="F972" s="2">
        <v>5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1284</v>
      </c>
      <c r="N972" s="2" t="s">
        <v>1284</v>
      </c>
      <c r="O972" s="113" t="s">
        <v>644</v>
      </c>
      <c r="P972" s="2" t="s">
        <v>720</v>
      </c>
      <c r="Q972" s="2" t="s">
        <v>1221</v>
      </c>
      <c r="R972" s="2" t="s">
        <v>1285</v>
      </c>
      <c r="S972" s="2" t="s">
        <v>1286</v>
      </c>
      <c r="T972" s="2" t="e">
        <v>#VALUE!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211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</row>
    <row r="973" spans="1:41" ht="15" customHeight="1" x14ac:dyDescent="0.3">
      <c r="A973" s="2" t="s">
        <v>92</v>
      </c>
      <c r="B973" s="2" t="s">
        <v>910</v>
      </c>
      <c r="C973" s="2" t="s">
        <v>912</v>
      </c>
      <c r="D973" s="2" t="s">
        <v>2651</v>
      </c>
      <c r="E973" s="115" t="s">
        <v>4173</v>
      </c>
      <c r="F973" s="2">
        <v>7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1284</v>
      </c>
      <c r="N973" s="2" t="s">
        <v>1284</v>
      </c>
      <c r="O973" s="113" t="s">
        <v>644</v>
      </c>
      <c r="P973" s="2" t="s">
        <v>720</v>
      </c>
      <c r="Q973" s="2" t="s">
        <v>1221</v>
      </c>
      <c r="R973" s="2" t="s">
        <v>1285</v>
      </c>
      <c r="S973" s="2" t="s">
        <v>1286</v>
      </c>
      <c r="T973" s="2" t="e">
        <v>#VALUE!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211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</row>
    <row r="974" spans="1:41" ht="15" customHeight="1" x14ac:dyDescent="0.3">
      <c r="A974" s="2" t="s">
        <v>92</v>
      </c>
      <c r="B974" s="2" t="s">
        <v>910</v>
      </c>
      <c r="C974" s="2" t="s">
        <v>913</v>
      </c>
      <c r="D974" s="2" t="s">
        <v>2652</v>
      </c>
      <c r="E974" s="115" t="s">
        <v>4173</v>
      </c>
      <c r="F974" s="2">
        <v>5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1239</v>
      </c>
      <c r="M974" s="2" t="s">
        <v>1307</v>
      </c>
      <c r="N974" s="2" t="s">
        <v>1308</v>
      </c>
      <c r="O974" s="113" t="s">
        <v>644</v>
      </c>
      <c r="P974" s="2" t="s">
        <v>720</v>
      </c>
      <c r="Q974" s="2" t="s">
        <v>1221</v>
      </c>
      <c r="R974" s="2" t="s">
        <v>561</v>
      </c>
      <c r="S974" s="2" t="s">
        <v>560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211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</row>
    <row r="975" spans="1:41" ht="15" customHeight="1" x14ac:dyDescent="0.3">
      <c r="A975" s="2" t="s">
        <v>92</v>
      </c>
      <c r="B975" s="2" t="s">
        <v>910</v>
      </c>
      <c r="C975" s="2" t="s">
        <v>912</v>
      </c>
      <c r="D975" s="2" t="s">
        <v>2653</v>
      </c>
      <c r="E975" s="115" t="s">
        <v>4173</v>
      </c>
      <c r="F975" s="2">
        <v>1.5</v>
      </c>
      <c r="G975" s="2" t="s">
        <v>36</v>
      </c>
      <c r="H975" s="2" t="s">
        <v>61</v>
      </c>
      <c r="I975" s="2" t="s">
        <v>62</v>
      </c>
      <c r="J975" s="2" t="s">
        <v>38</v>
      </c>
      <c r="K975" s="2" t="s">
        <v>1236</v>
      </c>
      <c r="L975" s="2" t="s">
        <v>1239</v>
      </c>
      <c r="M975" s="2" t="s">
        <v>1284</v>
      </c>
      <c r="N975" s="2" t="s">
        <v>1284</v>
      </c>
      <c r="O975" s="113" t="s">
        <v>644</v>
      </c>
      <c r="P975" s="2" t="s">
        <v>720</v>
      </c>
      <c r="Q975" s="2" t="s">
        <v>1221</v>
      </c>
      <c r="R975" s="2" t="s">
        <v>1285</v>
      </c>
      <c r="S975" s="2" t="s">
        <v>1286</v>
      </c>
      <c r="T975" s="2" t="e">
        <v>#VALUE!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>
        <v>0</v>
      </c>
      <c r="AC975" s="2">
        <v>0</v>
      </c>
      <c r="AD975" s="2">
        <v>0</v>
      </c>
      <c r="AE975" s="2">
        <v>0</v>
      </c>
      <c r="AF975" s="2" t="s">
        <v>1416</v>
      </c>
      <c r="AG975" s="2" t="s">
        <v>663</v>
      </c>
      <c r="AH975" s="2" t="s">
        <v>211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201</v>
      </c>
      <c r="AN975" s="2">
        <v>0</v>
      </c>
      <c r="AO975" s="2" t="s">
        <v>40</v>
      </c>
    </row>
    <row r="976" spans="1:41" ht="15" customHeight="1" x14ac:dyDescent="0.3">
      <c r="A976" s="2" t="s">
        <v>92</v>
      </c>
      <c r="B976" s="2" t="s">
        <v>910</v>
      </c>
      <c r="C976" s="2" t="s">
        <v>911</v>
      </c>
      <c r="D976" s="2" t="s">
        <v>2654</v>
      </c>
      <c r="E976" s="115" t="s">
        <v>4173</v>
      </c>
      <c r="F976" s="2">
        <v>5</v>
      </c>
      <c r="G976" s="2" t="s">
        <v>36</v>
      </c>
      <c r="H976" s="2" t="s">
        <v>61</v>
      </c>
      <c r="I976" s="2" t="s">
        <v>62</v>
      </c>
      <c r="J976" s="2" t="s">
        <v>712</v>
      </c>
      <c r="K976" s="2" t="s">
        <v>1306</v>
      </c>
      <c r="L976" s="2" t="s">
        <v>1210</v>
      </c>
      <c r="M976" s="2" t="s">
        <v>44</v>
      </c>
      <c r="N976" s="2" t="s">
        <v>44</v>
      </c>
      <c r="O976" s="113" t="s">
        <v>644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1461</v>
      </c>
      <c r="AG976" s="2" t="s">
        <v>663</v>
      </c>
      <c r="AH976" s="2" t="s">
        <v>211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</row>
    <row r="977" spans="1:41" ht="15" customHeight="1" x14ac:dyDescent="0.3">
      <c r="A977" s="2" t="s">
        <v>92</v>
      </c>
      <c r="B977" s="2" t="s">
        <v>910</v>
      </c>
      <c r="C977" s="2" t="s">
        <v>912</v>
      </c>
      <c r="D977" s="2" t="s">
        <v>2655</v>
      </c>
      <c r="E977" s="115" t="s">
        <v>4173</v>
      </c>
      <c r="F977" s="2">
        <v>1</v>
      </c>
      <c r="G977" s="2" t="s">
        <v>36</v>
      </c>
      <c r="H977" s="2" t="s">
        <v>61</v>
      </c>
      <c r="I977" s="2" t="s">
        <v>62</v>
      </c>
      <c r="J977" s="2" t="s">
        <v>38</v>
      </c>
      <c r="K977" s="2" t="s">
        <v>1236</v>
      </c>
      <c r="L977" s="2" t="s">
        <v>1239</v>
      </c>
      <c r="M977" s="2" t="s">
        <v>1284</v>
      </c>
      <c r="N977" s="2" t="s">
        <v>1284</v>
      </c>
      <c r="O977" s="113" t="s">
        <v>644</v>
      </c>
      <c r="P977" s="2" t="s">
        <v>720</v>
      </c>
      <c r="Q977" s="2" t="s">
        <v>1221</v>
      </c>
      <c r="R977" s="2" t="s">
        <v>1285</v>
      </c>
      <c r="S977" s="2" t="s">
        <v>1286</v>
      </c>
      <c r="T977" s="2" t="e">
        <v>#VALUE!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1416</v>
      </c>
      <c r="AG977" s="2" t="s">
        <v>663</v>
      </c>
      <c r="AH977" s="2" t="s">
        <v>211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</row>
    <row r="978" spans="1:41" ht="15" customHeight="1" x14ac:dyDescent="0.3">
      <c r="A978" s="2" t="s">
        <v>92</v>
      </c>
      <c r="B978" s="2" t="s">
        <v>910</v>
      </c>
      <c r="C978" s="2" t="s">
        <v>912</v>
      </c>
      <c r="D978" s="2" t="s">
        <v>2656</v>
      </c>
      <c r="E978" s="115" t="s">
        <v>4173</v>
      </c>
      <c r="F978" s="2">
        <v>2.5</v>
      </c>
      <c r="G978" s="2" t="s">
        <v>36</v>
      </c>
      <c r="H978" s="2" t="s">
        <v>61</v>
      </c>
      <c r="I978" s="2" t="s">
        <v>62</v>
      </c>
      <c r="J978" s="2" t="s">
        <v>38</v>
      </c>
      <c r="K978" s="2" t="s">
        <v>1236</v>
      </c>
      <c r="L978" s="2" t="s">
        <v>1239</v>
      </c>
      <c r="M978" s="2" t="s">
        <v>1284</v>
      </c>
      <c r="N978" s="2" t="s">
        <v>1284</v>
      </c>
      <c r="O978" s="113" t="s">
        <v>644</v>
      </c>
      <c r="P978" s="2" t="s">
        <v>720</v>
      </c>
      <c r="Q978" s="2" t="s">
        <v>1221</v>
      </c>
      <c r="R978" s="2" t="s">
        <v>1285</v>
      </c>
      <c r="S978" s="2" t="s">
        <v>1286</v>
      </c>
      <c r="T978" s="2" t="s">
        <v>1309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1416</v>
      </c>
      <c r="AG978" s="2" t="s">
        <v>663</v>
      </c>
      <c r="AH978" s="2" t="s">
        <v>211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</row>
    <row r="979" spans="1:41" ht="15" customHeight="1" x14ac:dyDescent="0.3">
      <c r="A979" s="2" t="s">
        <v>92</v>
      </c>
      <c r="B979" s="2" t="s">
        <v>910</v>
      </c>
      <c r="C979" s="2" t="s">
        <v>914</v>
      </c>
      <c r="D979" s="2" t="s">
        <v>2657</v>
      </c>
      <c r="E979" s="115" t="s">
        <v>4173</v>
      </c>
      <c r="F979" s="2">
        <v>8</v>
      </c>
      <c r="G979" s="2" t="s">
        <v>36</v>
      </c>
      <c r="H979" s="2" t="s">
        <v>61</v>
      </c>
      <c r="I979" s="2" t="s">
        <v>62</v>
      </c>
      <c r="J979" s="2" t="s">
        <v>1217</v>
      </c>
      <c r="K979" s="2" t="s">
        <v>64</v>
      </c>
      <c r="L979" s="2" t="s">
        <v>1210</v>
      </c>
      <c r="M979" s="2" t="s">
        <v>44</v>
      </c>
      <c r="N979" s="2" t="s">
        <v>44</v>
      </c>
      <c r="O979" s="113" t="s">
        <v>644</v>
      </c>
      <c r="P979" s="2" t="s">
        <v>720</v>
      </c>
      <c r="Q979" s="2" t="s">
        <v>49</v>
      </c>
      <c r="R979" s="2">
        <v>0</v>
      </c>
      <c r="S979" s="2">
        <v>0</v>
      </c>
      <c r="T979" s="2" t="s">
        <v>1296</v>
      </c>
      <c r="U979" s="2" t="s">
        <v>40</v>
      </c>
      <c r="V979" s="2" t="s">
        <v>40</v>
      </c>
      <c r="W979" s="2" t="s">
        <v>40</v>
      </c>
      <c r="X979" s="2" t="s">
        <v>41</v>
      </c>
      <c r="Y979" s="2">
        <v>0</v>
      </c>
      <c r="Z979" s="2" t="s">
        <v>41</v>
      </c>
      <c r="AA979" s="2" t="s">
        <v>197</v>
      </c>
      <c r="AB979" s="2" t="s">
        <v>1402</v>
      </c>
      <c r="AC979" s="2">
        <v>0</v>
      </c>
      <c r="AD979" s="2" t="s">
        <v>1451</v>
      </c>
      <c r="AE979" s="2">
        <v>1019960004</v>
      </c>
      <c r="AF979" s="2" t="s">
        <v>1438</v>
      </c>
      <c r="AG979" s="2" t="s">
        <v>663</v>
      </c>
      <c r="AH979" s="2" t="s">
        <v>211</v>
      </c>
      <c r="AI979" s="2" t="s">
        <v>1393</v>
      </c>
      <c r="AJ979" s="2" t="s">
        <v>1202</v>
      </c>
      <c r="AK979" s="2">
        <v>0</v>
      </c>
      <c r="AL979" s="2">
        <v>0</v>
      </c>
      <c r="AM979" s="2" t="s">
        <v>199</v>
      </c>
      <c r="AN979" s="2" t="s">
        <v>463</v>
      </c>
      <c r="AO979" s="2" t="s">
        <v>41</v>
      </c>
    </row>
    <row r="980" spans="1:41" ht="15" customHeight="1" x14ac:dyDescent="0.3">
      <c r="A980" s="2" t="s">
        <v>92</v>
      </c>
      <c r="B980" s="2" t="s">
        <v>910</v>
      </c>
      <c r="C980" s="2" t="s">
        <v>911</v>
      </c>
      <c r="D980" s="2" t="s">
        <v>2647</v>
      </c>
      <c r="E980" s="115" t="s">
        <v>4601</v>
      </c>
      <c r="F980" s="2">
        <v>4</v>
      </c>
      <c r="G980" s="2" t="s">
        <v>36</v>
      </c>
      <c r="H980" s="2" t="s">
        <v>61</v>
      </c>
      <c r="I980" s="2" t="s">
        <v>62</v>
      </c>
      <c r="J980" s="2" t="s">
        <v>712</v>
      </c>
      <c r="K980" s="2" t="s">
        <v>1306</v>
      </c>
      <c r="L980" s="2" t="s">
        <v>1210</v>
      </c>
      <c r="M980" s="2" t="s">
        <v>44</v>
      </c>
      <c r="N980" s="2" t="s">
        <v>44</v>
      </c>
      <c r="O980" s="113" t="s">
        <v>645</v>
      </c>
      <c r="P980" s="2" t="s">
        <v>720</v>
      </c>
      <c r="Q980" s="2" t="s">
        <v>49</v>
      </c>
      <c r="R980" s="2">
        <v>0</v>
      </c>
      <c r="S980" s="2">
        <v>0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1461</v>
      </c>
      <c r="AG980" s="2" t="s">
        <v>663</v>
      </c>
      <c r="AH980" s="2" t="s">
        <v>211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</row>
    <row r="981" spans="1:41" ht="15" customHeight="1" x14ac:dyDescent="0.3">
      <c r="A981" s="2" t="s">
        <v>92</v>
      </c>
      <c r="B981" s="2" t="s">
        <v>910</v>
      </c>
      <c r="C981" s="2" t="s">
        <v>912</v>
      </c>
      <c r="D981" s="2" t="s">
        <v>2649</v>
      </c>
      <c r="E981" s="115" t="s">
        <v>4601</v>
      </c>
      <c r="F981" s="2">
        <v>3</v>
      </c>
      <c r="G981" s="2" t="s">
        <v>36</v>
      </c>
      <c r="H981" s="2" t="s">
        <v>61</v>
      </c>
      <c r="I981" s="2" t="s">
        <v>62</v>
      </c>
      <c r="J981" s="2" t="s">
        <v>38</v>
      </c>
      <c r="K981" s="2" t="s">
        <v>1236</v>
      </c>
      <c r="L981" s="2" t="s">
        <v>1239</v>
      </c>
      <c r="M981" s="2" t="s">
        <v>1284</v>
      </c>
      <c r="N981" s="2" t="s">
        <v>1284</v>
      </c>
      <c r="O981" s="113" t="s">
        <v>645</v>
      </c>
      <c r="P981" s="2" t="s">
        <v>720</v>
      </c>
      <c r="Q981" s="2" t="s">
        <v>1221</v>
      </c>
      <c r="R981" s="2" t="s">
        <v>1285</v>
      </c>
      <c r="S981" s="2" t="s">
        <v>1286</v>
      </c>
      <c r="T981" s="2" t="e">
        <v>#VALUE!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1416</v>
      </c>
      <c r="AG981" s="2" t="s">
        <v>663</v>
      </c>
      <c r="AH981" s="2" t="s">
        <v>211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</row>
    <row r="982" spans="1:41" ht="15" customHeight="1" x14ac:dyDescent="0.3">
      <c r="A982" s="2" t="s">
        <v>92</v>
      </c>
      <c r="B982" s="2" t="s">
        <v>910</v>
      </c>
      <c r="C982" s="2" t="s">
        <v>912</v>
      </c>
      <c r="D982" s="2" t="s">
        <v>2650</v>
      </c>
      <c r="E982" s="115" t="s">
        <v>4601</v>
      </c>
      <c r="F982" s="2">
        <v>5</v>
      </c>
      <c r="G982" s="2" t="s">
        <v>36</v>
      </c>
      <c r="H982" s="2" t="s">
        <v>61</v>
      </c>
      <c r="I982" s="2" t="s">
        <v>62</v>
      </c>
      <c r="J982" s="2" t="s">
        <v>38</v>
      </c>
      <c r="K982" s="2" t="s">
        <v>1236</v>
      </c>
      <c r="L982" s="2" t="s">
        <v>1239</v>
      </c>
      <c r="M982" s="2" t="s">
        <v>1284</v>
      </c>
      <c r="N982" s="2" t="s">
        <v>1284</v>
      </c>
      <c r="O982" s="113" t="s">
        <v>645</v>
      </c>
      <c r="P982" s="2" t="s">
        <v>720</v>
      </c>
      <c r="Q982" s="2" t="s">
        <v>1221</v>
      </c>
      <c r="R982" s="2" t="s">
        <v>1285</v>
      </c>
      <c r="S982" s="2" t="s">
        <v>1286</v>
      </c>
      <c r="T982" s="2" t="e">
        <v>#VALUE!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1416</v>
      </c>
      <c r="AG982" s="2" t="s">
        <v>663</v>
      </c>
      <c r="AH982" s="2" t="s">
        <v>211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</row>
    <row r="983" spans="1:41" ht="15" customHeight="1" x14ac:dyDescent="0.3">
      <c r="A983" s="2" t="s">
        <v>92</v>
      </c>
      <c r="B983" s="2" t="s">
        <v>910</v>
      </c>
      <c r="C983" s="2" t="s">
        <v>912</v>
      </c>
      <c r="D983" s="2" t="s">
        <v>2651</v>
      </c>
      <c r="E983" s="115" t="s">
        <v>4601</v>
      </c>
      <c r="F983" s="2">
        <v>7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1239</v>
      </c>
      <c r="M983" s="2" t="s">
        <v>1284</v>
      </c>
      <c r="N983" s="2" t="s">
        <v>1284</v>
      </c>
      <c r="O983" s="113" t="s">
        <v>645</v>
      </c>
      <c r="P983" s="2" t="s">
        <v>720</v>
      </c>
      <c r="Q983" s="2" t="s">
        <v>1221</v>
      </c>
      <c r="R983" s="2" t="s">
        <v>1285</v>
      </c>
      <c r="S983" s="2" t="s">
        <v>1286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211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</row>
    <row r="984" spans="1:41" ht="15" customHeight="1" x14ac:dyDescent="0.3">
      <c r="A984" s="2" t="s">
        <v>92</v>
      </c>
      <c r="B984" s="2" t="s">
        <v>910</v>
      </c>
      <c r="C984" s="2" t="s">
        <v>913</v>
      </c>
      <c r="D984" s="2" t="s">
        <v>2652</v>
      </c>
      <c r="E984" s="115" t="s">
        <v>4601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1217</v>
      </c>
      <c r="K984" s="2" t="s">
        <v>64</v>
      </c>
      <c r="L984" s="2" t="s">
        <v>1239</v>
      </c>
      <c r="M984" s="2" t="s">
        <v>1307</v>
      </c>
      <c r="N984" s="2" t="s">
        <v>1308</v>
      </c>
      <c r="O984" s="113" t="s">
        <v>645</v>
      </c>
      <c r="P984" s="2" t="s">
        <v>720</v>
      </c>
      <c r="Q984" s="2" t="s">
        <v>1221</v>
      </c>
      <c r="R984" s="2" t="s">
        <v>561</v>
      </c>
      <c r="S984" s="2" t="s">
        <v>560</v>
      </c>
      <c r="T984" s="2" t="e">
        <v>#VALUE!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1438</v>
      </c>
      <c r="AG984" s="2" t="s">
        <v>663</v>
      </c>
      <c r="AH984" s="2" t="s">
        <v>211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</row>
    <row r="985" spans="1:41" ht="15" customHeight="1" x14ac:dyDescent="0.3">
      <c r="A985" s="2" t="s">
        <v>92</v>
      </c>
      <c r="B985" s="2" t="s">
        <v>910</v>
      </c>
      <c r="C985" s="2" t="s">
        <v>914</v>
      </c>
      <c r="D985" s="2" t="s">
        <v>2658</v>
      </c>
      <c r="E985" s="115" t="s">
        <v>4601</v>
      </c>
      <c r="F985" s="2">
        <v>3</v>
      </c>
      <c r="G985" s="2" t="s">
        <v>36</v>
      </c>
      <c r="H985" s="2" t="s">
        <v>61</v>
      </c>
      <c r="I985" s="2" t="s">
        <v>62</v>
      </c>
      <c r="J985" s="2" t="s">
        <v>1217</v>
      </c>
      <c r="K985" s="2" t="s">
        <v>64</v>
      </c>
      <c r="L985" s="2" t="s">
        <v>1210</v>
      </c>
      <c r="M985" s="2" t="s">
        <v>44</v>
      </c>
      <c r="N985" s="2" t="s">
        <v>44</v>
      </c>
      <c r="O985" s="113" t="s">
        <v>645</v>
      </c>
      <c r="P985" s="2" t="s">
        <v>720</v>
      </c>
      <c r="Q985" s="2" t="s">
        <v>49</v>
      </c>
      <c r="R985" s="2">
        <v>0</v>
      </c>
      <c r="S985" s="2">
        <v>0</v>
      </c>
      <c r="T985" s="2" t="e">
        <v>#VALUE!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1438</v>
      </c>
      <c r="AG985" s="2" t="s">
        <v>663</v>
      </c>
      <c r="AH985" s="2" t="s">
        <v>211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</row>
    <row r="986" spans="1:41" ht="15" customHeight="1" x14ac:dyDescent="0.3">
      <c r="A986" s="2" t="s">
        <v>92</v>
      </c>
      <c r="B986" s="2" t="s">
        <v>910</v>
      </c>
      <c r="C986" s="2" t="s">
        <v>912</v>
      </c>
      <c r="D986" s="2" t="s">
        <v>2653</v>
      </c>
      <c r="E986" s="115" t="s">
        <v>4601</v>
      </c>
      <c r="F986" s="2">
        <v>1.5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1236</v>
      </c>
      <c r="L986" s="2" t="s">
        <v>1239</v>
      </c>
      <c r="M986" s="2" t="s">
        <v>1284</v>
      </c>
      <c r="N986" s="2" t="s">
        <v>1284</v>
      </c>
      <c r="O986" s="113" t="s">
        <v>645</v>
      </c>
      <c r="P986" s="2" t="s">
        <v>720</v>
      </c>
      <c r="Q986" s="2" t="s">
        <v>1221</v>
      </c>
      <c r="R986" s="2" t="s">
        <v>1285</v>
      </c>
      <c r="S986" s="2" t="s">
        <v>1286</v>
      </c>
      <c r="T986" s="2" t="e">
        <v>#VALUE!</v>
      </c>
      <c r="U986" s="2" t="s">
        <v>40</v>
      </c>
      <c r="V986" s="2" t="s">
        <v>41</v>
      </c>
      <c r="W986" s="2" t="s">
        <v>40</v>
      </c>
      <c r="X986" s="2" t="s">
        <v>40</v>
      </c>
      <c r="Y986" s="2">
        <v>0</v>
      </c>
      <c r="Z986" s="2" t="s">
        <v>41</v>
      </c>
      <c r="AA986" s="2" t="s">
        <v>21</v>
      </c>
      <c r="AB986" s="2">
        <v>0</v>
      </c>
      <c r="AC986" s="2">
        <v>0</v>
      </c>
      <c r="AD986" s="2">
        <v>0</v>
      </c>
      <c r="AE986" s="2">
        <v>0</v>
      </c>
      <c r="AF986" s="2" t="s">
        <v>1416</v>
      </c>
      <c r="AG986" s="2" t="s">
        <v>663</v>
      </c>
      <c r="AH986" s="2" t="s">
        <v>211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201</v>
      </c>
      <c r="AN986" s="2">
        <v>0</v>
      </c>
      <c r="AO986" s="2" t="s">
        <v>40</v>
      </c>
    </row>
    <row r="987" spans="1:41" ht="15" customHeight="1" x14ac:dyDescent="0.3">
      <c r="A987" s="2" t="s">
        <v>92</v>
      </c>
      <c r="B987" s="2" t="s">
        <v>910</v>
      </c>
      <c r="C987" s="2" t="s">
        <v>911</v>
      </c>
      <c r="D987" s="2" t="s">
        <v>2654</v>
      </c>
      <c r="E987" s="115" t="s">
        <v>4601</v>
      </c>
      <c r="F987" s="2">
        <v>11</v>
      </c>
      <c r="G987" s="2" t="s">
        <v>36</v>
      </c>
      <c r="H987" s="2" t="s">
        <v>61</v>
      </c>
      <c r="I987" s="2" t="s">
        <v>62</v>
      </c>
      <c r="J987" s="2" t="s">
        <v>712</v>
      </c>
      <c r="K987" s="2" t="s">
        <v>1306</v>
      </c>
      <c r="L987" s="2" t="s">
        <v>1210</v>
      </c>
      <c r="M987" s="2" t="s">
        <v>44</v>
      </c>
      <c r="N987" s="2" t="s">
        <v>44</v>
      </c>
      <c r="O987" s="113" t="s">
        <v>645</v>
      </c>
      <c r="P987" s="2" t="s">
        <v>720</v>
      </c>
      <c r="Q987" s="2" t="s">
        <v>49</v>
      </c>
      <c r="R987" s="2">
        <v>0</v>
      </c>
      <c r="S987" s="2">
        <v>0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1461</v>
      </c>
      <c r="AG987" s="2" t="s">
        <v>663</v>
      </c>
      <c r="AH987" s="2" t="s">
        <v>211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</row>
    <row r="988" spans="1:41" ht="15" customHeight="1" x14ac:dyDescent="0.3">
      <c r="A988" s="2" t="s">
        <v>92</v>
      </c>
      <c r="B988" s="2" t="s">
        <v>910</v>
      </c>
      <c r="C988" s="2" t="s">
        <v>912</v>
      </c>
      <c r="D988" s="2" t="s">
        <v>2655</v>
      </c>
      <c r="E988" s="115" t="s">
        <v>4601</v>
      </c>
      <c r="F988" s="2">
        <v>1</v>
      </c>
      <c r="G988" s="2" t="s">
        <v>36</v>
      </c>
      <c r="H988" s="2" t="s">
        <v>61</v>
      </c>
      <c r="I988" s="2" t="s">
        <v>62</v>
      </c>
      <c r="J988" s="2" t="s">
        <v>38</v>
      </c>
      <c r="K988" s="2" t="s">
        <v>1236</v>
      </c>
      <c r="L988" s="2" t="s">
        <v>1239</v>
      </c>
      <c r="M988" s="2" t="s">
        <v>1284</v>
      </c>
      <c r="N988" s="2" t="s">
        <v>1284</v>
      </c>
      <c r="O988" s="113" t="s">
        <v>645</v>
      </c>
      <c r="P988" s="2" t="s">
        <v>720</v>
      </c>
      <c r="Q988" s="2" t="s">
        <v>1221</v>
      </c>
      <c r="R988" s="2" t="s">
        <v>1285</v>
      </c>
      <c r="S988" s="2" t="s">
        <v>1286</v>
      </c>
      <c r="T988" s="2" t="e">
        <v>#VALUE!</v>
      </c>
      <c r="U988" s="2" t="s">
        <v>40</v>
      </c>
      <c r="V988" s="2" t="s">
        <v>41</v>
      </c>
      <c r="W988" s="2" t="s">
        <v>40</v>
      </c>
      <c r="X988" s="2" t="s">
        <v>40</v>
      </c>
      <c r="Y988" s="2">
        <v>0</v>
      </c>
      <c r="Z988" s="2" t="s">
        <v>41</v>
      </c>
      <c r="AA988" s="2" t="s">
        <v>21</v>
      </c>
      <c r="AB988" s="2">
        <v>0</v>
      </c>
      <c r="AC988" s="2">
        <v>0</v>
      </c>
      <c r="AD988" s="2">
        <v>0</v>
      </c>
      <c r="AE988" s="2">
        <v>0</v>
      </c>
      <c r="AF988" s="2" t="s">
        <v>1416</v>
      </c>
      <c r="AG988" s="2" t="s">
        <v>663</v>
      </c>
      <c r="AH988" s="2" t="s">
        <v>211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201</v>
      </c>
      <c r="AN988" s="2">
        <v>0</v>
      </c>
      <c r="AO988" s="2" t="s">
        <v>40</v>
      </c>
    </row>
    <row r="989" spans="1:41" ht="15" customHeight="1" x14ac:dyDescent="0.3">
      <c r="A989" s="2" t="s">
        <v>92</v>
      </c>
      <c r="B989" s="2" t="s">
        <v>910</v>
      </c>
      <c r="C989" s="2" t="s">
        <v>912</v>
      </c>
      <c r="D989" s="2" t="s">
        <v>2656</v>
      </c>
      <c r="E989" s="115" t="s">
        <v>4601</v>
      </c>
      <c r="F989" s="2">
        <v>2.5</v>
      </c>
      <c r="G989" s="2" t="s">
        <v>36</v>
      </c>
      <c r="H989" s="2" t="s">
        <v>61</v>
      </c>
      <c r="I989" s="2" t="s">
        <v>62</v>
      </c>
      <c r="J989" s="2" t="s">
        <v>38</v>
      </c>
      <c r="K989" s="2" t="s">
        <v>1236</v>
      </c>
      <c r="L989" s="2" t="s">
        <v>1239</v>
      </c>
      <c r="M989" s="2" t="s">
        <v>1284</v>
      </c>
      <c r="N989" s="2" t="s">
        <v>1284</v>
      </c>
      <c r="O989" s="113" t="s">
        <v>645</v>
      </c>
      <c r="P989" s="2" t="s">
        <v>720</v>
      </c>
      <c r="Q989" s="2" t="s">
        <v>1221</v>
      </c>
      <c r="R989" s="2" t="s">
        <v>1285</v>
      </c>
      <c r="S989" s="2" t="s">
        <v>1286</v>
      </c>
      <c r="T989" s="2" t="s">
        <v>1309</v>
      </c>
      <c r="U989" s="2" t="s">
        <v>40</v>
      </c>
      <c r="V989" s="2" t="s">
        <v>41</v>
      </c>
      <c r="W989" s="2" t="s">
        <v>40</v>
      </c>
      <c r="X989" s="2" t="s">
        <v>40</v>
      </c>
      <c r="Y989" s="2">
        <v>0</v>
      </c>
      <c r="Z989" s="2" t="s">
        <v>41</v>
      </c>
      <c r="AA989" s="2" t="s">
        <v>21</v>
      </c>
      <c r="AB989" s="2">
        <v>0</v>
      </c>
      <c r="AC989" s="2">
        <v>0</v>
      </c>
      <c r="AD989" s="2">
        <v>0</v>
      </c>
      <c r="AE989" s="2">
        <v>0</v>
      </c>
      <c r="AF989" s="2" t="s">
        <v>1416</v>
      </c>
      <c r="AG989" s="2" t="s">
        <v>663</v>
      </c>
      <c r="AH989" s="2" t="s">
        <v>211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201</v>
      </c>
      <c r="AN989" s="2">
        <v>0</v>
      </c>
      <c r="AO989" s="2" t="s">
        <v>40</v>
      </c>
    </row>
    <row r="990" spans="1:41" ht="15" customHeight="1" x14ac:dyDescent="0.3">
      <c r="A990" s="2" t="s">
        <v>92</v>
      </c>
      <c r="B990" s="2" t="s">
        <v>910</v>
      </c>
      <c r="C990" s="2" t="s">
        <v>914</v>
      </c>
      <c r="D990" s="2" t="s">
        <v>2657</v>
      </c>
      <c r="E990" s="115" t="s">
        <v>4601</v>
      </c>
      <c r="F990" s="2">
        <v>4</v>
      </c>
      <c r="G990" s="2" t="s">
        <v>36</v>
      </c>
      <c r="H990" s="2" t="s">
        <v>61</v>
      </c>
      <c r="I990" s="2" t="s">
        <v>62</v>
      </c>
      <c r="J990" s="2" t="s">
        <v>1217</v>
      </c>
      <c r="K990" s="2" t="s">
        <v>64</v>
      </c>
      <c r="L990" s="2" t="s">
        <v>1210</v>
      </c>
      <c r="M990" s="2" t="s">
        <v>44</v>
      </c>
      <c r="N990" s="2" t="s">
        <v>44</v>
      </c>
      <c r="O990" s="113" t="s">
        <v>645</v>
      </c>
      <c r="P990" s="2" t="s">
        <v>720</v>
      </c>
      <c r="Q990" s="2" t="s">
        <v>49</v>
      </c>
      <c r="R990" s="2">
        <v>0</v>
      </c>
      <c r="S990" s="2">
        <v>0</v>
      </c>
      <c r="T990" s="2" t="s">
        <v>1296</v>
      </c>
      <c r="U990" s="2" t="s">
        <v>40</v>
      </c>
      <c r="V990" s="2" t="s">
        <v>40</v>
      </c>
      <c r="W990" s="2" t="s">
        <v>40</v>
      </c>
      <c r="X990" s="2" t="s">
        <v>41</v>
      </c>
      <c r="Y990" s="2">
        <v>0</v>
      </c>
      <c r="Z990" s="2" t="s">
        <v>41</v>
      </c>
      <c r="AA990" s="2" t="s">
        <v>197</v>
      </c>
      <c r="AB990" s="2" t="s">
        <v>1402</v>
      </c>
      <c r="AC990" s="2">
        <v>0</v>
      </c>
      <c r="AD990" s="2" t="s">
        <v>1451</v>
      </c>
      <c r="AE990" s="2">
        <v>1019960004</v>
      </c>
      <c r="AF990" s="2" t="s">
        <v>1438</v>
      </c>
      <c r="AG990" s="2" t="s">
        <v>663</v>
      </c>
      <c r="AH990" s="2" t="s">
        <v>211</v>
      </c>
      <c r="AI990" s="2" t="s">
        <v>1393</v>
      </c>
      <c r="AJ990" s="2" t="s">
        <v>1202</v>
      </c>
      <c r="AK990" s="2">
        <v>0</v>
      </c>
      <c r="AL990" s="2">
        <v>0</v>
      </c>
      <c r="AM990" s="2" t="s">
        <v>199</v>
      </c>
      <c r="AN990" s="2" t="s">
        <v>463</v>
      </c>
      <c r="AO990" s="2" t="s">
        <v>41</v>
      </c>
    </row>
    <row r="991" spans="1:41" ht="15" customHeight="1" x14ac:dyDescent="0.3">
      <c r="A991" s="2" t="s">
        <v>92</v>
      </c>
      <c r="B991" s="2" t="s">
        <v>910</v>
      </c>
      <c r="C991" s="2" t="s">
        <v>2659</v>
      </c>
      <c r="D991" s="2" t="s">
        <v>2660</v>
      </c>
      <c r="E991" s="115" t="s">
        <v>4601</v>
      </c>
      <c r="F991" s="2">
        <v>5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1212</v>
      </c>
      <c r="M991" s="2" t="s">
        <v>3436</v>
      </c>
      <c r="N991" s="2" t="s">
        <v>1308</v>
      </c>
      <c r="O991" s="113" t="s">
        <v>645</v>
      </c>
      <c r="P991" s="2" t="s">
        <v>720</v>
      </c>
      <c r="Q991" s="2" t="s">
        <v>591</v>
      </c>
      <c r="R991" s="2" t="s">
        <v>561</v>
      </c>
      <c r="S991" s="2" t="s">
        <v>560</v>
      </c>
      <c r="T991" s="2" t="s">
        <v>1300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1455</v>
      </c>
      <c r="AE991" s="2">
        <v>1019960005</v>
      </c>
      <c r="AF991" s="2" t="s">
        <v>664</v>
      </c>
      <c r="AG991" s="2" t="s">
        <v>663</v>
      </c>
      <c r="AH991" s="2" t="s">
        <v>211</v>
      </c>
      <c r="AI991" s="2" t="s">
        <v>1393</v>
      </c>
      <c r="AJ991" s="2" t="s">
        <v>561</v>
      </c>
      <c r="AK991" s="2" t="s">
        <v>564</v>
      </c>
      <c r="AL991" s="2">
        <v>0</v>
      </c>
      <c r="AM991" s="2" t="s">
        <v>201</v>
      </c>
      <c r="AN991" s="2" t="s">
        <v>463</v>
      </c>
      <c r="AO991" s="2" t="s">
        <v>40</v>
      </c>
    </row>
    <row r="992" spans="1:41" ht="15" customHeight="1" x14ac:dyDescent="0.3">
      <c r="A992" s="2" t="s">
        <v>92</v>
      </c>
      <c r="B992" s="2" t="s">
        <v>910</v>
      </c>
      <c r="C992" s="2" t="s">
        <v>2659</v>
      </c>
      <c r="D992" s="2" t="s">
        <v>2661</v>
      </c>
      <c r="E992" s="115" t="s">
        <v>4601</v>
      </c>
      <c r="F992" s="2">
        <v>4</v>
      </c>
      <c r="G992" s="2" t="s">
        <v>36</v>
      </c>
      <c r="H992" s="2" t="s">
        <v>61</v>
      </c>
      <c r="I992" s="2" t="s">
        <v>62</v>
      </c>
      <c r="J992" s="2" t="s">
        <v>38</v>
      </c>
      <c r="K992" s="2" t="s">
        <v>562</v>
      </c>
      <c r="L992" s="2" t="s">
        <v>1212</v>
      </c>
      <c r="M992" s="2" t="s">
        <v>3436</v>
      </c>
      <c r="N992" s="2" t="s">
        <v>1308</v>
      </c>
      <c r="O992" s="113" t="s">
        <v>645</v>
      </c>
      <c r="P992" s="2" t="s">
        <v>720</v>
      </c>
      <c r="Q992" s="2" t="s">
        <v>591</v>
      </c>
      <c r="R992" s="2" t="s">
        <v>561</v>
      </c>
      <c r="S992" s="2" t="s">
        <v>560</v>
      </c>
      <c r="T992" s="2" t="s">
        <v>1301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1402</v>
      </c>
      <c r="AC992" s="2">
        <v>0</v>
      </c>
      <c r="AD992" s="2" t="s">
        <v>1456</v>
      </c>
      <c r="AE992" s="2">
        <v>1069960001</v>
      </c>
      <c r="AF992" s="2" t="s">
        <v>664</v>
      </c>
      <c r="AG992" s="2" t="s">
        <v>663</v>
      </c>
      <c r="AH992" s="2" t="s">
        <v>211</v>
      </c>
      <c r="AI992" s="2" t="s">
        <v>1393</v>
      </c>
      <c r="AJ992" s="2" t="s">
        <v>1202</v>
      </c>
      <c r="AK992" s="2">
        <v>0</v>
      </c>
      <c r="AL992" s="2">
        <v>0</v>
      </c>
      <c r="AM992" s="2" t="s">
        <v>201</v>
      </c>
      <c r="AN992" s="2" t="s">
        <v>565</v>
      </c>
      <c r="AO992" s="2" t="s">
        <v>40</v>
      </c>
    </row>
    <row r="993" spans="1:41" ht="15" customHeight="1" x14ac:dyDescent="0.3">
      <c r="A993" s="2" t="s">
        <v>92</v>
      </c>
      <c r="B993" s="2" t="s">
        <v>910</v>
      </c>
      <c r="C993" s="2" t="s">
        <v>912</v>
      </c>
      <c r="D993" s="2" t="s">
        <v>2649</v>
      </c>
      <c r="E993" s="115" t="s">
        <v>4602</v>
      </c>
      <c r="F993" s="2">
        <v>3</v>
      </c>
      <c r="G993" s="2" t="s">
        <v>36</v>
      </c>
      <c r="H993" s="2" t="s">
        <v>61</v>
      </c>
      <c r="I993" s="2" t="s">
        <v>62</v>
      </c>
      <c r="J993" s="2" t="s">
        <v>38</v>
      </c>
      <c r="K993" s="2" t="s">
        <v>1236</v>
      </c>
      <c r="L993" s="2" t="s">
        <v>1239</v>
      </c>
      <c r="M993" s="2" t="s">
        <v>1284</v>
      </c>
      <c r="N993" s="2" t="s">
        <v>1284</v>
      </c>
      <c r="O993" s="113" t="s">
        <v>645</v>
      </c>
      <c r="P993" s="2" t="s">
        <v>720</v>
      </c>
      <c r="Q993" s="2" t="s">
        <v>1221</v>
      </c>
      <c r="R993" s="2" t="s">
        <v>1285</v>
      </c>
      <c r="S993" s="2" t="s">
        <v>1286</v>
      </c>
      <c r="T993" s="2" t="e">
        <v>#VALUE!</v>
      </c>
      <c r="U993" s="2" t="s">
        <v>40</v>
      </c>
      <c r="V993" s="2" t="s">
        <v>41</v>
      </c>
      <c r="W993" s="2" t="s">
        <v>40</v>
      </c>
      <c r="X993" s="2" t="s">
        <v>40</v>
      </c>
      <c r="Y993" s="2">
        <v>0</v>
      </c>
      <c r="Z993" s="2" t="s">
        <v>41</v>
      </c>
      <c r="AA993" s="2" t="s">
        <v>21</v>
      </c>
      <c r="AB993" s="2">
        <v>0</v>
      </c>
      <c r="AC993" s="2">
        <v>0</v>
      </c>
      <c r="AD993" s="2">
        <v>0</v>
      </c>
      <c r="AE993" s="2">
        <v>0</v>
      </c>
      <c r="AF993" s="2" t="s">
        <v>1416</v>
      </c>
      <c r="AG993" s="2" t="s">
        <v>663</v>
      </c>
      <c r="AH993" s="2" t="s">
        <v>211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201</v>
      </c>
      <c r="AN993" s="2">
        <v>0</v>
      </c>
      <c r="AO993" s="2" t="s">
        <v>40</v>
      </c>
    </row>
    <row r="994" spans="1:41" ht="15" customHeight="1" x14ac:dyDescent="0.3">
      <c r="A994" s="2" t="s">
        <v>92</v>
      </c>
      <c r="B994" s="2" t="s">
        <v>910</v>
      </c>
      <c r="C994" s="2" t="s">
        <v>912</v>
      </c>
      <c r="D994" s="2" t="s">
        <v>2650</v>
      </c>
      <c r="E994" s="115" t="s">
        <v>4602</v>
      </c>
      <c r="F994" s="2">
        <v>5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1236</v>
      </c>
      <c r="L994" s="2" t="s">
        <v>1239</v>
      </c>
      <c r="M994" s="2" t="s">
        <v>1284</v>
      </c>
      <c r="N994" s="2" t="s">
        <v>1284</v>
      </c>
      <c r="O994" s="113" t="s">
        <v>645</v>
      </c>
      <c r="P994" s="2" t="s">
        <v>720</v>
      </c>
      <c r="Q994" s="2" t="s">
        <v>1221</v>
      </c>
      <c r="R994" s="2" t="s">
        <v>1285</v>
      </c>
      <c r="S994" s="2" t="s">
        <v>1286</v>
      </c>
      <c r="T994" s="2" t="e">
        <v>#VALUE!</v>
      </c>
      <c r="U994" s="2" t="s">
        <v>40</v>
      </c>
      <c r="V994" s="2" t="s">
        <v>41</v>
      </c>
      <c r="W994" s="2" t="s">
        <v>40</v>
      </c>
      <c r="X994" s="2" t="s">
        <v>40</v>
      </c>
      <c r="Y994" s="2">
        <v>0</v>
      </c>
      <c r="Z994" s="2" t="s">
        <v>41</v>
      </c>
      <c r="AA994" s="2" t="s">
        <v>21</v>
      </c>
      <c r="AB994" s="2">
        <v>0</v>
      </c>
      <c r="AC994" s="2">
        <v>0</v>
      </c>
      <c r="AD994" s="2">
        <v>0</v>
      </c>
      <c r="AE994" s="2">
        <v>0</v>
      </c>
      <c r="AF994" s="2" t="s">
        <v>1416</v>
      </c>
      <c r="AG994" s="2" t="s">
        <v>663</v>
      </c>
      <c r="AH994" s="2" t="s">
        <v>211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201</v>
      </c>
      <c r="AN994" s="2">
        <v>0</v>
      </c>
      <c r="AO994" s="2" t="s">
        <v>40</v>
      </c>
    </row>
    <row r="995" spans="1:41" ht="15" customHeight="1" x14ac:dyDescent="0.3">
      <c r="A995" s="2" t="s">
        <v>92</v>
      </c>
      <c r="B995" s="2" t="s">
        <v>910</v>
      </c>
      <c r="C995" s="2" t="s">
        <v>912</v>
      </c>
      <c r="D995" s="2" t="s">
        <v>2651</v>
      </c>
      <c r="E995" s="115" t="s">
        <v>4602</v>
      </c>
      <c r="F995" s="2">
        <v>7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1236</v>
      </c>
      <c r="L995" s="2" t="s">
        <v>1239</v>
      </c>
      <c r="M995" s="2" t="s">
        <v>1284</v>
      </c>
      <c r="N995" s="2" t="s">
        <v>1284</v>
      </c>
      <c r="O995" s="113" t="s">
        <v>645</v>
      </c>
      <c r="P995" s="2" t="s">
        <v>720</v>
      </c>
      <c r="Q995" s="2" t="s">
        <v>1221</v>
      </c>
      <c r="R995" s="2" t="s">
        <v>1285</v>
      </c>
      <c r="S995" s="2" t="s">
        <v>1286</v>
      </c>
      <c r="T995" s="2" t="e">
        <v>#VALUE!</v>
      </c>
      <c r="U995" s="2" t="s">
        <v>40</v>
      </c>
      <c r="V995" s="2" t="s">
        <v>41</v>
      </c>
      <c r="W995" s="2" t="s">
        <v>40</v>
      </c>
      <c r="X995" s="2" t="s">
        <v>40</v>
      </c>
      <c r="Y995" s="2">
        <v>0</v>
      </c>
      <c r="Z995" s="2" t="s">
        <v>41</v>
      </c>
      <c r="AA995" s="2" t="s">
        <v>21</v>
      </c>
      <c r="AB995" s="2">
        <v>0</v>
      </c>
      <c r="AC995" s="2">
        <v>0</v>
      </c>
      <c r="AD995" s="2">
        <v>0</v>
      </c>
      <c r="AE995" s="2">
        <v>0</v>
      </c>
      <c r="AF995" s="2" t="s">
        <v>1416</v>
      </c>
      <c r="AG995" s="2" t="s">
        <v>663</v>
      </c>
      <c r="AH995" s="2" t="s">
        <v>211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201</v>
      </c>
      <c r="AN995" s="2">
        <v>0</v>
      </c>
      <c r="AO995" s="2" t="s">
        <v>40</v>
      </c>
    </row>
    <row r="996" spans="1:41" ht="15" customHeight="1" x14ac:dyDescent="0.3">
      <c r="A996" s="2" t="s">
        <v>92</v>
      </c>
      <c r="B996" s="2" t="s">
        <v>910</v>
      </c>
      <c r="C996" s="2" t="s">
        <v>913</v>
      </c>
      <c r="D996" s="2" t="s">
        <v>2652</v>
      </c>
      <c r="E996" s="115" t="s">
        <v>4602</v>
      </c>
      <c r="F996" s="2">
        <v>5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64</v>
      </c>
      <c r="L996" s="2" t="s">
        <v>1239</v>
      </c>
      <c r="M996" s="2" t="s">
        <v>1307</v>
      </c>
      <c r="N996" s="2" t="s">
        <v>1308</v>
      </c>
      <c r="O996" s="113" t="s">
        <v>645</v>
      </c>
      <c r="P996" s="2" t="s">
        <v>720</v>
      </c>
      <c r="Q996" s="2" t="s">
        <v>1221</v>
      </c>
      <c r="R996" s="2" t="s">
        <v>561</v>
      </c>
      <c r="S996" s="2" t="s">
        <v>560</v>
      </c>
      <c r="T996" s="2" t="e">
        <v>#VALUE!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1438</v>
      </c>
      <c r="AG996" s="2" t="s">
        <v>663</v>
      </c>
      <c r="AH996" s="2" t="s">
        <v>211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</row>
    <row r="997" spans="1:41" ht="15" customHeight="1" x14ac:dyDescent="0.3">
      <c r="A997" s="2" t="s">
        <v>92</v>
      </c>
      <c r="B997" s="2" t="s">
        <v>910</v>
      </c>
      <c r="C997" s="2" t="s">
        <v>912</v>
      </c>
      <c r="D997" s="2" t="s">
        <v>2653</v>
      </c>
      <c r="E997" s="115" t="s">
        <v>4602</v>
      </c>
      <c r="F997" s="2">
        <v>1.5</v>
      </c>
      <c r="G997" s="2" t="s">
        <v>36</v>
      </c>
      <c r="H997" s="2" t="s">
        <v>61</v>
      </c>
      <c r="I997" s="2" t="s">
        <v>62</v>
      </c>
      <c r="J997" s="2" t="s">
        <v>38</v>
      </c>
      <c r="K997" s="2" t="s">
        <v>1236</v>
      </c>
      <c r="L997" s="2" t="s">
        <v>1239</v>
      </c>
      <c r="M997" s="2" t="s">
        <v>1284</v>
      </c>
      <c r="N997" s="2" t="s">
        <v>1284</v>
      </c>
      <c r="O997" s="113" t="s">
        <v>645</v>
      </c>
      <c r="P997" s="2" t="s">
        <v>720</v>
      </c>
      <c r="Q997" s="2" t="s">
        <v>1221</v>
      </c>
      <c r="R997" s="2" t="s">
        <v>1285</v>
      </c>
      <c r="S997" s="2" t="s">
        <v>1286</v>
      </c>
      <c r="T997" s="2" t="e">
        <v>#VALUE!</v>
      </c>
      <c r="U997" s="2" t="s">
        <v>40</v>
      </c>
      <c r="V997" s="2" t="s">
        <v>41</v>
      </c>
      <c r="W997" s="2" t="s">
        <v>40</v>
      </c>
      <c r="X997" s="2" t="s">
        <v>40</v>
      </c>
      <c r="Y997" s="2">
        <v>0</v>
      </c>
      <c r="Z997" s="2" t="s">
        <v>41</v>
      </c>
      <c r="AA997" s="2" t="s">
        <v>21</v>
      </c>
      <c r="AB997" s="2">
        <v>0</v>
      </c>
      <c r="AC997" s="2">
        <v>0</v>
      </c>
      <c r="AD997" s="2">
        <v>0</v>
      </c>
      <c r="AE997" s="2">
        <v>0</v>
      </c>
      <c r="AF997" s="2" t="s">
        <v>1416</v>
      </c>
      <c r="AG997" s="2" t="s">
        <v>663</v>
      </c>
      <c r="AH997" s="2" t="s">
        <v>211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201</v>
      </c>
      <c r="AN997" s="2">
        <v>0</v>
      </c>
      <c r="AO997" s="2" t="s">
        <v>40</v>
      </c>
    </row>
    <row r="998" spans="1:41" ht="15" customHeight="1" x14ac:dyDescent="0.3">
      <c r="A998" s="2" t="s">
        <v>92</v>
      </c>
      <c r="B998" s="2" t="s">
        <v>910</v>
      </c>
      <c r="C998" s="2" t="s">
        <v>911</v>
      </c>
      <c r="D998" s="2" t="s">
        <v>2654</v>
      </c>
      <c r="E998" s="115" t="s">
        <v>4602</v>
      </c>
      <c r="F998" s="2">
        <v>11</v>
      </c>
      <c r="G998" s="2" t="s">
        <v>36</v>
      </c>
      <c r="H998" s="2" t="s">
        <v>61</v>
      </c>
      <c r="I998" s="2" t="s">
        <v>62</v>
      </c>
      <c r="J998" s="2" t="s">
        <v>712</v>
      </c>
      <c r="K998" s="2" t="s">
        <v>1306</v>
      </c>
      <c r="L998" s="2" t="s">
        <v>1210</v>
      </c>
      <c r="M998" s="2" t="s">
        <v>44</v>
      </c>
      <c r="N998" s="2" t="s">
        <v>44</v>
      </c>
      <c r="O998" s="113" t="s">
        <v>645</v>
      </c>
      <c r="P998" s="2" t="s">
        <v>720</v>
      </c>
      <c r="Q998" s="2" t="s">
        <v>49</v>
      </c>
      <c r="R998" s="2">
        <v>0</v>
      </c>
      <c r="S998" s="2">
        <v>0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1461</v>
      </c>
      <c r="AG998" s="2" t="s">
        <v>663</v>
      </c>
      <c r="AH998" s="2" t="s">
        <v>211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</row>
    <row r="999" spans="1:41" ht="15" customHeight="1" x14ac:dyDescent="0.3">
      <c r="A999" s="2" t="s">
        <v>92</v>
      </c>
      <c r="B999" s="2" t="s">
        <v>910</v>
      </c>
      <c r="C999" s="2" t="s">
        <v>912</v>
      </c>
      <c r="D999" s="2" t="s">
        <v>2655</v>
      </c>
      <c r="E999" s="115" t="s">
        <v>4602</v>
      </c>
      <c r="F999" s="2">
        <v>1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1236</v>
      </c>
      <c r="L999" s="2" t="s">
        <v>1239</v>
      </c>
      <c r="M999" s="2" t="s">
        <v>1284</v>
      </c>
      <c r="N999" s="2" t="s">
        <v>1284</v>
      </c>
      <c r="O999" s="113" t="s">
        <v>645</v>
      </c>
      <c r="P999" s="2" t="s">
        <v>720</v>
      </c>
      <c r="Q999" s="2" t="s">
        <v>1221</v>
      </c>
      <c r="R999" s="2" t="s">
        <v>1285</v>
      </c>
      <c r="S999" s="2" t="s">
        <v>1286</v>
      </c>
      <c r="T999" s="2" t="e">
        <v>#VALUE!</v>
      </c>
      <c r="U999" s="2" t="s">
        <v>40</v>
      </c>
      <c r="V999" s="2" t="s">
        <v>41</v>
      </c>
      <c r="W999" s="2" t="s">
        <v>40</v>
      </c>
      <c r="X999" s="2" t="s">
        <v>40</v>
      </c>
      <c r="Y999" s="2">
        <v>0</v>
      </c>
      <c r="Z999" s="2" t="s">
        <v>41</v>
      </c>
      <c r="AA999" s="2" t="s">
        <v>21</v>
      </c>
      <c r="AB999" s="2">
        <v>0</v>
      </c>
      <c r="AC999" s="2">
        <v>0</v>
      </c>
      <c r="AD999" s="2">
        <v>0</v>
      </c>
      <c r="AE999" s="2">
        <v>0</v>
      </c>
      <c r="AF999" s="2" t="s">
        <v>1416</v>
      </c>
      <c r="AG999" s="2" t="s">
        <v>663</v>
      </c>
      <c r="AH999" s="2" t="s">
        <v>211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201</v>
      </c>
      <c r="AN999" s="2">
        <v>0</v>
      </c>
      <c r="AO999" s="2" t="s">
        <v>40</v>
      </c>
    </row>
    <row r="1000" spans="1:41" ht="15" customHeight="1" x14ac:dyDescent="0.3">
      <c r="A1000" s="2" t="s">
        <v>92</v>
      </c>
      <c r="B1000" s="2" t="s">
        <v>910</v>
      </c>
      <c r="C1000" s="2" t="s">
        <v>912</v>
      </c>
      <c r="D1000" s="2" t="s">
        <v>2656</v>
      </c>
      <c r="E1000" s="115" t="s">
        <v>4602</v>
      </c>
      <c r="F1000" s="2">
        <v>2.5</v>
      </c>
      <c r="G1000" s="2" t="s">
        <v>36</v>
      </c>
      <c r="H1000" s="2" t="s">
        <v>61</v>
      </c>
      <c r="I1000" s="2" t="s">
        <v>62</v>
      </c>
      <c r="J1000" s="2" t="s">
        <v>38</v>
      </c>
      <c r="K1000" s="2" t="s">
        <v>1236</v>
      </c>
      <c r="L1000" s="2" t="s">
        <v>1239</v>
      </c>
      <c r="M1000" s="2" t="s">
        <v>1284</v>
      </c>
      <c r="N1000" s="2" t="s">
        <v>1284</v>
      </c>
      <c r="O1000" s="113" t="s">
        <v>645</v>
      </c>
      <c r="P1000" s="2" t="s">
        <v>720</v>
      </c>
      <c r="Q1000" s="2" t="s">
        <v>1221</v>
      </c>
      <c r="R1000" s="2" t="s">
        <v>1285</v>
      </c>
      <c r="S1000" s="2" t="s">
        <v>1286</v>
      </c>
      <c r="T1000" s="2" t="s">
        <v>1309</v>
      </c>
      <c r="U1000" s="2" t="s">
        <v>40</v>
      </c>
      <c r="V1000" s="2" t="s">
        <v>41</v>
      </c>
      <c r="W1000" s="2" t="s">
        <v>40</v>
      </c>
      <c r="X1000" s="2" t="s">
        <v>40</v>
      </c>
      <c r="Y1000" s="2">
        <v>0</v>
      </c>
      <c r="Z1000" s="2" t="s">
        <v>41</v>
      </c>
      <c r="AA1000" s="2" t="s">
        <v>21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1416</v>
      </c>
      <c r="AG1000" s="2" t="s">
        <v>663</v>
      </c>
      <c r="AH1000" s="2" t="s">
        <v>211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201</v>
      </c>
      <c r="AN1000" s="2">
        <v>0</v>
      </c>
      <c r="AO1000" s="2" t="s">
        <v>40</v>
      </c>
    </row>
    <row r="1001" spans="1:41" ht="15" customHeight="1" x14ac:dyDescent="0.3">
      <c r="A1001" s="2" t="s">
        <v>92</v>
      </c>
      <c r="B1001" s="2" t="s">
        <v>910</v>
      </c>
      <c r="C1001" s="2" t="s">
        <v>914</v>
      </c>
      <c r="D1001" s="2" t="s">
        <v>2657</v>
      </c>
      <c r="E1001" s="115" t="s">
        <v>4602</v>
      </c>
      <c r="F1001" s="2">
        <v>4</v>
      </c>
      <c r="G1001" s="2" t="s">
        <v>36</v>
      </c>
      <c r="H1001" s="2" t="s">
        <v>61</v>
      </c>
      <c r="I1001" s="2" t="s">
        <v>62</v>
      </c>
      <c r="J1001" s="2" t="s">
        <v>1217</v>
      </c>
      <c r="K1001" s="2" t="s">
        <v>64</v>
      </c>
      <c r="L1001" s="2" t="s">
        <v>1210</v>
      </c>
      <c r="M1001" s="2" t="s">
        <v>44</v>
      </c>
      <c r="N1001" s="2" t="s">
        <v>44</v>
      </c>
      <c r="O1001" s="113" t="s">
        <v>645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1296</v>
      </c>
      <c r="U1001" s="2" t="s">
        <v>40</v>
      </c>
      <c r="V1001" s="2" t="s">
        <v>40</v>
      </c>
      <c r="W1001" s="2" t="s">
        <v>40</v>
      </c>
      <c r="X1001" s="2" t="s">
        <v>41</v>
      </c>
      <c r="Y1001" s="2">
        <v>0</v>
      </c>
      <c r="Z1001" s="2" t="s">
        <v>41</v>
      </c>
      <c r="AA1001" s="2" t="s">
        <v>197</v>
      </c>
      <c r="AB1001" s="2" t="s">
        <v>1402</v>
      </c>
      <c r="AC1001" s="2">
        <v>0</v>
      </c>
      <c r="AD1001" s="2" t="s">
        <v>1451</v>
      </c>
      <c r="AE1001" s="2">
        <v>1019960004</v>
      </c>
      <c r="AF1001" s="2" t="s">
        <v>1438</v>
      </c>
      <c r="AG1001" s="2" t="s">
        <v>663</v>
      </c>
      <c r="AH1001" s="2" t="s">
        <v>211</v>
      </c>
      <c r="AI1001" s="2" t="s">
        <v>1393</v>
      </c>
      <c r="AJ1001" s="2" t="s">
        <v>1202</v>
      </c>
      <c r="AK1001" s="2">
        <v>0</v>
      </c>
      <c r="AL1001" s="2">
        <v>0</v>
      </c>
      <c r="AM1001" s="2" t="s">
        <v>199</v>
      </c>
      <c r="AN1001" s="2" t="s">
        <v>463</v>
      </c>
      <c r="AO1001" s="2" t="s">
        <v>41</v>
      </c>
    </row>
    <row r="1002" spans="1:41" ht="15" customHeight="1" x14ac:dyDescent="0.3">
      <c r="A1002" s="2" t="s">
        <v>92</v>
      </c>
      <c r="B1002" s="2" t="s">
        <v>910</v>
      </c>
      <c r="C1002" s="2" t="s">
        <v>4389</v>
      </c>
      <c r="D1002" s="2" t="s">
        <v>4390</v>
      </c>
      <c r="E1002" s="115" t="s">
        <v>4602</v>
      </c>
      <c r="F1002" s="2">
        <v>5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1212</v>
      </c>
      <c r="M1002" s="2" t="s">
        <v>1211</v>
      </c>
      <c r="N1002" s="2" t="s">
        <v>1211</v>
      </c>
      <c r="O1002" s="113" t="s">
        <v>645</v>
      </c>
      <c r="P1002" s="2" t="s">
        <v>720</v>
      </c>
      <c r="Q1002" s="2" t="s">
        <v>591</v>
      </c>
      <c r="R1002" s="2" t="s">
        <v>1281</v>
      </c>
      <c r="S1002" s="2" t="s">
        <v>1203</v>
      </c>
      <c r="T1002" s="2" t="s">
        <v>4563</v>
      </c>
      <c r="U1002" s="2" t="s">
        <v>40</v>
      </c>
      <c r="V1002" s="2" t="s">
        <v>40</v>
      </c>
      <c r="W1002" s="2" t="s">
        <v>40</v>
      </c>
      <c r="X1002" s="2" t="s">
        <v>41</v>
      </c>
      <c r="Y1002" s="2">
        <v>0</v>
      </c>
      <c r="Z1002" s="2" t="s">
        <v>41</v>
      </c>
      <c r="AA1002" s="2" t="s">
        <v>197</v>
      </c>
      <c r="AB1002" s="2" t="s">
        <v>1402</v>
      </c>
      <c r="AC1002" s="2">
        <v>0</v>
      </c>
      <c r="AD1002" s="2" t="s">
        <v>4587</v>
      </c>
      <c r="AE1002" s="2">
        <v>1019960004</v>
      </c>
      <c r="AF1002" s="2" t="s">
        <v>664</v>
      </c>
      <c r="AG1002" s="2" t="s">
        <v>663</v>
      </c>
      <c r="AH1002" s="2" t="s">
        <v>211</v>
      </c>
      <c r="AI1002" s="2" t="s">
        <v>1393</v>
      </c>
      <c r="AJ1002" s="2" t="s">
        <v>1202</v>
      </c>
      <c r="AK1002" s="2">
        <v>0</v>
      </c>
      <c r="AL1002" s="2">
        <v>0</v>
      </c>
      <c r="AM1002" s="2" t="s">
        <v>201</v>
      </c>
      <c r="AN1002" s="2" t="s">
        <v>463</v>
      </c>
      <c r="AO1002" s="2" t="s">
        <v>40</v>
      </c>
    </row>
    <row r="1003" spans="1:41" ht="15" customHeight="1" x14ac:dyDescent="0.3">
      <c r="A1003" s="2" t="s">
        <v>92</v>
      </c>
      <c r="B1003" s="2" t="s">
        <v>910</v>
      </c>
      <c r="C1003" s="2" t="s">
        <v>2659</v>
      </c>
      <c r="D1003" s="2" t="s">
        <v>2660</v>
      </c>
      <c r="E1003" s="115" t="s">
        <v>4602</v>
      </c>
      <c r="F1003" s="2">
        <v>5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1212</v>
      </c>
      <c r="M1003" s="2" t="s">
        <v>3436</v>
      </c>
      <c r="N1003" s="2" t="s">
        <v>1308</v>
      </c>
      <c r="O1003" s="113" t="s">
        <v>645</v>
      </c>
      <c r="P1003" s="2" t="s">
        <v>720</v>
      </c>
      <c r="Q1003" s="2" t="s">
        <v>591</v>
      </c>
      <c r="R1003" s="2" t="s">
        <v>561</v>
      </c>
      <c r="S1003" s="2" t="s">
        <v>560</v>
      </c>
      <c r="T1003" s="2" t="s">
        <v>1300</v>
      </c>
      <c r="U1003" s="2" t="s">
        <v>40</v>
      </c>
      <c r="V1003" s="2" t="s">
        <v>40</v>
      </c>
      <c r="W1003" s="2" t="s">
        <v>41</v>
      </c>
      <c r="X1003" s="2" t="s">
        <v>40</v>
      </c>
      <c r="Y1003" s="2">
        <v>0</v>
      </c>
      <c r="Z1003" s="2" t="s">
        <v>41</v>
      </c>
      <c r="AA1003" s="2" t="s">
        <v>20</v>
      </c>
      <c r="AB1003" s="2" t="s">
        <v>563</v>
      </c>
      <c r="AC1003" s="2">
        <v>0</v>
      </c>
      <c r="AD1003" s="2" t="s">
        <v>1455</v>
      </c>
      <c r="AE1003" s="2">
        <v>1019960005</v>
      </c>
      <c r="AF1003" s="2" t="s">
        <v>664</v>
      </c>
      <c r="AG1003" s="2" t="s">
        <v>663</v>
      </c>
      <c r="AH1003" s="2" t="s">
        <v>211</v>
      </c>
      <c r="AI1003" s="2" t="s">
        <v>1393</v>
      </c>
      <c r="AJ1003" s="2" t="s">
        <v>561</v>
      </c>
      <c r="AK1003" s="2" t="s">
        <v>564</v>
      </c>
      <c r="AL1003" s="2">
        <v>0</v>
      </c>
      <c r="AM1003" s="2" t="s">
        <v>201</v>
      </c>
      <c r="AN1003" s="2" t="s">
        <v>463</v>
      </c>
      <c r="AO1003" s="2" t="s">
        <v>40</v>
      </c>
    </row>
    <row r="1004" spans="1:41" ht="15" customHeight="1" x14ac:dyDescent="0.3">
      <c r="A1004" s="2" t="s">
        <v>92</v>
      </c>
      <c r="B1004" s="2" t="s">
        <v>910</v>
      </c>
      <c r="C1004" s="2" t="s">
        <v>2659</v>
      </c>
      <c r="D1004" s="2" t="s">
        <v>2661</v>
      </c>
      <c r="E1004" s="115" t="s">
        <v>4602</v>
      </c>
      <c r="F1004" s="2">
        <v>4</v>
      </c>
      <c r="G1004" s="2" t="s">
        <v>36</v>
      </c>
      <c r="H1004" s="2" t="s">
        <v>61</v>
      </c>
      <c r="I1004" s="2" t="s">
        <v>62</v>
      </c>
      <c r="J1004" s="2" t="s">
        <v>38</v>
      </c>
      <c r="K1004" s="2" t="s">
        <v>562</v>
      </c>
      <c r="L1004" s="2" t="s">
        <v>1212</v>
      </c>
      <c r="M1004" s="2" t="s">
        <v>3436</v>
      </c>
      <c r="N1004" s="2" t="s">
        <v>1308</v>
      </c>
      <c r="O1004" s="113" t="s">
        <v>645</v>
      </c>
      <c r="P1004" s="2" t="s">
        <v>720</v>
      </c>
      <c r="Q1004" s="2" t="s">
        <v>591</v>
      </c>
      <c r="R1004" s="2" t="s">
        <v>561</v>
      </c>
      <c r="S1004" s="2" t="s">
        <v>560</v>
      </c>
      <c r="T1004" s="2" t="s">
        <v>1301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1402</v>
      </c>
      <c r="AC1004" s="2">
        <v>0</v>
      </c>
      <c r="AD1004" s="2" t="s">
        <v>1456</v>
      </c>
      <c r="AE1004" s="2">
        <v>1069960001</v>
      </c>
      <c r="AF1004" s="2" t="s">
        <v>664</v>
      </c>
      <c r="AG1004" s="2" t="s">
        <v>663</v>
      </c>
      <c r="AH1004" s="2" t="s">
        <v>211</v>
      </c>
      <c r="AI1004" s="2" t="s">
        <v>1393</v>
      </c>
      <c r="AJ1004" s="2" t="s">
        <v>1202</v>
      </c>
      <c r="AK1004" s="2">
        <v>0</v>
      </c>
      <c r="AL1004" s="2">
        <v>0</v>
      </c>
      <c r="AM1004" s="2" t="s">
        <v>201</v>
      </c>
      <c r="AN1004" s="2" t="s">
        <v>565</v>
      </c>
      <c r="AO1004" s="2" t="s">
        <v>40</v>
      </c>
    </row>
    <row r="1005" spans="1:41" ht="15" customHeight="1" x14ac:dyDescent="0.3">
      <c r="A1005" s="2" t="s">
        <v>92</v>
      </c>
      <c r="B1005" s="2" t="s">
        <v>910</v>
      </c>
      <c r="C1005" s="2" t="s">
        <v>912</v>
      </c>
      <c r="D1005" s="2" t="s">
        <v>2649</v>
      </c>
      <c r="E1005" s="115" t="s">
        <v>4603</v>
      </c>
      <c r="F1005" s="2">
        <v>3</v>
      </c>
      <c r="G1005" s="2" t="s">
        <v>36</v>
      </c>
      <c r="H1005" s="2" t="s">
        <v>61</v>
      </c>
      <c r="I1005" s="2" t="s">
        <v>62</v>
      </c>
      <c r="J1005" s="2" t="s">
        <v>38</v>
      </c>
      <c r="K1005" s="2" t="s">
        <v>1236</v>
      </c>
      <c r="L1005" s="2" t="s">
        <v>1239</v>
      </c>
      <c r="M1005" s="2" t="s">
        <v>1284</v>
      </c>
      <c r="N1005" s="2" t="s">
        <v>1284</v>
      </c>
      <c r="O1005" s="113" t="s">
        <v>645</v>
      </c>
      <c r="P1005" s="2" t="s">
        <v>720</v>
      </c>
      <c r="Q1005" s="2" t="s">
        <v>1221</v>
      </c>
      <c r="R1005" s="2" t="s">
        <v>1285</v>
      </c>
      <c r="S1005" s="2" t="s">
        <v>1286</v>
      </c>
      <c r="T1005" s="2" t="e">
        <v>#VALUE!</v>
      </c>
      <c r="U1005" s="2" t="s">
        <v>40</v>
      </c>
      <c r="V1005" s="2" t="s">
        <v>41</v>
      </c>
      <c r="W1005" s="2" t="s">
        <v>40</v>
      </c>
      <c r="X1005" s="2" t="s">
        <v>40</v>
      </c>
      <c r="Y1005" s="2">
        <v>0</v>
      </c>
      <c r="Z1005" s="2" t="s">
        <v>41</v>
      </c>
      <c r="AA1005" s="2" t="s">
        <v>21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1416</v>
      </c>
      <c r="AG1005" s="2" t="s">
        <v>663</v>
      </c>
      <c r="AH1005" s="2" t="s">
        <v>211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201</v>
      </c>
      <c r="AN1005" s="2">
        <v>0</v>
      </c>
      <c r="AO1005" s="2" t="s">
        <v>40</v>
      </c>
    </row>
    <row r="1006" spans="1:41" ht="15" customHeight="1" x14ac:dyDescent="0.3">
      <c r="A1006" s="2" t="s">
        <v>92</v>
      </c>
      <c r="B1006" s="2" t="s">
        <v>910</v>
      </c>
      <c r="C1006" s="2" t="s">
        <v>912</v>
      </c>
      <c r="D1006" s="2" t="s">
        <v>2650</v>
      </c>
      <c r="E1006" s="115" t="s">
        <v>4603</v>
      </c>
      <c r="F1006" s="2">
        <v>5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1236</v>
      </c>
      <c r="L1006" s="2" t="s">
        <v>1239</v>
      </c>
      <c r="M1006" s="2" t="s">
        <v>1284</v>
      </c>
      <c r="N1006" s="2" t="s">
        <v>1284</v>
      </c>
      <c r="O1006" s="113" t="s">
        <v>645</v>
      </c>
      <c r="P1006" s="2" t="s">
        <v>720</v>
      </c>
      <c r="Q1006" s="2" t="s">
        <v>1221</v>
      </c>
      <c r="R1006" s="2" t="s">
        <v>1285</v>
      </c>
      <c r="S1006" s="2" t="s">
        <v>1286</v>
      </c>
      <c r="T1006" s="2" t="e">
        <v>#VALUE!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1416</v>
      </c>
      <c r="AG1006" s="2" t="s">
        <v>663</v>
      </c>
      <c r="AH1006" s="2" t="s">
        <v>211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</row>
    <row r="1007" spans="1:41" ht="15" customHeight="1" x14ac:dyDescent="0.3">
      <c r="A1007" s="2" t="s">
        <v>92</v>
      </c>
      <c r="B1007" s="2" t="s">
        <v>910</v>
      </c>
      <c r="C1007" s="2" t="s">
        <v>912</v>
      </c>
      <c r="D1007" s="2" t="s">
        <v>2651</v>
      </c>
      <c r="E1007" s="115" t="s">
        <v>4603</v>
      </c>
      <c r="F1007" s="2">
        <v>7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1236</v>
      </c>
      <c r="L1007" s="2" t="s">
        <v>1239</v>
      </c>
      <c r="M1007" s="2" t="s">
        <v>1284</v>
      </c>
      <c r="N1007" s="2" t="s">
        <v>1284</v>
      </c>
      <c r="O1007" s="113" t="s">
        <v>645</v>
      </c>
      <c r="P1007" s="2" t="s">
        <v>720</v>
      </c>
      <c r="Q1007" s="2" t="s">
        <v>1221</v>
      </c>
      <c r="R1007" s="2" t="s">
        <v>1285</v>
      </c>
      <c r="S1007" s="2" t="s">
        <v>1286</v>
      </c>
      <c r="T1007" s="2" t="e">
        <v>#VALUE!</v>
      </c>
      <c r="U1007" s="2" t="s">
        <v>40</v>
      </c>
      <c r="V1007" s="2" t="s">
        <v>41</v>
      </c>
      <c r="W1007" s="2" t="s">
        <v>40</v>
      </c>
      <c r="X1007" s="2" t="s">
        <v>40</v>
      </c>
      <c r="Y1007" s="2">
        <v>0</v>
      </c>
      <c r="Z1007" s="2" t="s">
        <v>41</v>
      </c>
      <c r="AA1007" s="2" t="s">
        <v>21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1416</v>
      </c>
      <c r="AG1007" s="2" t="s">
        <v>663</v>
      </c>
      <c r="AH1007" s="2" t="s">
        <v>211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201</v>
      </c>
      <c r="AN1007" s="2">
        <v>0</v>
      </c>
      <c r="AO1007" s="2" t="s">
        <v>40</v>
      </c>
    </row>
    <row r="1008" spans="1:41" ht="15" customHeight="1" x14ac:dyDescent="0.3">
      <c r="A1008" s="2" t="s">
        <v>92</v>
      </c>
      <c r="B1008" s="2" t="s">
        <v>910</v>
      </c>
      <c r="C1008" s="2" t="s">
        <v>913</v>
      </c>
      <c r="D1008" s="2" t="s">
        <v>2652</v>
      </c>
      <c r="E1008" s="115" t="s">
        <v>4603</v>
      </c>
      <c r="F1008" s="2">
        <v>5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64</v>
      </c>
      <c r="L1008" s="2" t="s">
        <v>1239</v>
      </c>
      <c r="M1008" s="2" t="s">
        <v>1307</v>
      </c>
      <c r="N1008" s="2" t="s">
        <v>1308</v>
      </c>
      <c r="O1008" s="113" t="s">
        <v>645</v>
      </c>
      <c r="P1008" s="2" t="s">
        <v>720</v>
      </c>
      <c r="Q1008" s="2" t="s">
        <v>1221</v>
      </c>
      <c r="R1008" s="2" t="s">
        <v>561</v>
      </c>
      <c r="S1008" s="2" t="s">
        <v>560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1438</v>
      </c>
      <c r="AG1008" s="2" t="s">
        <v>663</v>
      </c>
      <c r="AH1008" s="2" t="s">
        <v>211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</row>
    <row r="1009" spans="1:41" ht="15" customHeight="1" x14ac:dyDescent="0.3">
      <c r="A1009" s="2" t="s">
        <v>92</v>
      </c>
      <c r="B1009" s="2" t="s">
        <v>910</v>
      </c>
      <c r="C1009" s="2" t="s">
        <v>912</v>
      </c>
      <c r="D1009" s="2" t="s">
        <v>2653</v>
      </c>
      <c r="E1009" s="115" t="s">
        <v>4603</v>
      </c>
      <c r="F1009" s="2">
        <v>1.5</v>
      </c>
      <c r="G1009" s="2" t="s">
        <v>36</v>
      </c>
      <c r="H1009" s="2" t="s">
        <v>61</v>
      </c>
      <c r="I1009" s="2" t="s">
        <v>62</v>
      </c>
      <c r="J1009" s="2" t="s">
        <v>38</v>
      </c>
      <c r="K1009" s="2" t="s">
        <v>1236</v>
      </c>
      <c r="L1009" s="2" t="s">
        <v>1239</v>
      </c>
      <c r="M1009" s="2" t="s">
        <v>1284</v>
      </c>
      <c r="N1009" s="2" t="s">
        <v>1284</v>
      </c>
      <c r="O1009" s="113" t="s">
        <v>645</v>
      </c>
      <c r="P1009" s="2" t="s">
        <v>720</v>
      </c>
      <c r="Q1009" s="2" t="s">
        <v>1221</v>
      </c>
      <c r="R1009" s="2" t="s">
        <v>1285</v>
      </c>
      <c r="S1009" s="2" t="s">
        <v>1286</v>
      </c>
      <c r="T1009" s="2" t="e">
        <v>#VALUE!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1416</v>
      </c>
      <c r="AG1009" s="2" t="s">
        <v>663</v>
      </c>
      <c r="AH1009" s="2" t="s">
        <v>211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</row>
    <row r="1010" spans="1:41" ht="15" customHeight="1" x14ac:dyDescent="0.3">
      <c r="A1010" s="2" t="s">
        <v>92</v>
      </c>
      <c r="B1010" s="2" t="s">
        <v>910</v>
      </c>
      <c r="C1010" s="2" t="s">
        <v>911</v>
      </c>
      <c r="D1010" s="2" t="s">
        <v>2654</v>
      </c>
      <c r="E1010" s="115" t="s">
        <v>4603</v>
      </c>
      <c r="F1010" s="2">
        <v>11</v>
      </c>
      <c r="G1010" s="2" t="s">
        <v>36</v>
      </c>
      <c r="H1010" s="2" t="s">
        <v>61</v>
      </c>
      <c r="I1010" s="2" t="s">
        <v>62</v>
      </c>
      <c r="J1010" s="2" t="s">
        <v>712</v>
      </c>
      <c r="K1010" s="2" t="s">
        <v>1306</v>
      </c>
      <c r="L1010" s="2" t="s">
        <v>1210</v>
      </c>
      <c r="M1010" s="2" t="s">
        <v>44</v>
      </c>
      <c r="N1010" s="2" t="s">
        <v>44</v>
      </c>
      <c r="O1010" s="113" t="s">
        <v>645</v>
      </c>
      <c r="P1010" s="2" t="s">
        <v>720</v>
      </c>
      <c r="Q1010" s="2" t="s">
        <v>49</v>
      </c>
      <c r="R1010" s="2">
        <v>0</v>
      </c>
      <c r="S1010" s="2">
        <v>0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1461</v>
      </c>
      <c r="AG1010" s="2" t="s">
        <v>663</v>
      </c>
      <c r="AH1010" s="2" t="s">
        <v>211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</row>
    <row r="1011" spans="1:41" ht="15" customHeight="1" x14ac:dyDescent="0.3">
      <c r="A1011" s="2" t="s">
        <v>92</v>
      </c>
      <c r="B1011" s="2" t="s">
        <v>910</v>
      </c>
      <c r="C1011" s="2" t="s">
        <v>912</v>
      </c>
      <c r="D1011" s="2" t="s">
        <v>2655</v>
      </c>
      <c r="E1011" s="115" t="s">
        <v>4603</v>
      </c>
      <c r="F1011" s="2">
        <v>1</v>
      </c>
      <c r="G1011" s="2" t="s">
        <v>36</v>
      </c>
      <c r="H1011" s="2" t="s">
        <v>61</v>
      </c>
      <c r="I1011" s="2" t="s">
        <v>62</v>
      </c>
      <c r="J1011" s="2" t="s">
        <v>38</v>
      </c>
      <c r="K1011" s="2" t="s">
        <v>1236</v>
      </c>
      <c r="L1011" s="2" t="s">
        <v>1239</v>
      </c>
      <c r="M1011" s="2" t="s">
        <v>1284</v>
      </c>
      <c r="N1011" s="2" t="s">
        <v>1284</v>
      </c>
      <c r="O1011" s="113" t="s">
        <v>645</v>
      </c>
      <c r="P1011" s="2" t="s">
        <v>720</v>
      </c>
      <c r="Q1011" s="2" t="s">
        <v>1221</v>
      </c>
      <c r="R1011" s="2" t="s">
        <v>1285</v>
      </c>
      <c r="S1011" s="2" t="s">
        <v>1286</v>
      </c>
      <c r="T1011" s="2" t="e">
        <v>#VALUE!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1416</v>
      </c>
      <c r="AG1011" s="2" t="s">
        <v>663</v>
      </c>
      <c r="AH1011" s="2" t="s">
        <v>211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201</v>
      </c>
      <c r="AN1011" s="2">
        <v>0</v>
      </c>
      <c r="AO1011" s="2" t="s">
        <v>40</v>
      </c>
    </row>
    <row r="1012" spans="1:41" ht="15" customHeight="1" x14ac:dyDescent="0.3">
      <c r="A1012" s="2" t="s">
        <v>92</v>
      </c>
      <c r="B1012" s="2" t="s">
        <v>910</v>
      </c>
      <c r="C1012" s="2" t="s">
        <v>912</v>
      </c>
      <c r="D1012" s="2" t="s">
        <v>2656</v>
      </c>
      <c r="E1012" s="115" t="s">
        <v>4603</v>
      </c>
      <c r="F1012" s="2">
        <v>2.5</v>
      </c>
      <c r="G1012" s="2" t="s">
        <v>36</v>
      </c>
      <c r="H1012" s="2" t="s">
        <v>61</v>
      </c>
      <c r="I1012" s="2" t="s">
        <v>62</v>
      </c>
      <c r="J1012" s="2" t="s">
        <v>38</v>
      </c>
      <c r="K1012" s="2" t="s">
        <v>1236</v>
      </c>
      <c r="L1012" s="2" t="s">
        <v>1239</v>
      </c>
      <c r="M1012" s="2" t="s">
        <v>1284</v>
      </c>
      <c r="N1012" s="2" t="s">
        <v>1284</v>
      </c>
      <c r="O1012" s="113" t="s">
        <v>645</v>
      </c>
      <c r="P1012" s="2" t="s">
        <v>720</v>
      </c>
      <c r="Q1012" s="2" t="s">
        <v>1221</v>
      </c>
      <c r="R1012" s="2" t="s">
        <v>1285</v>
      </c>
      <c r="S1012" s="2" t="s">
        <v>1286</v>
      </c>
      <c r="T1012" s="2" t="s">
        <v>1309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1416</v>
      </c>
      <c r="AG1012" s="2" t="s">
        <v>663</v>
      </c>
      <c r="AH1012" s="2" t="s">
        <v>211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201</v>
      </c>
      <c r="AN1012" s="2">
        <v>0</v>
      </c>
      <c r="AO1012" s="2" t="s">
        <v>40</v>
      </c>
    </row>
    <row r="1013" spans="1:41" ht="15" customHeight="1" x14ac:dyDescent="0.3">
      <c r="A1013" s="2" t="s">
        <v>92</v>
      </c>
      <c r="B1013" s="2" t="s">
        <v>910</v>
      </c>
      <c r="C1013" s="2" t="s">
        <v>914</v>
      </c>
      <c r="D1013" s="2" t="s">
        <v>2657</v>
      </c>
      <c r="E1013" s="115" t="s">
        <v>4603</v>
      </c>
      <c r="F1013" s="2">
        <v>4</v>
      </c>
      <c r="G1013" s="2" t="s">
        <v>36</v>
      </c>
      <c r="H1013" s="2" t="s">
        <v>61</v>
      </c>
      <c r="I1013" s="2" t="s">
        <v>62</v>
      </c>
      <c r="J1013" s="2" t="s">
        <v>1217</v>
      </c>
      <c r="K1013" s="2" t="s">
        <v>64</v>
      </c>
      <c r="L1013" s="2" t="s">
        <v>1210</v>
      </c>
      <c r="M1013" s="2" t="s">
        <v>44</v>
      </c>
      <c r="N1013" s="2" t="s">
        <v>44</v>
      </c>
      <c r="O1013" s="113" t="s">
        <v>645</v>
      </c>
      <c r="P1013" s="2" t="s">
        <v>720</v>
      </c>
      <c r="Q1013" s="2" t="s">
        <v>49</v>
      </c>
      <c r="R1013" s="2">
        <v>0</v>
      </c>
      <c r="S1013" s="2">
        <v>0</v>
      </c>
      <c r="T1013" s="2" t="s">
        <v>1296</v>
      </c>
      <c r="U1013" s="2" t="s">
        <v>40</v>
      </c>
      <c r="V1013" s="2" t="s">
        <v>40</v>
      </c>
      <c r="W1013" s="2" t="s">
        <v>40</v>
      </c>
      <c r="X1013" s="2" t="s">
        <v>41</v>
      </c>
      <c r="Y1013" s="2">
        <v>0</v>
      </c>
      <c r="Z1013" s="2" t="s">
        <v>41</v>
      </c>
      <c r="AA1013" s="2" t="s">
        <v>197</v>
      </c>
      <c r="AB1013" s="2" t="s">
        <v>1402</v>
      </c>
      <c r="AC1013" s="2">
        <v>0</v>
      </c>
      <c r="AD1013" s="2" t="s">
        <v>1451</v>
      </c>
      <c r="AE1013" s="2">
        <v>1019960004</v>
      </c>
      <c r="AF1013" s="2" t="s">
        <v>1438</v>
      </c>
      <c r="AG1013" s="2" t="s">
        <v>663</v>
      </c>
      <c r="AH1013" s="2" t="s">
        <v>211</v>
      </c>
      <c r="AI1013" s="2" t="s">
        <v>1393</v>
      </c>
      <c r="AJ1013" s="2" t="s">
        <v>1202</v>
      </c>
      <c r="AK1013" s="2">
        <v>0</v>
      </c>
      <c r="AL1013" s="2">
        <v>0</v>
      </c>
      <c r="AM1013" s="2" t="s">
        <v>199</v>
      </c>
      <c r="AN1013" s="2" t="s">
        <v>463</v>
      </c>
      <c r="AO1013" s="2" t="s">
        <v>41</v>
      </c>
    </row>
    <row r="1014" spans="1:41" ht="15" customHeight="1" x14ac:dyDescent="0.3">
      <c r="A1014" s="2" t="s">
        <v>92</v>
      </c>
      <c r="B1014" s="2" t="s">
        <v>910</v>
      </c>
      <c r="C1014" s="2" t="s">
        <v>2659</v>
      </c>
      <c r="D1014" s="2" t="s">
        <v>2660</v>
      </c>
      <c r="E1014" s="115" t="s">
        <v>4603</v>
      </c>
      <c r="F1014" s="2">
        <v>5</v>
      </c>
      <c r="G1014" s="2" t="s">
        <v>36</v>
      </c>
      <c r="H1014" s="2" t="s">
        <v>61</v>
      </c>
      <c r="I1014" s="2" t="s">
        <v>62</v>
      </c>
      <c r="J1014" s="2" t="s">
        <v>38</v>
      </c>
      <c r="K1014" s="2" t="s">
        <v>562</v>
      </c>
      <c r="L1014" s="2" t="s">
        <v>1212</v>
      </c>
      <c r="M1014" s="2" t="s">
        <v>3436</v>
      </c>
      <c r="N1014" s="2" t="s">
        <v>1308</v>
      </c>
      <c r="O1014" s="113" t="s">
        <v>645</v>
      </c>
      <c r="P1014" s="2" t="s">
        <v>720</v>
      </c>
      <c r="Q1014" s="2" t="s">
        <v>591</v>
      </c>
      <c r="R1014" s="2" t="s">
        <v>561</v>
      </c>
      <c r="S1014" s="2" t="s">
        <v>560</v>
      </c>
      <c r="T1014" s="2" t="s">
        <v>1300</v>
      </c>
      <c r="U1014" s="2" t="s">
        <v>40</v>
      </c>
      <c r="V1014" s="2" t="s">
        <v>40</v>
      </c>
      <c r="W1014" s="2" t="s">
        <v>41</v>
      </c>
      <c r="X1014" s="2" t="s">
        <v>40</v>
      </c>
      <c r="Y1014" s="2">
        <v>0</v>
      </c>
      <c r="Z1014" s="2" t="s">
        <v>41</v>
      </c>
      <c r="AA1014" s="2" t="s">
        <v>20</v>
      </c>
      <c r="AB1014" s="2" t="s">
        <v>563</v>
      </c>
      <c r="AC1014" s="2">
        <v>0</v>
      </c>
      <c r="AD1014" s="2" t="s">
        <v>1455</v>
      </c>
      <c r="AE1014" s="2">
        <v>1019960005</v>
      </c>
      <c r="AF1014" s="2" t="s">
        <v>664</v>
      </c>
      <c r="AG1014" s="2" t="s">
        <v>663</v>
      </c>
      <c r="AH1014" s="2" t="s">
        <v>211</v>
      </c>
      <c r="AI1014" s="2" t="s">
        <v>1393</v>
      </c>
      <c r="AJ1014" s="2" t="s">
        <v>561</v>
      </c>
      <c r="AK1014" s="2" t="s">
        <v>564</v>
      </c>
      <c r="AL1014" s="2">
        <v>0</v>
      </c>
      <c r="AM1014" s="2" t="s">
        <v>201</v>
      </c>
      <c r="AN1014" s="2" t="s">
        <v>463</v>
      </c>
      <c r="AO1014" s="2" t="s">
        <v>40</v>
      </c>
    </row>
    <row r="1015" spans="1:41" ht="15" customHeight="1" x14ac:dyDescent="0.3">
      <c r="A1015" s="2" t="s">
        <v>92</v>
      </c>
      <c r="B1015" s="2" t="s">
        <v>910</v>
      </c>
      <c r="C1015" s="2" t="s">
        <v>2659</v>
      </c>
      <c r="D1015" s="2" t="s">
        <v>2661</v>
      </c>
      <c r="E1015" s="115" t="s">
        <v>4603</v>
      </c>
      <c r="F1015" s="2">
        <v>4</v>
      </c>
      <c r="G1015" s="2" t="s">
        <v>36</v>
      </c>
      <c r="H1015" s="2" t="s">
        <v>61</v>
      </c>
      <c r="I1015" s="2" t="s">
        <v>62</v>
      </c>
      <c r="J1015" s="2" t="s">
        <v>38</v>
      </c>
      <c r="K1015" s="2" t="s">
        <v>562</v>
      </c>
      <c r="L1015" s="2" t="s">
        <v>1212</v>
      </c>
      <c r="M1015" s="2" t="s">
        <v>3436</v>
      </c>
      <c r="N1015" s="2" t="s">
        <v>1308</v>
      </c>
      <c r="O1015" s="113" t="s">
        <v>645</v>
      </c>
      <c r="P1015" s="2" t="s">
        <v>720</v>
      </c>
      <c r="Q1015" s="2" t="s">
        <v>591</v>
      </c>
      <c r="R1015" s="2" t="s">
        <v>561</v>
      </c>
      <c r="S1015" s="2" t="s">
        <v>560</v>
      </c>
      <c r="T1015" s="2" t="s">
        <v>1301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 t="s">
        <v>1402</v>
      </c>
      <c r="AC1015" s="2">
        <v>0</v>
      </c>
      <c r="AD1015" s="2" t="s">
        <v>1456</v>
      </c>
      <c r="AE1015" s="2">
        <v>1069960001</v>
      </c>
      <c r="AF1015" s="2" t="s">
        <v>664</v>
      </c>
      <c r="AG1015" s="2" t="s">
        <v>663</v>
      </c>
      <c r="AH1015" s="2" t="s">
        <v>211</v>
      </c>
      <c r="AI1015" s="2" t="s">
        <v>1393</v>
      </c>
      <c r="AJ1015" s="2" t="s">
        <v>1202</v>
      </c>
      <c r="AK1015" s="2">
        <v>0</v>
      </c>
      <c r="AL1015" s="2">
        <v>0</v>
      </c>
      <c r="AM1015" s="2" t="s">
        <v>201</v>
      </c>
      <c r="AN1015" s="2" t="s">
        <v>565</v>
      </c>
      <c r="AO1015" s="2" t="s">
        <v>40</v>
      </c>
    </row>
    <row r="1016" spans="1:41" ht="15" customHeight="1" x14ac:dyDescent="0.3">
      <c r="A1016" s="2" t="s">
        <v>92</v>
      </c>
      <c r="B1016" s="2" t="s">
        <v>910</v>
      </c>
      <c r="C1016" s="2" t="s">
        <v>912</v>
      </c>
      <c r="D1016" s="2" t="s">
        <v>4391</v>
      </c>
      <c r="E1016" s="115" t="s">
        <v>4604</v>
      </c>
      <c r="F1016" s="2">
        <v>3</v>
      </c>
      <c r="G1016" s="2" t="s">
        <v>36</v>
      </c>
      <c r="H1016" s="2" t="s">
        <v>61</v>
      </c>
      <c r="I1016" s="2" t="s">
        <v>62</v>
      </c>
      <c r="J1016" s="2" t="s">
        <v>38</v>
      </c>
      <c r="K1016" s="2" t="s">
        <v>1236</v>
      </c>
      <c r="L1016" s="2" t="s">
        <v>1239</v>
      </c>
      <c r="M1016" s="2" t="s">
        <v>1284</v>
      </c>
      <c r="N1016" s="2" t="s">
        <v>1284</v>
      </c>
      <c r="O1016" s="113" t="s">
        <v>645</v>
      </c>
      <c r="P1016" s="2" t="s">
        <v>720</v>
      </c>
      <c r="Q1016" s="2" t="s">
        <v>1221</v>
      </c>
      <c r="R1016" s="2" t="s">
        <v>1285</v>
      </c>
      <c r="S1016" s="2" t="s">
        <v>1286</v>
      </c>
      <c r="T1016" s="2" t="s">
        <v>1309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1416</v>
      </c>
      <c r="AG1016" s="2" t="s">
        <v>663</v>
      </c>
      <c r="AH1016" s="2" t="s">
        <v>211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201</v>
      </c>
      <c r="AN1016" s="2">
        <v>0</v>
      </c>
      <c r="AO1016" s="2" t="s">
        <v>40</v>
      </c>
    </row>
    <row r="1017" spans="1:41" ht="15" customHeight="1" x14ac:dyDescent="0.3">
      <c r="A1017" s="2" t="s">
        <v>92</v>
      </c>
      <c r="B1017" s="2" t="s">
        <v>910</v>
      </c>
      <c r="C1017" s="2" t="s">
        <v>912</v>
      </c>
      <c r="D1017" s="2" t="s">
        <v>2649</v>
      </c>
      <c r="E1017" s="115" t="s">
        <v>4604</v>
      </c>
      <c r="F1017" s="2">
        <v>5</v>
      </c>
      <c r="G1017" s="2" t="s">
        <v>36</v>
      </c>
      <c r="H1017" s="2" t="s">
        <v>61</v>
      </c>
      <c r="I1017" s="2" t="s">
        <v>62</v>
      </c>
      <c r="J1017" s="2" t="s">
        <v>38</v>
      </c>
      <c r="K1017" s="2" t="s">
        <v>1236</v>
      </c>
      <c r="L1017" s="2" t="s">
        <v>1239</v>
      </c>
      <c r="M1017" s="2" t="s">
        <v>1284</v>
      </c>
      <c r="N1017" s="2" t="s">
        <v>1284</v>
      </c>
      <c r="O1017" s="113" t="s">
        <v>645</v>
      </c>
      <c r="P1017" s="2" t="s">
        <v>720</v>
      </c>
      <c r="Q1017" s="2" t="s">
        <v>1221</v>
      </c>
      <c r="R1017" s="2" t="s">
        <v>1285</v>
      </c>
      <c r="S1017" s="2" t="s">
        <v>1286</v>
      </c>
      <c r="T1017" s="2" t="e">
        <v>#VALUE!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1416</v>
      </c>
      <c r="AG1017" s="2" t="s">
        <v>663</v>
      </c>
      <c r="AH1017" s="2" t="s">
        <v>211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201</v>
      </c>
      <c r="AN1017" s="2">
        <v>0</v>
      </c>
      <c r="AO1017" s="2" t="s">
        <v>40</v>
      </c>
    </row>
    <row r="1018" spans="1:41" ht="15" customHeight="1" x14ac:dyDescent="0.3">
      <c r="A1018" s="2" t="s">
        <v>92</v>
      </c>
      <c r="B1018" s="2" t="s">
        <v>910</v>
      </c>
      <c r="C1018" s="2" t="s">
        <v>912</v>
      </c>
      <c r="D1018" s="2" t="s">
        <v>2650</v>
      </c>
      <c r="E1018" s="115" t="s">
        <v>4604</v>
      </c>
      <c r="F1018" s="2">
        <v>3</v>
      </c>
      <c r="G1018" s="2" t="s">
        <v>36</v>
      </c>
      <c r="H1018" s="2" t="s">
        <v>61</v>
      </c>
      <c r="I1018" s="2" t="s">
        <v>62</v>
      </c>
      <c r="J1018" s="2" t="s">
        <v>38</v>
      </c>
      <c r="K1018" s="2" t="s">
        <v>1236</v>
      </c>
      <c r="L1018" s="2" t="s">
        <v>1239</v>
      </c>
      <c r="M1018" s="2" t="s">
        <v>1284</v>
      </c>
      <c r="N1018" s="2" t="s">
        <v>1284</v>
      </c>
      <c r="O1018" s="113" t="s">
        <v>645</v>
      </c>
      <c r="P1018" s="2" t="s">
        <v>720</v>
      </c>
      <c r="Q1018" s="2" t="s">
        <v>1221</v>
      </c>
      <c r="R1018" s="2" t="s">
        <v>1285</v>
      </c>
      <c r="S1018" s="2" t="s">
        <v>1286</v>
      </c>
      <c r="T1018" s="2" t="e">
        <v>#VALUE!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1416</v>
      </c>
      <c r="AG1018" s="2" t="s">
        <v>663</v>
      </c>
      <c r="AH1018" s="2" t="s">
        <v>211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201</v>
      </c>
      <c r="AN1018" s="2">
        <v>0</v>
      </c>
      <c r="AO1018" s="2" t="s">
        <v>40</v>
      </c>
    </row>
    <row r="1019" spans="1:41" ht="15" customHeight="1" x14ac:dyDescent="0.3">
      <c r="A1019" s="2" t="s">
        <v>92</v>
      </c>
      <c r="B1019" s="2" t="s">
        <v>910</v>
      </c>
      <c r="C1019" s="2" t="s">
        <v>912</v>
      </c>
      <c r="D1019" s="2" t="s">
        <v>2651</v>
      </c>
      <c r="E1019" s="115" t="s">
        <v>4604</v>
      </c>
      <c r="F1019" s="2">
        <v>6</v>
      </c>
      <c r="G1019" s="2" t="s">
        <v>36</v>
      </c>
      <c r="H1019" s="2" t="s">
        <v>61</v>
      </c>
      <c r="I1019" s="2" t="s">
        <v>62</v>
      </c>
      <c r="J1019" s="2" t="s">
        <v>38</v>
      </c>
      <c r="K1019" s="2" t="s">
        <v>1236</v>
      </c>
      <c r="L1019" s="2" t="s">
        <v>1239</v>
      </c>
      <c r="M1019" s="2" t="s">
        <v>1284</v>
      </c>
      <c r="N1019" s="2" t="s">
        <v>1284</v>
      </c>
      <c r="O1019" s="113" t="s">
        <v>645</v>
      </c>
      <c r="P1019" s="2" t="s">
        <v>720</v>
      </c>
      <c r="Q1019" s="2" t="s">
        <v>1221</v>
      </c>
      <c r="R1019" s="2" t="s">
        <v>1285</v>
      </c>
      <c r="S1019" s="2" t="s">
        <v>1286</v>
      </c>
      <c r="T1019" s="2" t="e">
        <v>#VALUE!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1416</v>
      </c>
      <c r="AG1019" s="2" t="s">
        <v>663</v>
      </c>
      <c r="AH1019" s="2" t="s">
        <v>211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201</v>
      </c>
      <c r="AN1019" s="2">
        <v>0</v>
      </c>
      <c r="AO1019" s="2" t="s">
        <v>40</v>
      </c>
    </row>
    <row r="1020" spans="1:41" ht="15" customHeight="1" x14ac:dyDescent="0.3">
      <c r="A1020" s="2" t="s">
        <v>92</v>
      </c>
      <c r="B1020" s="2" t="s">
        <v>910</v>
      </c>
      <c r="C1020" s="2" t="s">
        <v>913</v>
      </c>
      <c r="D1020" s="2" t="s">
        <v>2652</v>
      </c>
      <c r="E1020" s="115" t="s">
        <v>4604</v>
      </c>
      <c r="F1020" s="2">
        <v>3</v>
      </c>
      <c r="G1020" s="2" t="s">
        <v>36</v>
      </c>
      <c r="H1020" s="2" t="s">
        <v>61</v>
      </c>
      <c r="I1020" s="2" t="s">
        <v>62</v>
      </c>
      <c r="J1020" s="2" t="s">
        <v>1217</v>
      </c>
      <c r="K1020" s="2" t="s">
        <v>64</v>
      </c>
      <c r="L1020" s="2" t="s">
        <v>1239</v>
      </c>
      <c r="M1020" s="2" t="s">
        <v>1307</v>
      </c>
      <c r="N1020" s="2" t="s">
        <v>1308</v>
      </c>
      <c r="O1020" s="113" t="s">
        <v>645</v>
      </c>
      <c r="P1020" s="2" t="s">
        <v>720</v>
      </c>
      <c r="Q1020" s="2" t="s">
        <v>1221</v>
      </c>
      <c r="R1020" s="2" t="s">
        <v>561</v>
      </c>
      <c r="S1020" s="2" t="s">
        <v>560</v>
      </c>
      <c r="T1020" s="2" t="e">
        <v>#VALUE!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1438</v>
      </c>
      <c r="AG1020" s="2" t="s">
        <v>663</v>
      </c>
      <c r="AH1020" s="2" t="s">
        <v>211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40</v>
      </c>
    </row>
    <row r="1021" spans="1:41" ht="15" customHeight="1" x14ac:dyDescent="0.3">
      <c r="A1021" s="2" t="s">
        <v>92</v>
      </c>
      <c r="B1021" s="2" t="s">
        <v>910</v>
      </c>
      <c r="C1021" s="2" t="s">
        <v>912</v>
      </c>
      <c r="D1021" s="2" t="s">
        <v>2653</v>
      </c>
      <c r="E1021" s="115" t="s">
        <v>4604</v>
      </c>
      <c r="F1021" s="2">
        <v>2</v>
      </c>
      <c r="G1021" s="2" t="s">
        <v>36</v>
      </c>
      <c r="H1021" s="2" t="s">
        <v>61</v>
      </c>
      <c r="I1021" s="2" t="s">
        <v>62</v>
      </c>
      <c r="J1021" s="2" t="s">
        <v>38</v>
      </c>
      <c r="K1021" s="2" t="s">
        <v>1236</v>
      </c>
      <c r="L1021" s="2" t="s">
        <v>1239</v>
      </c>
      <c r="M1021" s="2" t="s">
        <v>1284</v>
      </c>
      <c r="N1021" s="2" t="s">
        <v>1284</v>
      </c>
      <c r="O1021" s="113" t="s">
        <v>645</v>
      </c>
      <c r="P1021" s="2" t="s">
        <v>720</v>
      </c>
      <c r="Q1021" s="2" t="s">
        <v>1221</v>
      </c>
      <c r="R1021" s="2" t="s">
        <v>1285</v>
      </c>
      <c r="S1021" s="2" t="s">
        <v>1286</v>
      </c>
      <c r="T1021" s="2" t="e">
        <v>#VALUE!</v>
      </c>
      <c r="U1021" s="2" t="s">
        <v>40</v>
      </c>
      <c r="V1021" s="2" t="s">
        <v>41</v>
      </c>
      <c r="W1021" s="2" t="s">
        <v>40</v>
      </c>
      <c r="X1021" s="2" t="s">
        <v>40</v>
      </c>
      <c r="Y1021" s="2">
        <v>0</v>
      </c>
      <c r="Z1021" s="2" t="s">
        <v>41</v>
      </c>
      <c r="AA1021" s="2" t="s">
        <v>21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1416</v>
      </c>
      <c r="AG1021" s="2" t="s">
        <v>663</v>
      </c>
      <c r="AH1021" s="2" t="s">
        <v>211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201</v>
      </c>
      <c r="AN1021" s="2">
        <v>0</v>
      </c>
      <c r="AO1021" s="2" t="s">
        <v>40</v>
      </c>
    </row>
    <row r="1022" spans="1:41" ht="15" customHeight="1" x14ac:dyDescent="0.3">
      <c r="A1022" s="2" t="s">
        <v>92</v>
      </c>
      <c r="B1022" s="2" t="s">
        <v>910</v>
      </c>
      <c r="C1022" s="2" t="s">
        <v>911</v>
      </c>
      <c r="D1022" s="2" t="s">
        <v>2654</v>
      </c>
      <c r="E1022" s="115" t="s">
        <v>4604</v>
      </c>
      <c r="F1022" s="2">
        <v>6</v>
      </c>
      <c r="G1022" s="2" t="s">
        <v>36</v>
      </c>
      <c r="H1022" s="2" t="s">
        <v>61</v>
      </c>
      <c r="I1022" s="2" t="s">
        <v>62</v>
      </c>
      <c r="J1022" s="2" t="s">
        <v>712</v>
      </c>
      <c r="K1022" s="2" t="s">
        <v>1306</v>
      </c>
      <c r="L1022" s="2" t="s">
        <v>1210</v>
      </c>
      <c r="M1022" s="2" t="s">
        <v>44</v>
      </c>
      <c r="N1022" s="2" t="s">
        <v>44</v>
      </c>
      <c r="O1022" s="113" t="s">
        <v>645</v>
      </c>
      <c r="P1022" s="2" t="s">
        <v>720</v>
      </c>
      <c r="Q1022" s="2" t="s">
        <v>49</v>
      </c>
      <c r="R1022" s="2">
        <v>0</v>
      </c>
      <c r="S1022" s="2">
        <v>0</v>
      </c>
      <c r="T1022" s="2" t="e">
        <v>#VALUE!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1461</v>
      </c>
      <c r="AG1022" s="2" t="s">
        <v>663</v>
      </c>
      <c r="AH1022" s="2" t="s">
        <v>211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40</v>
      </c>
    </row>
    <row r="1023" spans="1:41" ht="15" customHeight="1" x14ac:dyDescent="0.3">
      <c r="A1023" s="2" t="s">
        <v>92</v>
      </c>
      <c r="B1023" s="2" t="s">
        <v>910</v>
      </c>
      <c r="C1023" s="2" t="s">
        <v>912</v>
      </c>
      <c r="D1023" s="2" t="s">
        <v>2655</v>
      </c>
      <c r="E1023" s="115" t="s">
        <v>4604</v>
      </c>
      <c r="F1023" s="2">
        <v>1</v>
      </c>
      <c r="G1023" s="2" t="s">
        <v>36</v>
      </c>
      <c r="H1023" s="2" t="s">
        <v>61</v>
      </c>
      <c r="I1023" s="2" t="s">
        <v>62</v>
      </c>
      <c r="J1023" s="2" t="s">
        <v>38</v>
      </c>
      <c r="K1023" s="2" t="s">
        <v>1236</v>
      </c>
      <c r="L1023" s="2" t="s">
        <v>1239</v>
      </c>
      <c r="M1023" s="2" t="s">
        <v>1284</v>
      </c>
      <c r="N1023" s="2" t="s">
        <v>1284</v>
      </c>
      <c r="O1023" s="113" t="s">
        <v>645</v>
      </c>
      <c r="P1023" s="2" t="s">
        <v>720</v>
      </c>
      <c r="Q1023" s="2" t="s">
        <v>1221</v>
      </c>
      <c r="R1023" s="2" t="s">
        <v>1285</v>
      </c>
      <c r="S1023" s="2" t="s">
        <v>1286</v>
      </c>
      <c r="T1023" s="2" t="e">
        <v>#VALUE!</v>
      </c>
      <c r="U1023" s="2" t="s">
        <v>40</v>
      </c>
      <c r="V1023" s="2" t="s">
        <v>41</v>
      </c>
      <c r="W1023" s="2" t="s">
        <v>40</v>
      </c>
      <c r="X1023" s="2" t="s">
        <v>40</v>
      </c>
      <c r="Y1023" s="2">
        <v>0</v>
      </c>
      <c r="Z1023" s="2" t="s">
        <v>41</v>
      </c>
      <c r="AA1023" s="2" t="s">
        <v>21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1416</v>
      </c>
      <c r="AG1023" s="2" t="s">
        <v>663</v>
      </c>
      <c r="AH1023" s="2" t="s">
        <v>211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201</v>
      </c>
      <c r="AN1023" s="2">
        <v>0</v>
      </c>
      <c r="AO1023" s="2" t="s">
        <v>40</v>
      </c>
    </row>
    <row r="1024" spans="1:41" ht="15" customHeight="1" x14ac:dyDescent="0.3">
      <c r="A1024" s="2" t="s">
        <v>92</v>
      </c>
      <c r="B1024" s="2" t="s">
        <v>910</v>
      </c>
      <c r="C1024" s="2" t="s">
        <v>914</v>
      </c>
      <c r="D1024" s="2" t="s">
        <v>2657</v>
      </c>
      <c r="E1024" s="115" t="s">
        <v>4604</v>
      </c>
      <c r="F1024" s="2">
        <v>4</v>
      </c>
      <c r="G1024" s="2" t="s">
        <v>36</v>
      </c>
      <c r="H1024" s="2" t="s">
        <v>61</v>
      </c>
      <c r="I1024" s="2" t="s">
        <v>62</v>
      </c>
      <c r="J1024" s="2" t="s">
        <v>1217</v>
      </c>
      <c r="K1024" s="2" t="s">
        <v>64</v>
      </c>
      <c r="L1024" s="2" t="s">
        <v>1210</v>
      </c>
      <c r="M1024" s="2" t="s">
        <v>44</v>
      </c>
      <c r="N1024" s="2" t="s">
        <v>44</v>
      </c>
      <c r="O1024" s="113" t="s">
        <v>645</v>
      </c>
      <c r="P1024" s="2" t="s">
        <v>720</v>
      </c>
      <c r="Q1024" s="2" t="s">
        <v>49</v>
      </c>
      <c r="R1024" s="2">
        <v>0</v>
      </c>
      <c r="S1024" s="2">
        <v>0</v>
      </c>
      <c r="T1024" s="2" t="s">
        <v>1296</v>
      </c>
      <c r="U1024" s="2" t="s">
        <v>40</v>
      </c>
      <c r="V1024" s="2" t="s">
        <v>40</v>
      </c>
      <c r="W1024" s="2" t="s">
        <v>40</v>
      </c>
      <c r="X1024" s="2" t="s">
        <v>41</v>
      </c>
      <c r="Y1024" s="2">
        <v>0</v>
      </c>
      <c r="Z1024" s="2" t="s">
        <v>41</v>
      </c>
      <c r="AA1024" s="2" t="s">
        <v>197</v>
      </c>
      <c r="AB1024" s="2" t="s">
        <v>1402</v>
      </c>
      <c r="AC1024" s="2">
        <v>0</v>
      </c>
      <c r="AD1024" s="2" t="s">
        <v>1451</v>
      </c>
      <c r="AE1024" s="2">
        <v>1019960004</v>
      </c>
      <c r="AF1024" s="2" t="s">
        <v>1438</v>
      </c>
      <c r="AG1024" s="2" t="s">
        <v>663</v>
      </c>
      <c r="AH1024" s="2" t="s">
        <v>211</v>
      </c>
      <c r="AI1024" s="2" t="s">
        <v>1393</v>
      </c>
      <c r="AJ1024" s="2" t="s">
        <v>1202</v>
      </c>
      <c r="AK1024" s="2">
        <v>0</v>
      </c>
      <c r="AL1024" s="2">
        <v>0</v>
      </c>
      <c r="AM1024" s="2" t="s">
        <v>199</v>
      </c>
      <c r="AN1024" s="2" t="s">
        <v>463</v>
      </c>
      <c r="AO1024" s="2" t="s">
        <v>41</v>
      </c>
    </row>
    <row r="1025" spans="1:41" ht="15" customHeight="1" x14ac:dyDescent="0.3">
      <c r="A1025" s="2" t="s">
        <v>93</v>
      </c>
      <c r="B1025" s="2" t="s">
        <v>2662</v>
      </c>
      <c r="C1025" s="2" t="s">
        <v>792</v>
      </c>
      <c r="D1025" s="2" t="s">
        <v>2663</v>
      </c>
      <c r="E1025" s="115" t="s">
        <v>4173</v>
      </c>
      <c r="F1025" s="2">
        <v>40</v>
      </c>
      <c r="G1025" s="2" t="s">
        <v>36</v>
      </c>
      <c r="H1025" s="2" t="s">
        <v>198</v>
      </c>
      <c r="I1025" s="2" t="s">
        <v>37</v>
      </c>
      <c r="J1025" s="2" t="s">
        <v>38</v>
      </c>
      <c r="K1025" s="2" t="s">
        <v>1200</v>
      </c>
      <c r="L1025" s="2" t="s">
        <v>1239</v>
      </c>
      <c r="M1025" s="2" t="s">
        <v>1211</v>
      </c>
      <c r="N1025" s="2" t="s">
        <v>1211</v>
      </c>
      <c r="O1025" s="113" t="s">
        <v>644</v>
      </c>
      <c r="P1025" s="2" t="s">
        <v>720</v>
      </c>
      <c r="Q1025" s="2" t="s">
        <v>1221</v>
      </c>
      <c r="R1025" s="2" t="s">
        <v>1281</v>
      </c>
      <c r="S1025" s="2" t="s">
        <v>1203</v>
      </c>
      <c r="T1025" s="2" t="e">
        <v>#VALUE!</v>
      </c>
      <c r="U1025" s="2" t="s">
        <v>40</v>
      </c>
      <c r="V1025" s="2" t="s">
        <v>41</v>
      </c>
      <c r="W1025" s="2" t="s">
        <v>40</v>
      </c>
      <c r="X1025" s="2" t="s">
        <v>40</v>
      </c>
      <c r="Y1025" s="2">
        <v>0</v>
      </c>
      <c r="Z1025" s="2" t="s">
        <v>41</v>
      </c>
      <c r="AA1025" s="2" t="s">
        <v>21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1200</v>
      </c>
      <c r="AG1025" s="2" t="s">
        <v>37</v>
      </c>
      <c r="AH1025" s="2" t="s">
        <v>214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201</v>
      </c>
      <c r="AN1025" s="2">
        <v>0</v>
      </c>
      <c r="AO1025" s="2" t="s">
        <v>40</v>
      </c>
    </row>
    <row r="1026" spans="1:41" ht="15" customHeight="1" x14ac:dyDescent="0.3">
      <c r="A1026" s="2" t="s">
        <v>93</v>
      </c>
      <c r="B1026" s="2" t="s">
        <v>2662</v>
      </c>
      <c r="C1026" s="2" t="s">
        <v>792</v>
      </c>
      <c r="D1026" s="2" t="s">
        <v>2663</v>
      </c>
      <c r="E1026" s="115" t="s">
        <v>4601</v>
      </c>
      <c r="F1026" s="2">
        <v>32</v>
      </c>
      <c r="G1026" s="2" t="s">
        <v>36</v>
      </c>
      <c r="H1026" s="2" t="s">
        <v>198</v>
      </c>
      <c r="I1026" s="2" t="s">
        <v>37</v>
      </c>
      <c r="J1026" s="2" t="s">
        <v>38</v>
      </c>
      <c r="K1026" s="2" t="s">
        <v>1200</v>
      </c>
      <c r="L1026" s="2" t="s">
        <v>1239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1221</v>
      </c>
      <c r="R1026" s="2" t="s">
        <v>1281</v>
      </c>
      <c r="S1026" s="2" t="s">
        <v>1203</v>
      </c>
      <c r="T1026" s="2" t="e">
        <v>#VALUE!</v>
      </c>
      <c r="U1026" s="2" t="s">
        <v>40</v>
      </c>
      <c r="V1026" s="2" t="s">
        <v>41</v>
      </c>
      <c r="W1026" s="2" t="s">
        <v>40</v>
      </c>
      <c r="X1026" s="2" t="s">
        <v>40</v>
      </c>
      <c r="Y1026" s="2">
        <v>0</v>
      </c>
      <c r="Z1026" s="2" t="s">
        <v>41</v>
      </c>
      <c r="AA1026" s="2" t="s">
        <v>21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1200</v>
      </c>
      <c r="AG1026" s="2" t="s">
        <v>37</v>
      </c>
      <c r="AH1026" s="2" t="s">
        <v>214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201</v>
      </c>
      <c r="AN1026" s="2">
        <v>0</v>
      </c>
      <c r="AO1026" s="2" t="s">
        <v>40</v>
      </c>
    </row>
    <row r="1027" spans="1:41" ht="15" customHeight="1" x14ac:dyDescent="0.3">
      <c r="A1027" s="2" t="s">
        <v>93</v>
      </c>
      <c r="B1027" s="2" t="s">
        <v>2662</v>
      </c>
      <c r="C1027" s="2" t="s">
        <v>792</v>
      </c>
      <c r="D1027" s="2" t="s">
        <v>2663</v>
      </c>
      <c r="E1027" s="115" t="s">
        <v>4602</v>
      </c>
      <c r="F1027" s="2">
        <v>40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1221</v>
      </c>
      <c r="R1027" s="2" t="s">
        <v>1281</v>
      </c>
      <c r="S1027" s="2" t="s">
        <v>1203</v>
      </c>
      <c r="T1027" s="2" t="e">
        <v>#VALUE!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1200</v>
      </c>
      <c r="AG1027" s="2" t="s">
        <v>37</v>
      </c>
      <c r="AH1027" s="2" t="s">
        <v>214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201</v>
      </c>
      <c r="AN1027" s="2">
        <v>0</v>
      </c>
      <c r="AO1027" s="2" t="s">
        <v>40</v>
      </c>
    </row>
    <row r="1028" spans="1:41" ht="15" customHeight="1" x14ac:dyDescent="0.3">
      <c r="A1028" s="2" t="s">
        <v>93</v>
      </c>
      <c r="B1028" s="2" t="s">
        <v>2662</v>
      </c>
      <c r="C1028" s="2" t="s">
        <v>792</v>
      </c>
      <c r="D1028" s="2" t="s">
        <v>2663</v>
      </c>
      <c r="E1028" s="115" t="s">
        <v>4603</v>
      </c>
      <c r="F1028" s="2">
        <v>40</v>
      </c>
      <c r="G1028" s="2" t="s">
        <v>36</v>
      </c>
      <c r="H1028" s="2" t="s">
        <v>198</v>
      </c>
      <c r="I1028" s="2" t="s">
        <v>37</v>
      </c>
      <c r="J1028" s="2" t="s">
        <v>38</v>
      </c>
      <c r="K1028" s="2" t="s">
        <v>1200</v>
      </c>
      <c r="L1028" s="2" t="s">
        <v>1239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1221</v>
      </c>
      <c r="R1028" s="2" t="s">
        <v>1281</v>
      </c>
      <c r="S1028" s="2" t="s">
        <v>1203</v>
      </c>
      <c r="T1028" s="2" t="e">
        <v>#VALUE!</v>
      </c>
      <c r="U1028" s="2" t="s">
        <v>40</v>
      </c>
      <c r="V1028" s="2" t="s">
        <v>41</v>
      </c>
      <c r="W1028" s="2" t="s">
        <v>40</v>
      </c>
      <c r="X1028" s="2" t="s">
        <v>40</v>
      </c>
      <c r="Y1028" s="2">
        <v>0</v>
      </c>
      <c r="Z1028" s="2" t="s">
        <v>41</v>
      </c>
      <c r="AA1028" s="2" t="s">
        <v>21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1200</v>
      </c>
      <c r="AG1028" s="2" t="s">
        <v>37</v>
      </c>
      <c r="AH1028" s="2" t="s">
        <v>214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201</v>
      </c>
      <c r="AN1028" s="2">
        <v>0</v>
      </c>
      <c r="AO1028" s="2" t="s">
        <v>40</v>
      </c>
    </row>
    <row r="1029" spans="1:41" ht="15" customHeight="1" x14ac:dyDescent="0.3">
      <c r="A1029" s="2" t="s">
        <v>93</v>
      </c>
      <c r="B1029" s="2" t="s">
        <v>2662</v>
      </c>
      <c r="C1029" s="2" t="s">
        <v>792</v>
      </c>
      <c r="D1029" s="2" t="s">
        <v>2663</v>
      </c>
      <c r="E1029" s="115" t="s">
        <v>4604</v>
      </c>
      <c r="F1029" s="2">
        <v>40</v>
      </c>
      <c r="G1029" s="2" t="s">
        <v>36</v>
      </c>
      <c r="H1029" s="2" t="s">
        <v>198</v>
      </c>
      <c r="I1029" s="2" t="s">
        <v>37</v>
      </c>
      <c r="J1029" s="2" t="s">
        <v>38</v>
      </c>
      <c r="K1029" s="2" t="s">
        <v>1200</v>
      </c>
      <c r="L1029" s="2" t="s">
        <v>1239</v>
      </c>
      <c r="M1029" s="2" t="s">
        <v>1211</v>
      </c>
      <c r="N1029" s="2" t="s">
        <v>1211</v>
      </c>
      <c r="O1029" s="113" t="s">
        <v>645</v>
      </c>
      <c r="P1029" s="2" t="s">
        <v>720</v>
      </c>
      <c r="Q1029" s="2" t="s">
        <v>1221</v>
      </c>
      <c r="R1029" s="2" t="s">
        <v>1281</v>
      </c>
      <c r="S1029" s="2" t="s">
        <v>1203</v>
      </c>
      <c r="T1029" s="2" t="e">
        <v>#VALUE!</v>
      </c>
      <c r="U1029" s="2" t="s">
        <v>40</v>
      </c>
      <c r="V1029" s="2" t="s">
        <v>41</v>
      </c>
      <c r="W1029" s="2" t="s">
        <v>40</v>
      </c>
      <c r="X1029" s="2" t="s">
        <v>40</v>
      </c>
      <c r="Y1029" s="2">
        <v>0</v>
      </c>
      <c r="Z1029" s="2" t="s">
        <v>41</v>
      </c>
      <c r="AA1029" s="2" t="s">
        <v>21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1200</v>
      </c>
      <c r="AG1029" s="2" t="s">
        <v>37</v>
      </c>
      <c r="AH1029" s="2" t="s">
        <v>214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201</v>
      </c>
      <c r="AN1029" s="2">
        <v>0</v>
      </c>
      <c r="AO1029" s="2" t="s">
        <v>40</v>
      </c>
    </row>
    <row r="1030" spans="1:41" ht="15" customHeight="1" x14ac:dyDescent="0.3">
      <c r="A1030" s="2" t="s">
        <v>915</v>
      </c>
      <c r="B1030" s="2" t="s">
        <v>2664</v>
      </c>
      <c r="C1030" s="2" t="s">
        <v>861</v>
      </c>
      <c r="D1030" s="2" t="s">
        <v>2665</v>
      </c>
      <c r="E1030" s="115" t="s">
        <v>4173</v>
      </c>
      <c r="F1030" s="2">
        <v>4.5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1284</v>
      </c>
      <c r="N1030" s="2" t="s">
        <v>1284</v>
      </c>
      <c r="O1030" s="113" t="s">
        <v>644</v>
      </c>
      <c r="P1030" s="2" t="s">
        <v>720</v>
      </c>
      <c r="Q1030" s="2" t="s">
        <v>1221</v>
      </c>
      <c r="R1030" s="2" t="s">
        <v>1285</v>
      </c>
      <c r="S1030" s="2" t="s">
        <v>1286</v>
      </c>
      <c r="T1030" s="2" t="e">
        <v>#VALUE!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</row>
    <row r="1031" spans="1:41" ht="15" customHeight="1" x14ac:dyDescent="0.3">
      <c r="A1031" s="2" t="s">
        <v>915</v>
      </c>
      <c r="B1031" s="2" t="s">
        <v>2664</v>
      </c>
      <c r="C1031" s="2" t="s">
        <v>861</v>
      </c>
      <c r="D1031" s="2" t="s">
        <v>2666</v>
      </c>
      <c r="E1031" s="115" t="s">
        <v>4173</v>
      </c>
      <c r="F1031" s="2">
        <v>7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1284</v>
      </c>
      <c r="N1031" s="2" t="s">
        <v>1284</v>
      </c>
      <c r="O1031" s="113" t="s">
        <v>644</v>
      </c>
      <c r="P1031" s="2" t="s">
        <v>720</v>
      </c>
      <c r="Q1031" s="2" t="s">
        <v>1221</v>
      </c>
      <c r="R1031" s="2" t="s">
        <v>1285</v>
      </c>
      <c r="S1031" s="2" t="s">
        <v>1286</v>
      </c>
      <c r="T1031" s="2" t="e">
        <v>#VALUE!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</row>
    <row r="1032" spans="1:41" ht="15" customHeight="1" x14ac:dyDescent="0.3">
      <c r="A1032" s="2" t="s">
        <v>915</v>
      </c>
      <c r="B1032" s="2" t="s">
        <v>2664</v>
      </c>
      <c r="C1032" s="2" t="s">
        <v>861</v>
      </c>
      <c r="D1032" s="2" t="s">
        <v>2667</v>
      </c>
      <c r="E1032" s="115" t="s">
        <v>4173</v>
      </c>
      <c r="F1032" s="2">
        <v>7.5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1284</v>
      </c>
      <c r="N1032" s="2" t="s">
        <v>1284</v>
      </c>
      <c r="O1032" s="113" t="s">
        <v>644</v>
      </c>
      <c r="P1032" s="2" t="s">
        <v>720</v>
      </c>
      <c r="Q1032" s="2" t="s">
        <v>1221</v>
      </c>
      <c r="R1032" s="2" t="s">
        <v>1285</v>
      </c>
      <c r="S1032" s="2" t="s">
        <v>1286</v>
      </c>
      <c r="T1032" s="2" t="e">
        <v>#VALUE!</v>
      </c>
      <c r="U1032" s="2" t="s">
        <v>41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</row>
    <row r="1033" spans="1:41" ht="15" customHeight="1" x14ac:dyDescent="0.3">
      <c r="A1033" s="2" t="s">
        <v>915</v>
      </c>
      <c r="B1033" s="2" t="s">
        <v>2664</v>
      </c>
      <c r="C1033" s="2" t="s">
        <v>861</v>
      </c>
      <c r="D1033" s="2" t="s">
        <v>2668</v>
      </c>
      <c r="E1033" s="115" t="s">
        <v>4173</v>
      </c>
      <c r="F1033" s="2">
        <v>1.5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1284</v>
      </c>
      <c r="N1033" s="2" t="s">
        <v>1284</v>
      </c>
      <c r="O1033" s="113" t="s">
        <v>644</v>
      </c>
      <c r="P1033" s="2" t="s">
        <v>720</v>
      </c>
      <c r="Q1033" s="2" t="s">
        <v>1221</v>
      </c>
      <c r="R1033" s="2" t="s">
        <v>1285</v>
      </c>
      <c r="S1033" s="2" t="s">
        <v>1286</v>
      </c>
      <c r="T1033" s="2" t="e">
        <v>#VALUE!</v>
      </c>
      <c r="U1033" s="2" t="s">
        <v>41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</row>
    <row r="1034" spans="1:41" ht="15" customHeight="1" x14ac:dyDescent="0.3">
      <c r="A1034" s="2" t="s">
        <v>915</v>
      </c>
      <c r="B1034" s="2" t="s">
        <v>2664</v>
      </c>
      <c r="C1034" s="2" t="s">
        <v>861</v>
      </c>
      <c r="D1034" s="2" t="s">
        <v>2669</v>
      </c>
      <c r="E1034" s="115" t="s">
        <v>4173</v>
      </c>
      <c r="F1034" s="2">
        <v>3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1284</v>
      </c>
      <c r="N1034" s="2" t="s">
        <v>1284</v>
      </c>
      <c r="O1034" s="113" t="s">
        <v>644</v>
      </c>
      <c r="P1034" s="2" t="s">
        <v>720</v>
      </c>
      <c r="Q1034" s="2" t="s">
        <v>1221</v>
      </c>
      <c r="R1034" s="2" t="s">
        <v>1285</v>
      </c>
      <c r="S1034" s="2" t="s">
        <v>1286</v>
      </c>
      <c r="T1034" s="2" t="e">
        <v>#VALUE!</v>
      </c>
      <c r="U1034" s="2" t="s">
        <v>41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41</v>
      </c>
    </row>
    <row r="1035" spans="1:41" ht="15" customHeight="1" x14ac:dyDescent="0.3">
      <c r="A1035" s="2" t="s">
        <v>915</v>
      </c>
      <c r="B1035" s="2" t="s">
        <v>2664</v>
      </c>
      <c r="C1035" s="2" t="s">
        <v>861</v>
      </c>
      <c r="D1035" s="2" t="s">
        <v>2670</v>
      </c>
      <c r="E1035" s="115" t="s">
        <v>4173</v>
      </c>
      <c r="F1035" s="2">
        <v>3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1239</v>
      </c>
      <c r="M1035" s="2" t="s">
        <v>1284</v>
      </c>
      <c r="N1035" s="2" t="s">
        <v>1284</v>
      </c>
      <c r="O1035" s="113" t="s">
        <v>644</v>
      </c>
      <c r="P1035" s="2" t="s">
        <v>720</v>
      </c>
      <c r="Q1035" s="2" t="s">
        <v>1221</v>
      </c>
      <c r="R1035" s="2" t="s">
        <v>1285</v>
      </c>
      <c r="S1035" s="2" t="s">
        <v>1286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</row>
    <row r="1036" spans="1:41" ht="15" customHeight="1" x14ac:dyDescent="0.3">
      <c r="A1036" s="2" t="s">
        <v>915</v>
      </c>
      <c r="B1036" s="2" t="s">
        <v>2664</v>
      </c>
      <c r="C1036" s="2" t="s">
        <v>861</v>
      </c>
      <c r="D1036" s="2" t="s">
        <v>2671</v>
      </c>
      <c r="E1036" s="115" t="s">
        <v>4173</v>
      </c>
      <c r="F1036" s="2">
        <v>4.5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1239</v>
      </c>
      <c r="M1036" s="2" t="s">
        <v>1284</v>
      </c>
      <c r="N1036" s="2" t="s">
        <v>1284</v>
      </c>
      <c r="O1036" s="113" t="s">
        <v>644</v>
      </c>
      <c r="P1036" s="2" t="s">
        <v>720</v>
      </c>
      <c r="Q1036" s="2" t="s">
        <v>1221</v>
      </c>
      <c r="R1036" s="2" t="s">
        <v>1285</v>
      </c>
      <c r="S1036" s="2" t="s">
        <v>1286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</row>
    <row r="1037" spans="1:41" ht="15" customHeight="1" x14ac:dyDescent="0.3">
      <c r="A1037" s="2" t="s">
        <v>915</v>
      </c>
      <c r="B1037" s="2" t="s">
        <v>2664</v>
      </c>
      <c r="C1037" s="2" t="s">
        <v>861</v>
      </c>
      <c r="D1037" s="2" t="s">
        <v>2672</v>
      </c>
      <c r="E1037" s="115" t="s">
        <v>4173</v>
      </c>
      <c r="F1037" s="2">
        <v>1.5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1239</v>
      </c>
      <c r="M1037" s="2" t="s">
        <v>1284</v>
      </c>
      <c r="N1037" s="2" t="s">
        <v>1284</v>
      </c>
      <c r="O1037" s="113" t="s">
        <v>644</v>
      </c>
      <c r="P1037" s="2" t="s">
        <v>720</v>
      </c>
      <c r="Q1037" s="2" t="s">
        <v>1221</v>
      </c>
      <c r="R1037" s="2" t="s">
        <v>1285</v>
      </c>
      <c r="S1037" s="2" t="s">
        <v>1286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</row>
    <row r="1038" spans="1:41" ht="15" customHeight="1" x14ac:dyDescent="0.3">
      <c r="A1038" s="2" t="s">
        <v>915</v>
      </c>
      <c r="B1038" s="2" t="s">
        <v>2664</v>
      </c>
      <c r="C1038" s="2" t="s">
        <v>861</v>
      </c>
      <c r="D1038" s="2" t="s">
        <v>2673</v>
      </c>
      <c r="E1038" s="115" t="s">
        <v>4173</v>
      </c>
      <c r="F1038" s="2">
        <v>1.5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1239</v>
      </c>
      <c r="M1038" s="2" t="s">
        <v>1284</v>
      </c>
      <c r="N1038" s="2" t="s">
        <v>1284</v>
      </c>
      <c r="O1038" s="113" t="s">
        <v>644</v>
      </c>
      <c r="P1038" s="2" t="s">
        <v>720</v>
      </c>
      <c r="Q1038" s="2" t="s">
        <v>1221</v>
      </c>
      <c r="R1038" s="2" t="s">
        <v>1285</v>
      </c>
      <c r="S1038" s="2" t="s">
        <v>1286</v>
      </c>
      <c r="T1038" s="2" t="e">
        <v>#VALUE!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635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</row>
    <row r="1039" spans="1:41" ht="15" customHeight="1" x14ac:dyDescent="0.3">
      <c r="A1039" s="2" t="s">
        <v>915</v>
      </c>
      <c r="B1039" s="2" t="s">
        <v>2664</v>
      </c>
      <c r="C1039" s="2" t="s">
        <v>861</v>
      </c>
      <c r="D1039" s="2" t="s">
        <v>2674</v>
      </c>
      <c r="E1039" s="115" t="s">
        <v>4173</v>
      </c>
      <c r="F1039" s="2">
        <v>4.5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1239</v>
      </c>
      <c r="M1039" s="2" t="s">
        <v>1284</v>
      </c>
      <c r="N1039" s="2" t="s">
        <v>1284</v>
      </c>
      <c r="O1039" s="113" t="s">
        <v>644</v>
      </c>
      <c r="P1039" s="2" t="s">
        <v>720</v>
      </c>
      <c r="Q1039" s="2" t="s">
        <v>1221</v>
      </c>
      <c r="R1039" s="2" t="s">
        <v>1285</v>
      </c>
      <c r="S1039" s="2" t="s">
        <v>1286</v>
      </c>
      <c r="T1039" s="2" t="e">
        <v>#VALUE!</v>
      </c>
      <c r="U1039" s="2" t="s">
        <v>41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635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41</v>
      </c>
    </row>
    <row r="1040" spans="1:41" ht="15" customHeight="1" x14ac:dyDescent="0.3">
      <c r="A1040" s="2" t="s">
        <v>915</v>
      </c>
      <c r="B1040" s="2" t="s">
        <v>2664</v>
      </c>
      <c r="C1040" s="2" t="s">
        <v>861</v>
      </c>
      <c r="D1040" s="2" t="s">
        <v>2675</v>
      </c>
      <c r="E1040" s="115" t="s">
        <v>4173</v>
      </c>
      <c r="F1040" s="2">
        <v>6.5</v>
      </c>
      <c r="G1040" s="2" t="s">
        <v>36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1239</v>
      </c>
      <c r="M1040" s="2" t="s">
        <v>1284</v>
      </c>
      <c r="N1040" s="2" t="s">
        <v>1284</v>
      </c>
      <c r="O1040" s="113" t="s">
        <v>644</v>
      </c>
      <c r="P1040" s="2" t="s">
        <v>720</v>
      </c>
      <c r="Q1040" s="2" t="s">
        <v>1221</v>
      </c>
      <c r="R1040" s="2" t="s">
        <v>1285</v>
      </c>
      <c r="S1040" s="2" t="s">
        <v>1286</v>
      </c>
      <c r="T1040" s="2" t="s">
        <v>1310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 t="s">
        <v>199</v>
      </c>
      <c r="AD1040" s="2" t="s">
        <v>1462</v>
      </c>
      <c r="AE1040" s="2">
        <v>1200706</v>
      </c>
      <c r="AF1040" s="2" t="s">
        <v>43</v>
      </c>
      <c r="AG1040" s="2" t="s">
        <v>37</v>
      </c>
      <c r="AH1040" s="2" t="s">
        <v>635</v>
      </c>
      <c r="AI1040" s="2" t="s">
        <v>1393</v>
      </c>
      <c r="AJ1040" s="2" t="s">
        <v>1463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41</v>
      </c>
    </row>
    <row r="1041" spans="1:41" ht="15" customHeight="1" x14ac:dyDescent="0.3">
      <c r="A1041" s="2" t="s">
        <v>915</v>
      </c>
      <c r="B1041" s="2" t="s">
        <v>2664</v>
      </c>
      <c r="C1041" s="2" t="s">
        <v>861</v>
      </c>
      <c r="D1041" s="2" t="s">
        <v>3666</v>
      </c>
      <c r="E1041" s="115" t="s">
        <v>4601</v>
      </c>
      <c r="F1041" s="2">
        <v>3.5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1239</v>
      </c>
      <c r="M1041" s="2" t="s">
        <v>1284</v>
      </c>
      <c r="N1041" s="2" t="s">
        <v>1284</v>
      </c>
      <c r="O1041" s="113" t="s">
        <v>645</v>
      </c>
      <c r="P1041" s="2" t="s">
        <v>720</v>
      </c>
      <c r="Q1041" s="2" t="s">
        <v>1221</v>
      </c>
      <c r="R1041" s="2" t="s">
        <v>1285</v>
      </c>
      <c r="S1041" s="2" t="s">
        <v>1286</v>
      </c>
      <c r="T1041" s="2" t="e">
        <v>#VALUE!</v>
      </c>
      <c r="U1041" s="2" t="s">
        <v>41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43</v>
      </c>
      <c r="AG1041" s="2" t="s">
        <v>37</v>
      </c>
      <c r="AH1041" s="2" t="s">
        <v>635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41</v>
      </c>
    </row>
    <row r="1042" spans="1:41" ht="15" customHeight="1" x14ac:dyDescent="0.3">
      <c r="A1042" s="2" t="s">
        <v>915</v>
      </c>
      <c r="B1042" s="2" t="s">
        <v>2664</v>
      </c>
      <c r="C1042" s="2" t="s">
        <v>861</v>
      </c>
      <c r="D1042" s="2" t="s">
        <v>3667</v>
      </c>
      <c r="E1042" s="115" t="s">
        <v>4601</v>
      </c>
      <c r="F1042" s="2">
        <v>2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1239</v>
      </c>
      <c r="M1042" s="2" t="s">
        <v>1284</v>
      </c>
      <c r="N1042" s="2" t="s">
        <v>1284</v>
      </c>
      <c r="O1042" s="113" t="s">
        <v>645</v>
      </c>
      <c r="P1042" s="2" t="s">
        <v>720</v>
      </c>
      <c r="Q1042" s="2" t="s">
        <v>1221</v>
      </c>
      <c r="R1042" s="2" t="s">
        <v>1285</v>
      </c>
      <c r="S1042" s="2" t="s">
        <v>1286</v>
      </c>
      <c r="T1042" s="2" t="e">
        <v>#VALUE!</v>
      </c>
      <c r="U1042" s="2" t="s">
        <v>41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43</v>
      </c>
      <c r="AG1042" s="2" t="s">
        <v>37</v>
      </c>
      <c r="AH1042" s="2" t="s">
        <v>635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41</v>
      </c>
    </row>
    <row r="1043" spans="1:41" ht="15" customHeight="1" x14ac:dyDescent="0.3">
      <c r="A1043" s="2" t="s">
        <v>915</v>
      </c>
      <c r="B1043" s="2" t="s">
        <v>2664</v>
      </c>
      <c r="C1043" s="2" t="s">
        <v>861</v>
      </c>
      <c r="D1043" s="2" t="s">
        <v>3668</v>
      </c>
      <c r="E1043" s="115" t="s">
        <v>4601</v>
      </c>
      <c r="F1043" s="2">
        <v>6</v>
      </c>
      <c r="G1043" s="2" t="s">
        <v>36</v>
      </c>
      <c r="H1043" s="2" t="s">
        <v>198</v>
      </c>
      <c r="I1043" s="2" t="s">
        <v>37</v>
      </c>
      <c r="J1043" s="2" t="s">
        <v>1217</v>
      </c>
      <c r="K1043" s="2" t="s">
        <v>43</v>
      </c>
      <c r="L1043" s="2" t="s">
        <v>1239</v>
      </c>
      <c r="M1043" s="2" t="s">
        <v>1284</v>
      </c>
      <c r="N1043" s="2" t="s">
        <v>1284</v>
      </c>
      <c r="O1043" s="113" t="s">
        <v>645</v>
      </c>
      <c r="P1043" s="2" t="s">
        <v>720</v>
      </c>
      <c r="Q1043" s="2" t="s">
        <v>1221</v>
      </c>
      <c r="R1043" s="2" t="s">
        <v>1285</v>
      </c>
      <c r="S1043" s="2" t="s">
        <v>1286</v>
      </c>
      <c r="T1043" s="2" t="e">
        <v>#VALUE!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43</v>
      </c>
      <c r="AG1043" s="2" t="s">
        <v>37</v>
      </c>
      <c r="AH1043" s="2" t="s">
        <v>635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</row>
    <row r="1044" spans="1:41" ht="15" customHeight="1" x14ac:dyDescent="0.3">
      <c r="A1044" s="2" t="s">
        <v>915</v>
      </c>
      <c r="B1044" s="2" t="s">
        <v>2664</v>
      </c>
      <c r="C1044" s="2" t="s">
        <v>861</v>
      </c>
      <c r="D1044" s="2" t="s">
        <v>3669</v>
      </c>
      <c r="E1044" s="115" t="s">
        <v>4601</v>
      </c>
      <c r="F1044" s="2">
        <v>6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1239</v>
      </c>
      <c r="M1044" s="2" t="s">
        <v>1284</v>
      </c>
      <c r="N1044" s="2" t="s">
        <v>1284</v>
      </c>
      <c r="O1044" s="113" t="s">
        <v>645</v>
      </c>
      <c r="P1044" s="2" t="s">
        <v>720</v>
      </c>
      <c r="Q1044" s="2" t="s">
        <v>1221</v>
      </c>
      <c r="R1044" s="2" t="s">
        <v>1285</v>
      </c>
      <c r="S1044" s="2" t="s">
        <v>1286</v>
      </c>
      <c r="T1044" s="2" t="e">
        <v>#VALUE!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635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</row>
    <row r="1045" spans="1:41" ht="15" customHeight="1" x14ac:dyDescent="0.3">
      <c r="A1045" s="2" t="s">
        <v>915</v>
      </c>
      <c r="B1045" s="2" t="s">
        <v>2664</v>
      </c>
      <c r="C1045" s="2" t="s">
        <v>861</v>
      </c>
      <c r="D1045" s="2" t="s">
        <v>3670</v>
      </c>
      <c r="E1045" s="115" t="s">
        <v>4601</v>
      </c>
      <c r="F1045" s="2">
        <v>3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1239</v>
      </c>
      <c r="M1045" s="2" t="s">
        <v>1284</v>
      </c>
      <c r="N1045" s="2" t="s">
        <v>1284</v>
      </c>
      <c r="O1045" s="113" t="s">
        <v>645</v>
      </c>
      <c r="P1045" s="2" t="s">
        <v>720</v>
      </c>
      <c r="Q1045" s="2" t="s">
        <v>1221</v>
      </c>
      <c r="R1045" s="2" t="s">
        <v>1285</v>
      </c>
      <c r="S1045" s="2" t="s">
        <v>1286</v>
      </c>
      <c r="T1045" s="2" t="e">
        <v>#VALUE!</v>
      </c>
      <c r="U1045" s="2" t="s">
        <v>41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635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41</v>
      </c>
    </row>
    <row r="1046" spans="1:41" ht="15" customHeight="1" x14ac:dyDescent="0.3">
      <c r="A1046" s="2" t="s">
        <v>915</v>
      </c>
      <c r="B1046" s="2" t="s">
        <v>2664</v>
      </c>
      <c r="C1046" s="2" t="s">
        <v>861</v>
      </c>
      <c r="D1046" s="2" t="s">
        <v>3671</v>
      </c>
      <c r="E1046" s="115" t="s">
        <v>4601</v>
      </c>
      <c r="F1046" s="2">
        <v>1.5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1239</v>
      </c>
      <c r="M1046" s="2" t="s">
        <v>1284</v>
      </c>
      <c r="N1046" s="2" t="s">
        <v>1284</v>
      </c>
      <c r="O1046" s="113" t="s">
        <v>645</v>
      </c>
      <c r="P1046" s="2" t="s">
        <v>720</v>
      </c>
      <c r="Q1046" s="2" t="s">
        <v>1221</v>
      </c>
      <c r="R1046" s="2" t="s">
        <v>1285</v>
      </c>
      <c r="S1046" s="2" t="s">
        <v>1286</v>
      </c>
      <c r="T1046" s="2" t="e">
        <v>#VALUE!</v>
      </c>
      <c r="U1046" s="2" t="s">
        <v>41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635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41</v>
      </c>
    </row>
    <row r="1047" spans="1:41" ht="15" customHeight="1" x14ac:dyDescent="0.3">
      <c r="A1047" s="2" t="s">
        <v>915</v>
      </c>
      <c r="B1047" s="2" t="s">
        <v>2664</v>
      </c>
      <c r="C1047" s="2" t="s">
        <v>861</v>
      </c>
      <c r="D1047" s="2" t="s">
        <v>3672</v>
      </c>
      <c r="E1047" s="115" t="s">
        <v>4601</v>
      </c>
      <c r="F1047" s="2">
        <v>1.5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1239</v>
      </c>
      <c r="M1047" s="2" t="s">
        <v>1284</v>
      </c>
      <c r="N1047" s="2" t="s">
        <v>1284</v>
      </c>
      <c r="O1047" s="113" t="s">
        <v>645</v>
      </c>
      <c r="P1047" s="2" t="s">
        <v>720</v>
      </c>
      <c r="Q1047" s="2" t="s">
        <v>1221</v>
      </c>
      <c r="R1047" s="2" t="s">
        <v>1285</v>
      </c>
      <c r="S1047" s="2" t="s">
        <v>1286</v>
      </c>
      <c r="T1047" s="2" t="e">
        <v>#VALUE!</v>
      </c>
      <c r="U1047" s="2" t="s">
        <v>41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635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41</v>
      </c>
    </row>
    <row r="1048" spans="1:41" ht="15" customHeight="1" x14ac:dyDescent="0.3">
      <c r="A1048" s="2" t="s">
        <v>915</v>
      </c>
      <c r="B1048" s="2" t="s">
        <v>2664</v>
      </c>
      <c r="C1048" s="2" t="s">
        <v>861</v>
      </c>
      <c r="D1048" s="2" t="s">
        <v>2675</v>
      </c>
      <c r="E1048" s="115" t="s">
        <v>4601</v>
      </c>
      <c r="F1048" s="2">
        <v>13.5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1239</v>
      </c>
      <c r="M1048" s="2" t="s">
        <v>1284</v>
      </c>
      <c r="N1048" s="2" t="s">
        <v>1284</v>
      </c>
      <c r="O1048" s="113" t="s">
        <v>645</v>
      </c>
      <c r="P1048" s="2" t="s">
        <v>720</v>
      </c>
      <c r="Q1048" s="2" t="s">
        <v>1221</v>
      </c>
      <c r="R1048" s="2" t="s">
        <v>1285</v>
      </c>
      <c r="S1048" s="2" t="s">
        <v>1286</v>
      </c>
      <c r="T1048" s="2" t="s">
        <v>1310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 t="s">
        <v>199</v>
      </c>
      <c r="AD1048" s="2" t="s">
        <v>1462</v>
      </c>
      <c r="AE1048" s="2">
        <v>1200706</v>
      </c>
      <c r="AF1048" s="2" t="s">
        <v>43</v>
      </c>
      <c r="AG1048" s="2" t="s">
        <v>37</v>
      </c>
      <c r="AH1048" s="2" t="s">
        <v>635</v>
      </c>
      <c r="AI1048" s="2" t="s">
        <v>1393</v>
      </c>
      <c r="AJ1048" s="2" t="s">
        <v>1463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41</v>
      </c>
    </row>
    <row r="1049" spans="1:41" ht="15" customHeight="1" x14ac:dyDescent="0.3">
      <c r="A1049" s="2" t="s">
        <v>915</v>
      </c>
      <c r="B1049" s="2" t="s">
        <v>2664</v>
      </c>
      <c r="C1049" s="2" t="s">
        <v>861</v>
      </c>
      <c r="D1049" s="2" t="s">
        <v>3666</v>
      </c>
      <c r="E1049" s="115" t="s">
        <v>4602</v>
      </c>
      <c r="F1049" s="2">
        <v>4.5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1239</v>
      </c>
      <c r="M1049" s="2" t="s">
        <v>1284</v>
      </c>
      <c r="N1049" s="2" t="s">
        <v>1284</v>
      </c>
      <c r="O1049" s="113" t="s">
        <v>645</v>
      </c>
      <c r="P1049" s="2" t="s">
        <v>720</v>
      </c>
      <c r="Q1049" s="2" t="s">
        <v>1221</v>
      </c>
      <c r="R1049" s="2" t="s">
        <v>1285</v>
      </c>
      <c r="S1049" s="2" t="s">
        <v>1286</v>
      </c>
      <c r="T1049" s="2" t="e">
        <v>#VALUE!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635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</row>
    <row r="1050" spans="1:41" ht="15" customHeight="1" x14ac:dyDescent="0.3">
      <c r="A1050" s="2" t="s">
        <v>915</v>
      </c>
      <c r="B1050" s="2" t="s">
        <v>2664</v>
      </c>
      <c r="C1050" s="2" t="s">
        <v>861</v>
      </c>
      <c r="D1050" s="2" t="s">
        <v>3673</v>
      </c>
      <c r="E1050" s="115" t="s">
        <v>4602</v>
      </c>
      <c r="F1050" s="2">
        <v>4.5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1239</v>
      </c>
      <c r="M1050" s="2" t="s">
        <v>1284</v>
      </c>
      <c r="N1050" s="2" t="s">
        <v>1284</v>
      </c>
      <c r="O1050" s="113" t="s">
        <v>645</v>
      </c>
      <c r="P1050" s="2" t="s">
        <v>720</v>
      </c>
      <c r="Q1050" s="2" t="s">
        <v>1221</v>
      </c>
      <c r="R1050" s="2" t="s">
        <v>1285</v>
      </c>
      <c r="S1050" s="2" t="s">
        <v>1286</v>
      </c>
      <c r="T1050" s="2" t="e">
        <v>#VALUE!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635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</row>
    <row r="1051" spans="1:41" ht="15" customHeight="1" x14ac:dyDescent="0.3">
      <c r="A1051" s="2" t="s">
        <v>915</v>
      </c>
      <c r="B1051" s="2" t="s">
        <v>2664</v>
      </c>
      <c r="C1051" s="2" t="s">
        <v>861</v>
      </c>
      <c r="D1051" s="2" t="s">
        <v>3667</v>
      </c>
      <c r="E1051" s="115" t="s">
        <v>4602</v>
      </c>
      <c r="F1051" s="2">
        <v>1.5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1239</v>
      </c>
      <c r="M1051" s="2" t="s">
        <v>1284</v>
      </c>
      <c r="N1051" s="2" t="s">
        <v>1284</v>
      </c>
      <c r="O1051" s="113" t="s">
        <v>645</v>
      </c>
      <c r="P1051" s="2" t="s">
        <v>720</v>
      </c>
      <c r="Q1051" s="2" t="s">
        <v>1221</v>
      </c>
      <c r="R1051" s="2" t="s">
        <v>1285</v>
      </c>
      <c r="S1051" s="2" t="s">
        <v>1286</v>
      </c>
      <c r="T1051" s="2" t="e">
        <v>#VALUE!</v>
      </c>
      <c r="U1051" s="2" t="s">
        <v>41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635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</row>
    <row r="1052" spans="1:41" ht="15" customHeight="1" x14ac:dyDescent="0.3">
      <c r="A1052" s="2" t="s">
        <v>915</v>
      </c>
      <c r="B1052" s="2" t="s">
        <v>2664</v>
      </c>
      <c r="C1052" s="2" t="s">
        <v>861</v>
      </c>
      <c r="D1052" s="2" t="s">
        <v>3668</v>
      </c>
      <c r="E1052" s="115" t="s">
        <v>4602</v>
      </c>
      <c r="F1052" s="2">
        <v>6.5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1239</v>
      </c>
      <c r="M1052" s="2" t="s">
        <v>1284</v>
      </c>
      <c r="N1052" s="2" t="s">
        <v>1284</v>
      </c>
      <c r="O1052" s="113" t="s">
        <v>645</v>
      </c>
      <c r="P1052" s="2" t="s">
        <v>720</v>
      </c>
      <c r="Q1052" s="2" t="s">
        <v>1221</v>
      </c>
      <c r="R1052" s="2" t="s">
        <v>1285</v>
      </c>
      <c r="S1052" s="2" t="s">
        <v>1286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635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</row>
    <row r="1053" spans="1:41" ht="15" customHeight="1" x14ac:dyDescent="0.3">
      <c r="A1053" s="2" t="s">
        <v>915</v>
      </c>
      <c r="B1053" s="2" t="s">
        <v>2664</v>
      </c>
      <c r="C1053" s="2" t="s">
        <v>861</v>
      </c>
      <c r="D1053" s="2" t="s">
        <v>3669</v>
      </c>
      <c r="E1053" s="115" t="s">
        <v>4602</v>
      </c>
      <c r="F1053" s="2">
        <v>1.5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1239</v>
      </c>
      <c r="M1053" s="2" t="s">
        <v>1284</v>
      </c>
      <c r="N1053" s="2" t="s">
        <v>1284</v>
      </c>
      <c r="O1053" s="113" t="s">
        <v>645</v>
      </c>
      <c r="P1053" s="2" t="s">
        <v>720</v>
      </c>
      <c r="Q1053" s="2" t="s">
        <v>1221</v>
      </c>
      <c r="R1053" s="2" t="s">
        <v>1285</v>
      </c>
      <c r="S1053" s="2" t="s">
        <v>1286</v>
      </c>
      <c r="T1053" s="2" t="e">
        <v>#VALUE!</v>
      </c>
      <c r="U1053" s="2" t="s">
        <v>41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635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41</v>
      </c>
    </row>
    <row r="1054" spans="1:41" ht="15" customHeight="1" x14ac:dyDescent="0.3">
      <c r="A1054" s="2" t="s">
        <v>915</v>
      </c>
      <c r="B1054" s="2" t="s">
        <v>2664</v>
      </c>
      <c r="C1054" s="2" t="s">
        <v>861</v>
      </c>
      <c r="D1054" s="2" t="s">
        <v>3670</v>
      </c>
      <c r="E1054" s="115" t="s">
        <v>4602</v>
      </c>
      <c r="F1054" s="2">
        <v>6.5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1239</v>
      </c>
      <c r="M1054" s="2" t="s">
        <v>1284</v>
      </c>
      <c r="N1054" s="2" t="s">
        <v>1284</v>
      </c>
      <c r="O1054" s="113" t="s">
        <v>645</v>
      </c>
      <c r="P1054" s="2" t="s">
        <v>720</v>
      </c>
      <c r="Q1054" s="2" t="s">
        <v>1221</v>
      </c>
      <c r="R1054" s="2" t="s">
        <v>1285</v>
      </c>
      <c r="S1054" s="2" t="s">
        <v>1286</v>
      </c>
      <c r="T1054" s="2" t="e">
        <v>#VALUE!</v>
      </c>
      <c r="U1054" s="2" t="s">
        <v>41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635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41</v>
      </c>
    </row>
    <row r="1055" spans="1:41" ht="15" customHeight="1" x14ac:dyDescent="0.3">
      <c r="A1055" s="2" t="s">
        <v>915</v>
      </c>
      <c r="B1055" s="2" t="s">
        <v>2664</v>
      </c>
      <c r="C1055" s="2" t="s">
        <v>861</v>
      </c>
      <c r="D1055" s="2" t="s">
        <v>3671</v>
      </c>
      <c r="E1055" s="115" t="s">
        <v>4602</v>
      </c>
      <c r="F1055" s="2">
        <v>3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1239</v>
      </c>
      <c r="M1055" s="2" t="s">
        <v>1284</v>
      </c>
      <c r="N1055" s="2" t="s">
        <v>1284</v>
      </c>
      <c r="O1055" s="113" t="s">
        <v>645</v>
      </c>
      <c r="P1055" s="2" t="s">
        <v>720</v>
      </c>
      <c r="Q1055" s="2" t="s">
        <v>1221</v>
      </c>
      <c r="R1055" s="2" t="s">
        <v>1285</v>
      </c>
      <c r="S1055" s="2" t="s">
        <v>1286</v>
      </c>
      <c r="T1055" s="2" t="e">
        <v>#VALUE!</v>
      </c>
      <c r="U1055" s="2" t="s">
        <v>41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41</v>
      </c>
    </row>
    <row r="1056" spans="1:41" ht="15" customHeight="1" x14ac:dyDescent="0.3">
      <c r="A1056" s="2" t="s">
        <v>915</v>
      </c>
      <c r="B1056" s="2" t="s">
        <v>2664</v>
      </c>
      <c r="C1056" s="2" t="s">
        <v>861</v>
      </c>
      <c r="D1056" s="2" t="s">
        <v>3674</v>
      </c>
      <c r="E1056" s="115" t="s">
        <v>4602</v>
      </c>
      <c r="F1056" s="2">
        <v>2.5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1239</v>
      </c>
      <c r="M1056" s="2" t="s">
        <v>1284</v>
      </c>
      <c r="N1056" s="2" t="s">
        <v>1284</v>
      </c>
      <c r="O1056" s="113" t="s">
        <v>645</v>
      </c>
      <c r="P1056" s="2" t="s">
        <v>720</v>
      </c>
      <c r="Q1056" s="2" t="s">
        <v>1221</v>
      </c>
      <c r="R1056" s="2" t="s">
        <v>1285</v>
      </c>
      <c r="S1056" s="2" t="s">
        <v>1286</v>
      </c>
      <c r="T1056" s="2" t="e">
        <v>#VALUE!</v>
      </c>
      <c r="U1056" s="2" t="s">
        <v>41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41</v>
      </c>
    </row>
    <row r="1057" spans="1:41" ht="15" customHeight="1" x14ac:dyDescent="0.3">
      <c r="A1057" s="2" t="s">
        <v>915</v>
      </c>
      <c r="B1057" s="2" t="s">
        <v>2664</v>
      </c>
      <c r="C1057" s="2" t="s">
        <v>861</v>
      </c>
      <c r="D1057" s="2" t="s">
        <v>3675</v>
      </c>
      <c r="E1057" s="115" t="s">
        <v>4602</v>
      </c>
      <c r="F1057" s="2">
        <v>4.5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1239</v>
      </c>
      <c r="M1057" s="2" t="s">
        <v>1284</v>
      </c>
      <c r="N1057" s="2" t="s">
        <v>1284</v>
      </c>
      <c r="O1057" s="113" t="s">
        <v>645</v>
      </c>
      <c r="P1057" s="2" t="s">
        <v>720</v>
      </c>
      <c r="Q1057" s="2" t="s">
        <v>1221</v>
      </c>
      <c r="R1057" s="2" t="s">
        <v>1285</v>
      </c>
      <c r="S1057" s="2" t="s">
        <v>1286</v>
      </c>
      <c r="T1057" s="2" t="e">
        <v>#VALUE!</v>
      </c>
      <c r="U1057" s="2" t="s">
        <v>41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41</v>
      </c>
    </row>
    <row r="1058" spans="1:41" ht="15" customHeight="1" x14ac:dyDescent="0.3">
      <c r="A1058" s="2" t="s">
        <v>915</v>
      </c>
      <c r="B1058" s="2" t="s">
        <v>2664</v>
      </c>
      <c r="C1058" s="2" t="s">
        <v>861</v>
      </c>
      <c r="D1058" s="2" t="s">
        <v>3676</v>
      </c>
      <c r="E1058" s="115" t="s">
        <v>4602</v>
      </c>
      <c r="F1058" s="2">
        <v>3.5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1239</v>
      </c>
      <c r="M1058" s="2" t="s">
        <v>1284</v>
      </c>
      <c r="N1058" s="2" t="s">
        <v>1284</v>
      </c>
      <c r="O1058" s="113" t="s">
        <v>645</v>
      </c>
      <c r="P1058" s="2" t="s">
        <v>720</v>
      </c>
      <c r="Q1058" s="2" t="s">
        <v>1221</v>
      </c>
      <c r="R1058" s="2" t="s">
        <v>1285</v>
      </c>
      <c r="S1058" s="2" t="s">
        <v>1286</v>
      </c>
      <c r="T1058" s="2" t="e">
        <v>#VALUE!</v>
      </c>
      <c r="U1058" s="2" t="s">
        <v>41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41</v>
      </c>
    </row>
    <row r="1059" spans="1:41" ht="15" customHeight="1" x14ac:dyDescent="0.3">
      <c r="A1059" s="2" t="s">
        <v>915</v>
      </c>
      <c r="B1059" s="2" t="s">
        <v>2664</v>
      </c>
      <c r="C1059" s="2" t="s">
        <v>861</v>
      </c>
      <c r="D1059" s="2" t="s">
        <v>3677</v>
      </c>
      <c r="E1059" s="115" t="s">
        <v>4602</v>
      </c>
      <c r="F1059" s="2">
        <v>1.5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1239</v>
      </c>
      <c r="M1059" s="2" t="s">
        <v>1284</v>
      </c>
      <c r="N1059" s="2" t="s">
        <v>1284</v>
      </c>
      <c r="O1059" s="113" t="s">
        <v>645</v>
      </c>
      <c r="P1059" s="2" t="s">
        <v>720</v>
      </c>
      <c r="Q1059" s="2" t="s">
        <v>1221</v>
      </c>
      <c r="R1059" s="2" t="s">
        <v>1285</v>
      </c>
      <c r="S1059" s="2" t="s">
        <v>1286</v>
      </c>
      <c r="T1059" s="2" t="e">
        <v>#VALUE!</v>
      </c>
      <c r="U1059" s="2" t="s">
        <v>41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41</v>
      </c>
    </row>
    <row r="1060" spans="1:41" ht="15" customHeight="1" x14ac:dyDescent="0.3">
      <c r="A1060" s="2" t="s">
        <v>915</v>
      </c>
      <c r="B1060" s="2" t="s">
        <v>2664</v>
      </c>
      <c r="C1060" s="2" t="s">
        <v>861</v>
      </c>
      <c r="D1060" s="2" t="s">
        <v>2675</v>
      </c>
      <c r="E1060" s="115" t="s">
        <v>4602</v>
      </c>
      <c r="F1060" s="2">
        <v>5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1239</v>
      </c>
      <c r="M1060" s="2" t="s">
        <v>1284</v>
      </c>
      <c r="N1060" s="2" t="s">
        <v>1284</v>
      </c>
      <c r="O1060" s="113" t="s">
        <v>645</v>
      </c>
      <c r="P1060" s="2" t="s">
        <v>720</v>
      </c>
      <c r="Q1060" s="2" t="s">
        <v>1221</v>
      </c>
      <c r="R1060" s="2" t="s">
        <v>1285</v>
      </c>
      <c r="S1060" s="2" t="s">
        <v>1286</v>
      </c>
      <c r="T1060" s="2" t="s">
        <v>1310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 t="s">
        <v>199</v>
      </c>
      <c r="AD1060" s="2" t="s">
        <v>1462</v>
      </c>
      <c r="AE1060" s="2">
        <v>1200706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 t="s">
        <v>1463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41</v>
      </c>
    </row>
    <row r="1061" spans="1:41" ht="15" customHeight="1" x14ac:dyDescent="0.3">
      <c r="A1061" s="2" t="s">
        <v>915</v>
      </c>
      <c r="B1061" s="2" t="s">
        <v>2664</v>
      </c>
      <c r="C1061" s="2" t="s">
        <v>861</v>
      </c>
      <c r="D1061" s="2" t="s">
        <v>3666</v>
      </c>
      <c r="E1061" s="115" t="s">
        <v>4603</v>
      </c>
      <c r="F1061" s="2">
        <v>4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1284</v>
      </c>
      <c r="N1061" s="2" t="s">
        <v>1284</v>
      </c>
      <c r="O1061" s="113" t="s">
        <v>645</v>
      </c>
      <c r="P1061" s="2" t="s">
        <v>720</v>
      </c>
      <c r="Q1061" s="2" t="s">
        <v>1221</v>
      </c>
      <c r="R1061" s="2" t="s">
        <v>1285</v>
      </c>
      <c r="S1061" s="2" t="s">
        <v>1286</v>
      </c>
      <c r="T1061" s="2" t="e">
        <v>#VALUE!</v>
      </c>
      <c r="U1061" s="2" t="s">
        <v>41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41</v>
      </c>
    </row>
    <row r="1062" spans="1:41" ht="15" customHeight="1" x14ac:dyDescent="0.3">
      <c r="A1062" s="2" t="s">
        <v>915</v>
      </c>
      <c r="B1062" s="2" t="s">
        <v>2664</v>
      </c>
      <c r="C1062" s="2" t="s">
        <v>861</v>
      </c>
      <c r="D1062" s="2" t="s">
        <v>4392</v>
      </c>
      <c r="E1062" s="115" t="s">
        <v>4603</v>
      </c>
      <c r="F1062" s="2">
        <v>4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1239</v>
      </c>
      <c r="M1062" s="2" t="s">
        <v>1284</v>
      </c>
      <c r="N1062" s="2" t="s">
        <v>1284</v>
      </c>
      <c r="O1062" s="113" t="s">
        <v>645</v>
      </c>
      <c r="P1062" s="2" t="s">
        <v>720</v>
      </c>
      <c r="Q1062" s="2" t="s">
        <v>1221</v>
      </c>
      <c r="R1062" s="2" t="s">
        <v>1285</v>
      </c>
      <c r="S1062" s="2" t="s">
        <v>1286</v>
      </c>
      <c r="T1062" s="2" t="e">
        <v>#VALUE!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</row>
    <row r="1063" spans="1:41" ht="15" customHeight="1" x14ac:dyDescent="0.3">
      <c r="A1063" s="2" t="s">
        <v>915</v>
      </c>
      <c r="B1063" s="2" t="s">
        <v>2664</v>
      </c>
      <c r="C1063" s="2" t="s">
        <v>861</v>
      </c>
      <c r="D1063" s="2" t="s">
        <v>3670</v>
      </c>
      <c r="E1063" s="115" t="s">
        <v>4603</v>
      </c>
      <c r="F1063" s="2">
        <v>4.5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1284</v>
      </c>
      <c r="N1063" s="2" t="s">
        <v>1284</v>
      </c>
      <c r="O1063" s="113" t="s">
        <v>645</v>
      </c>
      <c r="P1063" s="2" t="s">
        <v>720</v>
      </c>
      <c r="Q1063" s="2" t="s">
        <v>1221</v>
      </c>
      <c r="R1063" s="2" t="s">
        <v>1285</v>
      </c>
      <c r="S1063" s="2" t="s">
        <v>1286</v>
      </c>
      <c r="T1063" s="2" t="e">
        <v>#VALUE!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</row>
    <row r="1064" spans="1:41" ht="15" customHeight="1" x14ac:dyDescent="0.3">
      <c r="A1064" s="2" t="s">
        <v>915</v>
      </c>
      <c r="B1064" s="2" t="s">
        <v>2664</v>
      </c>
      <c r="C1064" s="2" t="s">
        <v>861</v>
      </c>
      <c r="D1064" s="2" t="s">
        <v>3675</v>
      </c>
      <c r="E1064" s="115" t="s">
        <v>4603</v>
      </c>
      <c r="F1064" s="2">
        <v>4.5</v>
      </c>
      <c r="G1064" s="2" t="s">
        <v>36</v>
      </c>
      <c r="H1064" s="2" t="s">
        <v>198</v>
      </c>
      <c r="I1064" s="2" t="s">
        <v>37</v>
      </c>
      <c r="J1064" s="2" t="s">
        <v>1217</v>
      </c>
      <c r="K1064" s="2" t="s">
        <v>43</v>
      </c>
      <c r="L1064" s="2" t="s">
        <v>1239</v>
      </c>
      <c r="M1064" s="2" t="s">
        <v>1284</v>
      </c>
      <c r="N1064" s="2" t="s">
        <v>1284</v>
      </c>
      <c r="O1064" s="113" t="s">
        <v>645</v>
      </c>
      <c r="P1064" s="2" t="s">
        <v>720</v>
      </c>
      <c r="Q1064" s="2" t="s">
        <v>1221</v>
      </c>
      <c r="R1064" s="2" t="s">
        <v>1285</v>
      </c>
      <c r="S1064" s="2" t="s">
        <v>1286</v>
      </c>
      <c r="T1064" s="2" t="e">
        <v>#VALUE!</v>
      </c>
      <c r="U1064" s="2" t="s">
        <v>41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43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41</v>
      </c>
    </row>
    <row r="1065" spans="1:41" ht="15" customHeight="1" x14ac:dyDescent="0.3">
      <c r="A1065" s="2" t="s">
        <v>915</v>
      </c>
      <c r="B1065" s="2" t="s">
        <v>2664</v>
      </c>
      <c r="C1065" s="2" t="s">
        <v>861</v>
      </c>
      <c r="D1065" s="2" t="s">
        <v>3676</v>
      </c>
      <c r="E1065" s="115" t="s">
        <v>4603</v>
      </c>
      <c r="F1065" s="2">
        <v>6.5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1239</v>
      </c>
      <c r="M1065" s="2" t="s">
        <v>1284</v>
      </c>
      <c r="N1065" s="2" t="s">
        <v>1284</v>
      </c>
      <c r="O1065" s="113" t="s">
        <v>645</v>
      </c>
      <c r="P1065" s="2" t="s">
        <v>720</v>
      </c>
      <c r="Q1065" s="2" t="s">
        <v>1221</v>
      </c>
      <c r="R1065" s="2" t="s">
        <v>1285</v>
      </c>
      <c r="S1065" s="2" t="s">
        <v>1286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</row>
    <row r="1066" spans="1:41" ht="15" customHeight="1" x14ac:dyDescent="0.3">
      <c r="A1066" s="2" t="s">
        <v>915</v>
      </c>
      <c r="B1066" s="2" t="s">
        <v>2664</v>
      </c>
      <c r="C1066" s="2" t="s">
        <v>861</v>
      </c>
      <c r="D1066" s="2" t="s">
        <v>3677</v>
      </c>
      <c r="E1066" s="115" t="s">
        <v>4603</v>
      </c>
      <c r="F1066" s="2">
        <v>5.5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1239</v>
      </c>
      <c r="M1066" s="2" t="s">
        <v>1284</v>
      </c>
      <c r="N1066" s="2" t="s">
        <v>1284</v>
      </c>
      <c r="O1066" s="113" t="s">
        <v>645</v>
      </c>
      <c r="P1066" s="2" t="s">
        <v>720</v>
      </c>
      <c r="Q1066" s="2" t="s">
        <v>1221</v>
      </c>
      <c r="R1066" s="2" t="s">
        <v>1285</v>
      </c>
      <c r="S1066" s="2" t="s">
        <v>1286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</row>
    <row r="1067" spans="1:41" ht="15" customHeight="1" x14ac:dyDescent="0.3">
      <c r="A1067" s="2" t="s">
        <v>915</v>
      </c>
      <c r="B1067" s="2" t="s">
        <v>2664</v>
      </c>
      <c r="C1067" s="2" t="s">
        <v>861</v>
      </c>
      <c r="D1067" s="2" t="s">
        <v>4393</v>
      </c>
      <c r="E1067" s="115" t="s">
        <v>4603</v>
      </c>
      <c r="F1067" s="2">
        <v>1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1239</v>
      </c>
      <c r="M1067" s="2" t="s">
        <v>1284</v>
      </c>
      <c r="N1067" s="2" t="s">
        <v>1284</v>
      </c>
      <c r="O1067" s="113" t="s">
        <v>645</v>
      </c>
      <c r="P1067" s="2" t="s">
        <v>720</v>
      </c>
      <c r="Q1067" s="2" t="s">
        <v>1221</v>
      </c>
      <c r="R1067" s="2" t="s">
        <v>1285</v>
      </c>
      <c r="S1067" s="2" t="s">
        <v>1286</v>
      </c>
      <c r="T1067" s="2" t="e">
        <v>#VALUE!</v>
      </c>
      <c r="U1067" s="2" t="s">
        <v>41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41</v>
      </c>
    </row>
    <row r="1068" spans="1:41" ht="15" customHeight="1" x14ac:dyDescent="0.3">
      <c r="A1068" s="2" t="s">
        <v>915</v>
      </c>
      <c r="B1068" s="2" t="s">
        <v>2664</v>
      </c>
      <c r="C1068" s="2" t="s">
        <v>861</v>
      </c>
      <c r="D1068" s="2" t="s">
        <v>4394</v>
      </c>
      <c r="E1068" s="115" t="s">
        <v>4603</v>
      </c>
      <c r="F1068" s="2">
        <v>1.5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1239</v>
      </c>
      <c r="M1068" s="2" t="s">
        <v>1284</v>
      </c>
      <c r="N1068" s="2" t="s">
        <v>1284</v>
      </c>
      <c r="O1068" s="113" t="s">
        <v>645</v>
      </c>
      <c r="P1068" s="2" t="s">
        <v>720</v>
      </c>
      <c r="Q1068" s="2" t="s">
        <v>1221</v>
      </c>
      <c r="R1068" s="2" t="s">
        <v>1285</v>
      </c>
      <c r="S1068" s="2" t="s">
        <v>1286</v>
      </c>
      <c r="T1068" s="2" t="e">
        <v>#VALUE!</v>
      </c>
      <c r="U1068" s="2" t="s">
        <v>41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41</v>
      </c>
    </row>
    <row r="1069" spans="1:41" ht="15" customHeight="1" x14ac:dyDescent="0.3">
      <c r="A1069" s="2" t="s">
        <v>915</v>
      </c>
      <c r="B1069" s="2" t="s">
        <v>2664</v>
      </c>
      <c r="C1069" s="2" t="s">
        <v>861</v>
      </c>
      <c r="D1069" s="2" t="s">
        <v>4395</v>
      </c>
      <c r="E1069" s="115" t="s">
        <v>4603</v>
      </c>
      <c r="F1069" s="2">
        <v>1.5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1284</v>
      </c>
      <c r="N1069" s="2" t="s">
        <v>1284</v>
      </c>
      <c r="O1069" s="113" t="s">
        <v>645</v>
      </c>
      <c r="P1069" s="2" t="s">
        <v>720</v>
      </c>
      <c r="Q1069" s="2" t="s">
        <v>1221</v>
      </c>
      <c r="R1069" s="2" t="s">
        <v>1285</v>
      </c>
      <c r="S1069" s="2" t="s">
        <v>1286</v>
      </c>
      <c r="T1069" s="2" t="e">
        <v>#VALUE!</v>
      </c>
      <c r="U1069" s="2" t="s">
        <v>41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41</v>
      </c>
    </row>
    <row r="1070" spans="1:41" ht="15" customHeight="1" x14ac:dyDescent="0.3">
      <c r="A1070" s="2" t="s">
        <v>915</v>
      </c>
      <c r="B1070" s="2" t="s">
        <v>2664</v>
      </c>
      <c r="C1070" s="2" t="s">
        <v>861</v>
      </c>
      <c r="D1070" s="2" t="s">
        <v>2675</v>
      </c>
      <c r="E1070" s="115" t="s">
        <v>4603</v>
      </c>
      <c r="F1070" s="2">
        <v>12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1239</v>
      </c>
      <c r="M1070" s="2" t="s">
        <v>1284</v>
      </c>
      <c r="N1070" s="2" t="s">
        <v>1284</v>
      </c>
      <c r="O1070" s="113" t="s">
        <v>645</v>
      </c>
      <c r="P1070" s="2" t="s">
        <v>720</v>
      </c>
      <c r="Q1070" s="2" t="s">
        <v>1221</v>
      </c>
      <c r="R1070" s="2" t="s">
        <v>1285</v>
      </c>
      <c r="S1070" s="2" t="s">
        <v>1286</v>
      </c>
      <c r="T1070" s="2" t="s">
        <v>1310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 t="s">
        <v>199</v>
      </c>
      <c r="AD1070" s="2" t="s">
        <v>1462</v>
      </c>
      <c r="AE1070" s="2">
        <v>1200706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 t="s">
        <v>1463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41</v>
      </c>
    </row>
    <row r="1071" spans="1:41" ht="15" customHeight="1" x14ac:dyDescent="0.3">
      <c r="A1071" s="2" t="s">
        <v>915</v>
      </c>
      <c r="B1071" s="2" t="s">
        <v>2664</v>
      </c>
      <c r="C1071" s="2" t="s">
        <v>861</v>
      </c>
      <c r="D1071" s="2" t="s">
        <v>3677</v>
      </c>
      <c r="E1071" s="115" t="s">
        <v>4604</v>
      </c>
      <c r="F1071" s="2">
        <v>4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1239</v>
      </c>
      <c r="M1071" s="2" t="s">
        <v>1284</v>
      </c>
      <c r="N1071" s="2" t="s">
        <v>1284</v>
      </c>
      <c r="O1071" s="113" t="s">
        <v>645</v>
      </c>
      <c r="P1071" s="2" t="s">
        <v>720</v>
      </c>
      <c r="Q1071" s="2" t="s">
        <v>1221</v>
      </c>
      <c r="R1071" s="2" t="s">
        <v>1285</v>
      </c>
      <c r="S1071" s="2" t="s">
        <v>1286</v>
      </c>
      <c r="T1071" s="2" t="e">
        <v>#VALUE!</v>
      </c>
      <c r="U1071" s="2" t="s">
        <v>41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41</v>
      </c>
    </row>
    <row r="1072" spans="1:41" ht="15" customHeight="1" x14ac:dyDescent="0.3">
      <c r="A1072" s="2" t="s">
        <v>915</v>
      </c>
      <c r="B1072" s="2" t="s">
        <v>2664</v>
      </c>
      <c r="C1072" s="2" t="s">
        <v>861</v>
      </c>
      <c r="D1072" s="2" t="s">
        <v>4394</v>
      </c>
      <c r="E1072" s="115" t="s">
        <v>4604</v>
      </c>
      <c r="F1072" s="2">
        <v>8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1284</v>
      </c>
      <c r="N1072" s="2" t="s">
        <v>1284</v>
      </c>
      <c r="O1072" s="113" t="s">
        <v>645</v>
      </c>
      <c r="P1072" s="2" t="s">
        <v>720</v>
      </c>
      <c r="Q1072" s="2" t="s">
        <v>1221</v>
      </c>
      <c r="R1072" s="2" t="s">
        <v>1285</v>
      </c>
      <c r="S1072" s="2" t="s">
        <v>1286</v>
      </c>
      <c r="T1072" s="2" t="e">
        <v>#VALUE!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</row>
    <row r="1073" spans="1:41" ht="15" customHeight="1" x14ac:dyDescent="0.3">
      <c r="A1073" s="2" t="s">
        <v>915</v>
      </c>
      <c r="B1073" s="2" t="s">
        <v>2664</v>
      </c>
      <c r="C1073" s="2" t="s">
        <v>861</v>
      </c>
      <c r="D1073" s="2" t="s">
        <v>4395</v>
      </c>
      <c r="E1073" s="115" t="s">
        <v>4604</v>
      </c>
      <c r="F1073" s="2">
        <v>3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1284</v>
      </c>
      <c r="N1073" s="2" t="s">
        <v>1284</v>
      </c>
      <c r="O1073" s="113" t="s">
        <v>645</v>
      </c>
      <c r="P1073" s="2" t="s">
        <v>720</v>
      </c>
      <c r="Q1073" s="2" t="s">
        <v>1221</v>
      </c>
      <c r="R1073" s="2" t="s">
        <v>1285</v>
      </c>
      <c r="S1073" s="2" t="s">
        <v>1286</v>
      </c>
      <c r="T1073" s="2" t="e">
        <v>#VALUE!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</row>
    <row r="1074" spans="1:41" ht="15" customHeight="1" x14ac:dyDescent="0.3">
      <c r="A1074" s="2" t="s">
        <v>915</v>
      </c>
      <c r="B1074" s="2" t="s">
        <v>2664</v>
      </c>
      <c r="C1074" s="2" t="s">
        <v>861</v>
      </c>
      <c r="D1074" s="2" t="s">
        <v>4396</v>
      </c>
      <c r="E1074" s="115" t="s">
        <v>4604</v>
      </c>
      <c r="F1074" s="2">
        <v>4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1284</v>
      </c>
      <c r="N1074" s="2" t="s">
        <v>1284</v>
      </c>
      <c r="O1074" s="113" t="s">
        <v>645</v>
      </c>
      <c r="P1074" s="2" t="s">
        <v>720</v>
      </c>
      <c r="Q1074" s="2" t="s">
        <v>1221</v>
      </c>
      <c r="R1074" s="2" t="s">
        <v>1285</v>
      </c>
      <c r="S1074" s="2" t="s">
        <v>1286</v>
      </c>
      <c r="T1074" s="2" t="e">
        <v>#VALUE!</v>
      </c>
      <c r="U1074" s="2" t="s">
        <v>41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</row>
    <row r="1075" spans="1:41" ht="15" customHeight="1" x14ac:dyDescent="0.3">
      <c r="A1075" s="2" t="s">
        <v>915</v>
      </c>
      <c r="B1075" s="2" t="s">
        <v>2664</v>
      </c>
      <c r="C1075" s="2" t="s">
        <v>861</v>
      </c>
      <c r="D1075" s="2" t="s">
        <v>4397</v>
      </c>
      <c r="E1075" s="115" t="s">
        <v>4604</v>
      </c>
      <c r="F1075" s="2">
        <v>3.5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1284</v>
      </c>
      <c r="N1075" s="2" t="s">
        <v>1284</v>
      </c>
      <c r="O1075" s="113" t="s">
        <v>645</v>
      </c>
      <c r="P1075" s="2" t="s">
        <v>720</v>
      </c>
      <c r="Q1075" s="2" t="s">
        <v>1221</v>
      </c>
      <c r="R1075" s="2" t="s">
        <v>1285</v>
      </c>
      <c r="S1075" s="2" t="s">
        <v>1286</v>
      </c>
      <c r="T1075" s="2" t="e">
        <v>#VALUE!</v>
      </c>
      <c r="U1075" s="2" t="s">
        <v>41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635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41</v>
      </c>
    </row>
    <row r="1076" spans="1:41" ht="15" customHeight="1" x14ac:dyDescent="0.3">
      <c r="A1076" s="2" t="s">
        <v>915</v>
      </c>
      <c r="B1076" s="2" t="s">
        <v>2664</v>
      </c>
      <c r="C1076" s="2" t="s">
        <v>861</v>
      </c>
      <c r="D1076" s="2" t="s">
        <v>4398</v>
      </c>
      <c r="E1076" s="115" t="s">
        <v>4604</v>
      </c>
      <c r="F1076" s="2">
        <v>1.5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1284</v>
      </c>
      <c r="N1076" s="2" t="s">
        <v>1284</v>
      </c>
      <c r="O1076" s="113" t="s">
        <v>645</v>
      </c>
      <c r="P1076" s="2" t="s">
        <v>720</v>
      </c>
      <c r="Q1076" s="2" t="s">
        <v>1221</v>
      </c>
      <c r="R1076" s="2" t="s">
        <v>1285</v>
      </c>
      <c r="S1076" s="2" t="s">
        <v>1286</v>
      </c>
      <c r="T1076" s="2" t="e">
        <v>#VALUE!</v>
      </c>
      <c r="U1076" s="2" t="s">
        <v>41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635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41</v>
      </c>
    </row>
    <row r="1077" spans="1:41" ht="15" customHeight="1" x14ac:dyDescent="0.3">
      <c r="A1077" s="2" t="s">
        <v>915</v>
      </c>
      <c r="B1077" s="2" t="s">
        <v>2664</v>
      </c>
      <c r="C1077" s="2" t="s">
        <v>861</v>
      </c>
      <c r="D1077" s="2" t="s">
        <v>4399</v>
      </c>
      <c r="E1077" s="115" t="s">
        <v>4604</v>
      </c>
      <c r="F1077" s="2">
        <v>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1284</v>
      </c>
      <c r="N1077" s="2" t="s">
        <v>1284</v>
      </c>
      <c r="O1077" s="113" t="s">
        <v>645</v>
      </c>
      <c r="P1077" s="2" t="s">
        <v>720</v>
      </c>
      <c r="Q1077" s="2" t="s">
        <v>1221</v>
      </c>
      <c r="R1077" s="2" t="s">
        <v>1285</v>
      </c>
      <c r="S1077" s="2" t="s">
        <v>1286</v>
      </c>
      <c r="T1077" s="2" t="e">
        <v>#VALUE!</v>
      </c>
      <c r="U1077" s="2" t="s">
        <v>41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635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41</v>
      </c>
    </row>
    <row r="1078" spans="1:41" ht="15" customHeight="1" x14ac:dyDescent="0.3">
      <c r="A1078" s="2" t="s">
        <v>915</v>
      </c>
      <c r="B1078" s="2" t="s">
        <v>2664</v>
      </c>
      <c r="C1078" s="2" t="s">
        <v>861</v>
      </c>
      <c r="D1078" s="2" t="s">
        <v>4400</v>
      </c>
      <c r="E1078" s="115" t="s">
        <v>4604</v>
      </c>
      <c r="F1078" s="2">
        <v>3.5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1284</v>
      </c>
      <c r="N1078" s="2" t="s">
        <v>1284</v>
      </c>
      <c r="O1078" s="113" t="s">
        <v>645</v>
      </c>
      <c r="P1078" s="2" t="s">
        <v>720</v>
      </c>
      <c r="Q1078" s="2" t="s">
        <v>1221</v>
      </c>
      <c r="R1078" s="2" t="s">
        <v>1285</v>
      </c>
      <c r="S1078" s="2" t="s">
        <v>1286</v>
      </c>
      <c r="T1078" s="2" t="e">
        <v>#VALUE!</v>
      </c>
      <c r="U1078" s="2" t="s">
        <v>41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635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41</v>
      </c>
    </row>
    <row r="1079" spans="1:41" ht="15" customHeight="1" x14ac:dyDescent="0.3">
      <c r="A1079" s="2" t="s">
        <v>915</v>
      </c>
      <c r="B1079" s="2" t="s">
        <v>2664</v>
      </c>
      <c r="C1079" s="2" t="s">
        <v>861</v>
      </c>
      <c r="D1079" s="2" t="s">
        <v>4401</v>
      </c>
      <c r="E1079" s="115" t="s">
        <v>4604</v>
      </c>
      <c r="F1079" s="2">
        <v>1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1284</v>
      </c>
      <c r="N1079" s="2" t="s">
        <v>1284</v>
      </c>
      <c r="O1079" s="113" t="s">
        <v>645</v>
      </c>
      <c r="P1079" s="2" t="s">
        <v>720</v>
      </c>
      <c r="Q1079" s="2" t="s">
        <v>1221</v>
      </c>
      <c r="R1079" s="2" t="s">
        <v>1285</v>
      </c>
      <c r="S1079" s="2" t="s">
        <v>1286</v>
      </c>
      <c r="T1079" s="2" t="e">
        <v>#VALUE!</v>
      </c>
      <c r="U1079" s="2" t="s">
        <v>41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635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41</v>
      </c>
    </row>
    <row r="1080" spans="1:41" ht="15" customHeight="1" x14ac:dyDescent="0.3">
      <c r="A1080" s="2" t="s">
        <v>915</v>
      </c>
      <c r="B1080" s="2" t="s">
        <v>2664</v>
      </c>
      <c r="C1080" s="2" t="s">
        <v>861</v>
      </c>
      <c r="D1080" s="2" t="s">
        <v>4402</v>
      </c>
      <c r="E1080" s="115" t="s">
        <v>4604</v>
      </c>
      <c r="F1080" s="2">
        <v>4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1284</v>
      </c>
      <c r="N1080" s="2" t="s">
        <v>1284</v>
      </c>
      <c r="O1080" s="113" t="s">
        <v>645</v>
      </c>
      <c r="P1080" s="2" t="s">
        <v>720</v>
      </c>
      <c r="Q1080" s="2" t="s">
        <v>1221</v>
      </c>
      <c r="R1080" s="2" t="s">
        <v>1285</v>
      </c>
      <c r="S1080" s="2" t="s">
        <v>1286</v>
      </c>
      <c r="T1080" s="2" t="e">
        <v>#VALUE!</v>
      </c>
      <c r="U1080" s="2" t="s">
        <v>41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43</v>
      </c>
      <c r="AG1080" s="2" t="s">
        <v>37</v>
      </c>
      <c r="AH1080" s="2" t="s">
        <v>635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41</v>
      </c>
    </row>
    <row r="1081" spans="1:41" ht="15" customHeight="1" x14ac:dyDescent="0.3">
      <c r="A1081" s="2" t="s">
        <v>915</v>
      </c>
      <c r="B1081" s="2" t="s">
        <v>2664</v>
      </c>
      <c r="C1081" s="2" t="s">
        <v>861</v>
      </c>
      <c r="D1081" s="2" t="s">
        <v>4403</v>
      </c>
      <c r="E1081" s="115" t="s">
        <v>4604</v>
      </c>
      <c r="F1081" s="2">
        <v>1.5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1284</v>
      </c>
      <c r="N1081" s="2" t="s">
        <v>1284</v>
      </c>
      <c r="O1081" s="113" t="s">
        <v>645</v>
      </c>
      <c r="P1081" s="2" t="s">
        <v>720</v>
      </c>
      <c r="Q1081" s="2" t="s">
        <v>1221</v>
      </c>
      <c r="R1081" s="2" t="s">
        <v>1285</v>
      </c>
      <c r="S1081" s="2" t="s">
        <v>1286</v>
      </c>
      <c r="T1081" s="2" t="e">
        <v>#VALUE!</v>
      </c>
      <c r="U1081" s="2" t="s">
        <v>41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635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41</v>
      </c>
    </row>
    <row r="1082" spans="1:41" ht="15" customHeight="1" x14ac:dyDescent="0.3">
      <c r="A1082" s="2" t="s">
        <v>915</v>
      </c>
      <c r="B1082" s="2" t="s">
        <v>2664</v>
      </c>
      <c r="C1082" s="2" t="s">
        <v>861</v>
      </c>
      <c r="D1082" s="2" t="s">
        <v>4404</v>
      </c>
      <c r="E1082" s="115" t="s">
        <v>4604</v>
      </c>
      <c r="F1082" s="2">
        <v>6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1284</v>
      </c>
      <c r="N1082" s="2" t="s">
        <v>1284</v>
      </c>
      <c r="O1082" s="113" t="s">
        <v>645</v>
      </c>
      <c r="P1082" s="2" t="s">
        <v>720</v>
      </c>
      <c r="Q1082" s="2" t="s">
        <v>1221</v>
      </c>
      <c r="R1082" s="2" t="s">
        <v>1285</v>
      </c>
      <c r="S1082" s="2" t="s">
        <v>1286</v>
      </c>
      <c r="T1082" s="2" t="s">
        <v>1310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 t="s">
        <v>199</v>
      </c>
      <c r="AD1082" s="2" t="s">
        <v>1462</v>
      </c>
      <c r="AE1082" s="2">
        <v>1200706</v>
      </c>
      <c r="AF1082" s="2" t="s">
        <v>43</v>
      </c>
      <c r="AG1082" s="2" t="s">
        <v>37</v>
      </c>
      <c r="AH1082" s="2" t="s">
        <v>635</v>
      </c>
      <c r="AI1082" s="2" t="s">
        <v>1393</v>
      </c>
      <c r="AJ1082" s="2" t="s">
        <v>1463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41</v>
      </c>
    </row>
    <row r="1083" spans="1:41" ht="15" customHeight="1" x14ac:dyDescent="0.3">
      <c r="A1083" s="2" t="s">
        <v>916</v>
      </c>
      <c r="B1083" s="2" t="s">
        <v>2683</v>
      </c>
      <c r="C1083" s="2" t="s">
        <v>880</v>
      </c>
      <c r="D1083" s="2" t="s">
        <v>2684</v>
      </c>
      <c r="E1083" s="115" t="s">
        <v>4173</v>
      </c>
      <c r="F1083" s="2">
        <v>36</v>
      </c>
      <c r="G1083" s="2" t="s">
        <v>36</v>
      </c>
      <c r="H1083" s="2" t="s">
        <v>198</v>
      </c>
      <c r="I1083" s="2" t="s">
        <v>37</v>
      </c>
      <c r="J1083" s="2" t="s">
        <v>712</v>
      </c>
      <c r="K1083" s="2" t="s">
        <v>1292</v>
      </c>
      <c r="L1083" s="2" t="s">
        <v>1212</v>
      </c>
      <c r="M1083" s="2" t="s">
        <v>1293</v>
      </c>
      <c r="N1083" s="2" t="s">
        <v>1293</v>
      </c>
      <c r="O1083" s="113" t="s">
        <v>644</v>
      </c>
      <c r="P1083" s="2" t="s">
        <v>720</v>
      </c>
      <c r="Q1083" s="2" t="s">
        <v>591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1292</v>
      </c>
      <c r="AG1083" s="2" t="s">
        <v>37</v>
      </c>
      <c r="AH1083" s="2" t="s">
        <v>211</v>
      </c>
      <c r="AI1083" s="2" t="s">
        <v>1393</v>
      </c>
      <c r="AJ1083" s="2">
        <v>0</v>
      </c>
      <c r="AK1083" s="2">
        <v>0</v>
      </c>
      <c r="AL1083" s="2">
        <v>0</v>
      </c>
      <c r="AM1083" s="2" t="s">
        <v>1532</v>
      </c>
      <c r="AN1083" s="2">
        <v>0</v>
      </c>
      <c r="AO1083" s="2" t="s">
        <v>40</v>
      </c>
    </row>
    <row r="1084" spans="1:41" ht="15" customHeight="1" x14ac:dyDescent="0.3">
      <c r="A1084" s="2" t="s">
        <v>916</v>
      </c>
      <c r="B1084" s="2" t="s">
        <v>2683</v>
      </c>
      <c r="C1084" s="2" t="s">
        <v>880</v>
      </c>
      <c r="D1084" s="2" t="s">
        <v>2684</v>
      </c>
      <c r="E1084" s="115" t="s">
        <v>4601</v>
      </c>
      <c r="F1084" s="2">
        <v>36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1292</v>
      </c>
      <c r="L1084" s="2" t="s">
        <v>1212</v>
      </c>
      <c r="M1084" s="2" t="s">
        <v>1293</v>
      </c>
      <c r="N1084" s="2" t="s">
        <v>1293</v>
      </c>
      <c r="O1084" s="113" t="s">
        <v>645</v>
      </c>
      <c r="P1084" s="2" t="s">
        <v>720</v>
      </c>
      <c r="Q1084" s="2" t="s">
        <v>591</v>
      </c>
      <c r="R1084" s="2" t="s">
        <v>1227</v>
      </c>
      <c r="S1084" s="2" t="s">
        <v>1223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1292</v>
      </c>
      <c r="AG1084" s="2" t="s">
        <v>37</v>
      </c>
      <c r="AH1084" s="2" t="s">
        <v>211</v>
      </c>
      <c r="AI1084" s="2" t="s">
        <v>1393</v>
      </c>
      <c r="AJ1084" s="2">
        <v>0</v>
      </c>
      <c r="AK1084" s="2">
        <v>0</v>
      </c>
      <c r="AL1084" s="2">
        <v>0</v>
      </c>
      <c r="AM1084" s="2" t="s">
        <v>1532</v>
      </c>
      <c r="AN1084" s="2">
        <v>0</v>
      </c>
      <c r="AO1084" s="2" t="s">
        <v>40</v>
      </c>
    </row>
    <row r="1085" spans="1:41" ht="15" customHeight="1" x14ac:dyDescent="0.3">
      <c r="A1085" s="2" t="s">
        <v>916</v>
      </c>
      <c r="B1085" s="2" t="s">
        <v>2683</v>
      </c>
      <c r="C1085" s="2" t="s">
        <v>880</v>
      </c>
      <c r="D1085" s="2" t="s">
        <v>2684</v>
      </c>
      <c r="E1085" s="115" t="s">
        <v>4602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712</v>
      </c>
      <c r="K1085" s="2" t="s">
        <v>1292</v>
      </c>
      <c r="L1085" s="2" t="s">
        <v>1212</v>
      </c>
      <c r="M1085" s="2" t="s">
        <v>1293</v>
      </c>
      <c r="N1085" s="2" t="s">
        <v>1293</v>
      </c>
      <c r="O1085" s="113" t="s">
        <v>645</v>
      </c>
      <c r="P1085" s="2" t="s">
        <v>720</v>
      </c>
      <c r="Q1085" s="2" t="s">
        <v>591</v>
      </c>
      <c r="R1085" s="2" t="s">
        <v>1227</v>
      </c>
      <c r="S1085" s="2" t="s">
        <v>1223</v>
      </c>
      <c r="T1085" s="2" t="e">
        <v>#VALUE!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1292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1532</v>
      </c>
      <c r="AN1085" s="2">
        <v>0</v>
      </c>
      <c r="AO1085" s="2" t="s">
        <v>40</v>
      </c>
    </row>
    <row r="1086" spans="1:41" ht="15" customHeight="1" x14ac:dyDescent="0.3">
      <c r="A1086" s="2" t="s">
        <v>916</v>
      </c>
      <c r="B1086" s="2" t="s">
        <v>2683</v>
      </c>
      <c r="C1086" s="2" t="s">
        <v>880</v>
      </c>
      <c r="D1086" s="2" t="s">
        <v>2684</v>
      </c>
      <c r="E1086" s="115" t="s">
        <v>4603</v>
      </c>
      <c r="F1086" s="2">
        <v>45</v>
      </c>
      <c r="G1086" s="2" t="s">
        <v>36</v>
      </c>
      <c r="H1086" s="2" t="s">
        <v>198</v>
      </c>
      <c r="I1086" s="2" t="s">
        <v>37</v>
      </c>
      <c r="J1086" s="2" t="s">
        <v>712</v>
      </c>
      <c r="K1086" s="2" t="s">
        <v>1292</v>
      </c>
      <c r="L1086" s="2" t="s">
        <v>1212</v>
      </c>
      <c r="M1086" s="2" t="s">
        <v>1293</v>
      </c>
      <c r="N1086" s="2" t="s">
        <v>1293</v>
      </c>
      <c r="O1086" s="113" t="s">
        <v>645</v>
      </c>
      <c r="P1086" s="2" t="s">
        <v>720</v>
      </c>
      <c r="Q1086" s="2" t="s">
        <v>591</v>
      </c>
      <c r="R1086" s="2" t="s">
        <v>1227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1292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1532</v>
      </c>
      <c r="AN1086" s="2">
        <v>0</v>
      </c>
      <c r="AO1086" s="2" t="s">
        <v>40</v>
      </c>
    </row>
    <row r="1087" spans="1:41" ht="15" customHeight="1" x14ac:dyDescent="0.3">
      <c r="A1087" s="2" t="s">
        <v>916</v>
      </c>
      <c r="B1087" s="2" t="s">
        <v>2683</v>
      </c>
      <c r="C1087" s="2" t="s">
        <v>880</v>
      </c>
      <c r="D1087" s="2" t="s">
        <v>2684</v>
      </c>
      <c r="E1087" s="115" t="s">
        <v>4604</v>
      </c>
      <c r="F1087" s="2">
        <v>45</v>
      </c>
      <c r="G1087" s="2" t="s">
        <v>36</v>
      </c>
      <c r="H1087" s="2" t="s">
        <v>198</v>
      </c>
      <c r="I1087" s="2" t="s">
        <v>37</v>
      </c>
      <c r="J1087" s="2" t="s">
        <v>712</v>
      </c>
      <c r="K1087" s="2" t="s">
        <v>1292</v>
      </c>
      <c r="L1087" s="2" t="s">
        <v>1212</v>
      </c>
      <c r="M1087" s="2" t="s">
        <v>1293</v>
      </c>
      <c r="N1087" s="2" t="s">
        <v>1293</v>
      </c>
      <c r="O1087" s="113" t="s">
        <v>645</v>
      </c>
      <c r="P1087" s="2" t="s">
        <v>720</v>
      </c>
      <c r="Q1087" s="2" t="s">
        <v>591</v>
      </c>
      <c r="R1087" s="2" t="s">
        <v>1227</v>
      </c>
      <c r="S1087" s="2" t="s">
        <v>1223</v>
      </c>
      <c r="T1087" s="2" t="e">
        <v>#VALUE!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1292</v>
      </c>
      <c r="AG1087" s="2" t="s">
        <v>37</v>
      </c>
      <c r="AH1087" s="2" t="s">
        <v>211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1532</v>
      </c>
      <c r="AN1087" s="2">
        <v>0</v>
      </c>
      <c r="AO1087" s="2" t="s">
        <v>40</v>
      </c>
    </row>
    <row r="1088" spans="1:41" ht="15" customHeight="1" x14ac:dyDescent="0.3">
      <c r="A1088" s="2" t="s">
        <v>95</v>
      </c>
      <c r="B1088" s="2" t="s">
        <v>917</v>
      </c>
      <c r="C1088" s="2" t="s">
        <v>794</v>
      </c>
      <c r="D1088" s="2" t="s">
        <v>2685</v>
      </c>
      <c r="E1088" s="115" t="s">
        <v>4173</v>
      </c>
      <c r="F1088" s="2">
        <v>6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1212</v>
      </c>
      <c r="M1088" s="2" t="s">
        <v>1213</v>
      </c>
      <c r="N1088" s="2" t="s">
        <v>1213</v>
      </c>
      <c r="O1088" s="113" t="s">
        <v>644</v>
      </c>
      <c r="P1088" s="2" t="s">
        <v>720</v>
      </c>
      <c r="Q1088" s="2" t="s">
        <v>591</v>
      </c>
      <c r="R1088" s="2" t="s">
        <v>1214</v>
      </c>
      <c r="S1088" s="2" t="s">
        <v>1215</v>
      </c>
      <c r="T1088" s="2" t="s">
        <v>1311</v>
      </c>
      <c r="U1088" s="2" t="s">
        <v>40</v>
      </c>
      <c r="V1088" s="2" t="s">
        <v>40</v>
      </c>
      <c r="W1088" s="2" t="s">
        <v>40</v>
      </c>
      <c r="X1088" s="2" t="s">
        <v>41</v>
      </c>
      <c r="Y1088" s="2">
        <v>0</v>
      </c>
      <c r="Z1088" s="2" t="s">
        <v>41</v>
      </c>
      <c r="AA1088" s="2" t="s">
        <v>197</v>
      </c>
      <c r="AB1088" s="2" t="s">
        <v>1402</v>
      </c>
      <c r="AC1088" s="2">
        <v>0</v>
      </c>
      <c r="AD1088" s="2" t="s">
        <v>1464</v>
      </c>
      <c r="AE1088" s="2">
        <v>1019960004</v>
      </c>
      <c r="AF1088" s="2" t="s">
        <v>48</v>
      </c>
      <c r="AG1088" s="2" t="s">
        <v>37</v>
      </c>
      <c r="AH1088" s="2" t="s">
        <v>212</v>
      </c>
      <c r="AI1088" s="2" t="s">
        <v>1393</v>
      </c>
      <c r="AJ1088" s="2" t="s">
        <v>1367</v>
      </c>
      <c r="AK1088" s="2" t="s">
        <v>1410</v>
      </c>
      <c r="AL1088" s="2">
        <v>0</v>
      </c>
      <c r="AM1088" s="2" t="s">
        <v>201</v>
      </c>
      <c r="AN1088" s="2" t="s">
        <v>463</v>
      </c>
      <c r="AO1088" s="2" t="s">
        <v>40</v>
      </c>
    </row>
    <row r="1089" spans="1:41" ht="15" customHeight="1" x14ac:dyDescent="0.3">
      <c r="A1089" s="2" t="s">
        <v>95</v>
      </c>
      <c r="B1089" s="2" t="s">
        <v>917</v>
      </c>
      <c r="C1089" s="2" t="s">
        <v>897</v>
      </c>
      <c r="D1089" s="2" t="s">
        <v>2686</v>
      </c>
      <c r="E1089" s="115" t="s">
        <v>4173</v>
      </c>
      <c r="F1089" s="2">
        <v>21</v>
      </c>
      <c r="G1089" s="2" t="s">
        <v>36</v>
      </c>
      <c r="H1089" s="2" t="s">
        <v>198</v>
      </c>
      <c r="I1089" s="2" t="s">
        <v>37</v>
      </c>
      <c r="J1089" s="2" t="s">
        <v>38</v>
      </c>
      <c r="K1089" s="2" t="s">
        <v>48</v>
      </c>
      <c r="L1089" s="2" t="s">
        <v>1212</v>
      </c>
      <c r="M1089" s="2" t="s">
        <v>1213</v>
      </c>
      <c r="N1089" s="2" t="s">
        <v>1213</v>
      </c>
      <c r="O1089" s="113" t="s">
        <v>644</v>
      </c>
      <c r="P1089" s="2" t="s">
        <v>720</v>
      </c>
      <c r="Q1089" s="2" t="s">
        <v>591</v>
      </c>
      <c r="R1089" s="2" t="s">
        <v>1214</v>
      </c>
      <c r="S1089" s="2" t="s">
        <v>1215</v>
      </c>
      <c r="T1089" s="2" t="s">
        <v>1312</v>
      </c>
      <c r="U1089" s="2" t="s">
        <v>40</v>
      </c>
      <c r="V1089" s="2" t="s">
        <v>40</v>
      </c>
      <c r="W1089" s="2" t="s">
        <v>41</v>
      </c>
      <c r="X1089" s="2" t="s">
        <v>40</v>
      </c>
      <c r="Y1089" s="2">
        <v>0</v>
      </c>
      <c r="Z1089" s="2" t="s">
        <v>41</v>
      </c>
      <c r="AA1089" s="2" t="s">
        <v>20</v>
      </c>
      <c r="AB1089" s="2" t="s">
        <v>563</v>
      </c>
      <c r="AC1089" s="2">
        <v>0</v>
      </c>
      <c r="AD1089" s="2" t="s">
        <v>4050</v>
      </c>
      <c r="AE1089" s="2">
        <v>1069960002</v>
      </c>
      <c r="AF1089" s="2" t="s">
        <v>48</v>
      </c>
      <c r="AG1089" s="2" t="s">
        <v>37</v>
      </c>
      <c r="AH1089" s="2" t="s">
        <v>212</v>
      </c>
      <c r="AI1089" s="2" t="s">
        <v>1393</v>
      </c>
      <c r="AJ1089" s="2" t="s">
        <v>1214</v>
      </c>
      <c r="AK1089" s="2" t="s">
        <v>1406</v>
      </c>
      <c r="AL1089" s="2">
        <v>0</v>
      </c>
      <c r="AM1089" s="2" t="s">
        <v>201</v>
      </c>
      <c r="AN1089" s="2" t="s">
        <v>463</v>
      </c>
      <c r="AO1089" s="2" t="s">
        <v>40</v>
      </c>
    </row>
    <row r="1090" spans="1:41" ht="15" customHeight="1" x14ac:dyDescent="0.3">
      <c r="A1090" s="2" t="s">
        <v>95</v>
      </c>
      <c r="B1090" s="2" t="s">
        <v>917</v>
      </c>
      <c r="C1090" s="2" t="s">
        <v>897</v>
      </c>
      <c r="D1090" s="2" t="s">
        <v>2687</v>
      </c>
      <c r="E1090" s="115" t="s">
        <v>4173</v>
      </c>
      <c r="F1090" s="2">
        <v>8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48</v>
      </c>
      <c r="L1090" s="2" t="s">
        <v>1212</v>
      </c>
      <c r="M1090" s="2" t="s">
        <v>1213</v>
      </c>
      <c r="N1090" s="2" t="s">
        <v>1213</v>
      </c>
      <c r="O1090" s="113" t="s">
        <v>644</v>
      </c>
      <c r="P1090" s="2" t="s">
        <v>720</v>
      </c>
      <c r="Q1090" s="2" t="s">
        <v>591</v>
      </c>
      <c r="R1090" s="2" t="s">
        <v>1214</v>
      </c>
      <c r="S1090" s="2" t="s">
        <v>1215</v>
      </c>
      <c r="T1090" s="2" t="s">
        <v>1313</v>
      </c>
      <c r="U1090" s="2" t="s">
        <v>40</v>
      </c>
      <c r="V1090" s="2" t="s">
        <v>40</v>
      </c>
      <c r="W1090" s="2" t="s">
        <v>41</v>
      </c>
      <c r="X1090" s="2" t="s">
        <v>40</v>
      </c>
      <c r="Y1090" s="2">
        <v>0</v>
      </c>
      <c r="Z1090" s="2" t="s">
        <v>41</v>
      </c>
      <c r="AA1090" s="2" t="s">
        <v>20</v>
      </c>
      <c r="AB1090" s="2" t="s">
        <v>563</v>
      </c>
      <c r="AC1090" s="2">
        <v>0</v>
      </c>
      <c r="AD1090" s="2" t="s">
        <v>4588</v>
      </c>
      <c r="AE1090" s="2">
        <v>1019960005</v>
      </c>
      <c r="AF1090" s="2" t="s">
        <v>48</v>
      </c>
      <c r="AG1090" s="2" t="s">
        <v>37</v>
      </c>
      <c r="AH1090" s="2" t="s">
        <v>212</v>
      </c>
      <c r="AI1090" s="2" t="s">
        <v>1393</v>
      </c>
      <c r="AJ1090" s="2" t="s">
        <v>1214</v>
      </c>
      <c r="AK1090" s="2" t="s">
        <v>1406</v>
      </c>
      <c r="AL1090" s="2">
        <v>0</v>
      </c>
      <c r="AM1090" s="2" t="s">
        <v>201</v>
      </c>
      <c r="AN1090" s="2" t="s">
        <v>463</v>
      </c>
      <c r="AO1090" s="2" t="s">
        <v>40</v>
      </c>
    </row>
    <row r="1091" spans="1:41" ht="15" customHeight="1" x14ac:dyDescent="0.3">
      <c r="A1091" s="2" t="s">
        <v>95</v>
      </c>
      <c r="B1091" s="2" t="s">
        <v>917</v>
      </c>
      <c r="C1091" s="2" t="s">
        <v>796</v>
      </c>
      <c r="D1091" s="2" t="s">
        <v>918</v>
      </c>
      <c r="E1091" s="115" t="s">
        <v>4173</v>
      </c>
      <c r="F1091" s="2">
        <v>12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644</v>
      </c>
      <c r="P1091" s="2" t="s">
        <v>720</v>
      </c>
      <c r="Q1091" s="2" t="s">
        <v>1221</v>
      </c>
      <c r="R1091" s="2" t="s">
        <v>1214</v>
      </c>
      <c r="S1091" s="2" t="s">
        <v>1215</v>
      </c>
      <c r="T1091" s="2" t="s">
        <v>1218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1403</v>
      </c>
      <c r="AE1091" s="2">
        <v>1069960001</v>
      </c>
      <c r="AF1091" s="2" t="s">
        <v>43</v>
      </c>
      <c r="AG1091" s="2" t="s">
        <v>37</v>
      </c>
      <c r="AH1091" s="2" t="s">
        <v>212</v>
      </c>
      <c r="AI1091" s="2" t="s">
        <v>1393</v>
      </c>
      <c r="AJ1091" s="2" t="s">
        <v>1214</v>
      </c>
      <c r="AK1091" s="2" t="s">
        <v>1406</v>
      </c>
      <c r="AL1091" s="2">
        <v>0</v>
      </c>
      <c r="AM1091" s="2" t="s">
        <v>199</v>
      </c>
      <c r="AN1091" s="2">
        <v>0</v>
      </c>
      <c r="AO1091" s="2" t="s">
        <v>41</v>
      </c>
    </row>
    <row r="1092" spans="1:41" ht="15" customHeight="1" x14ac:dyDescent="0.3">
      <c r="A1092" s="2" t="s">
        <v>95</v>
      </c>
      <c r="B1092" s="2" t="s">
        <v>917</v>
      </c>
      <c r="C1092" s="2" t="s">
        <v>897</v>
      </c>
      <c r="D1092" s="2" t="s">
        <v>2686</v>
      </c>
      <c r="E1092" s="115" t="s">
        <v>4601</v>
      </c>
      <c r="F1092" s="2">
        <v>10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1212</v>
      </c>
      <c r="M1092" s="2" t="s">
        <v>1213</v>
      </c>
      <c r="N1092" s="2" t="s">
        <v>1213</v>
      </c>
      <c r="O1092" s="113" t="s">
        <v>645</v>
      </c>
      <c r="P1092" s="2" t="s">
        <v>720</v>
      </c>
      <c r="Q1092" s="2" t="s">
        <v>591</v>
      </c>
      <c r="R1092" s="2" t="s">
        <v>1214</v>
      </c>
      <c r="S1092" s="2" t="s">
        <v>1215</v>
      </c>
      <c r="T1092" s="2" t="s">
        <v>1312</v>
      </c>
      <c r="U1092" s="2" t="s">
        <v>40</v>
      </c>
      <c r="V1092" s="2" t="s">
        <v>40</v>
      </c>
      <c r="W1092" s="2" t="s">
        <v>41</v>
      </c>
      <c r="X1092" s="2" t="s">
        <v>40</v>
      </c>
      <c r="Y1092" s="2">
        <v>0</v>
      </c>
      <c r="Z1092" s="2" t="s">
        <v>41</v>
      </c>
      <c r="AA1092" s="2" t="s">
        <v>20</v>
      </c>
      <c r="AB1092" s="2" t="s">
        <v>563</v>
      </c>
      <c r="AC1092" s="2">
        <v>0</v>
      </c>
      <c r="AD1092" s="2" t="s">
        <v>4050</v>
      </c>
      <c r="AE1092" s="2">
        <v>1069960002</v>
      </c>
      <c r="AF1092" s="2" t="s">
        <v>48</v>
      </c>
      <c r="AG1092" s="2" t="s">
        <v>37</v>
      </c>
      <c r="AH1092" s="2" t="s">
        <v>212</v>
      </c>
      <c r="AI1092" s="2" t="s">
        <v>1393</v>
      </c>
      <c r="AJ1092" s="2" t="s">
        <v>1214</v>
      </c>
      <c r="AK1092" s="2" t="s">
        <v>1406</v>
      </c>
      <c r="AL1092" s="2">
        <v>0</v>
      </c>
      <c r="AM1092" s="2" t="s">
        <v>201</v>
      </c>
      <c r="AN1092" s="2" t="s">
        <v>463</v>
      </c>
      <c r="AO1092" s="2" t="s">
        <v>40</v>
      </c>
    </row>
    <row r="1093" spans="1:41" ht="15" customHeight="1" x14ac:dyDescent="0.3">
      <c r="A1093" s="2" t="s">
        <v>95</v>
      </c>
      <c r="B1093" s="2" t="s">
        <v>917</v>
      </c>
      <c r="C1093" s="2" t="s">
        <v>796</v>
      </c>
      <c r="D1093" s="2" t="s">
        <v>918</v>
      </c>
      <c r="E1093" s="115" t="s">
        <v>4601</v>
      </c>
      <c r="F1093" s="2">
        <v>12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645</v>
      </c>
      <c r="P1093" s="2" t="s">
        <v>720</v>
      </c>
      <c r="Q1093" s="2" t="s">
        <v>1221</v>
      </c>
      <c r="R1093" s="2" t="s">
        <v>1214</v>
      </c>
      <c r="S1093" s="2" t="s">
        <v>1215</v>
      </c>
      <c r="T1093" s="2" t="s">
        <v>1218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1402</v>
      </c>
      <c r="AC1093" s="2">
        <v>0</v>
      </c>
      <c r="AD1093" s="2" t="s">
        <v>1403</v>
      </c>
      <c r="AE1093" s="2">
        <v>1069960001</v>
      </c>
      <c r="AF1093" s="2" t="s">
        <v>43</v>
      </c>
      <c r="AG1093" s="2" t="s">
        <v>37</v>
      </c>
      <c r="AH1093" s="2" t="s">
        <v>212</v>
      </c>
      <c r="AI1093" s="2" t="s">
        <v>1393</v>
      </c>
      <c r="AJ1093" s="2" t="s">
        <v>1214</v>
      </c>
      <c r="AK1093" s="2" t="s">
        <v>1406</v>
      </c>
      <c r="AL1093" s="2">
        <v>0</v>
      </c>
      <c r="AM1093" s="2" t="s">
        <v>199</v>
      </c>
      <c r="AN1093" s="2">
        <v>0</v>
      </c>
      <c r="AO1093" s="2" t="s">
        <v>41</v>
      </c>
    </row>
    <row r="1094" spans="1:41" ht="15" customHeight="1" x14ac:dyDescent="0.3">
      <c r="A1094" s="2" t="s">
        <v>95</v>
      </c>
      <c r="B1094" s="2" t="s">
        <v>917</v>
      </c>
      <c r="C1094" s="2" t="s">
        <v>796</v>
      </c>
      <c r="D1094" s="2" t="s">
        <v>2688</v>
      </c>
      <c r="E1094" s="115" t="s">
        <v>4601</v>
      </c>
      <c r="F1094" s="2">
        <v>23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645</v>
      </c>
      <c r="P1094" s="2" t="s">
        <v>720</v>
      </c>
      <c r="Q1094" s="2" t="s">
        <v>1221</v>
      </c>
      <c r="R1094" s="2" t="s">
        <v>1214</v>
      </c>
      <c r="S1094" s="2" t="s">
        <v>1215</v>
      </c>
      <c r="T1094" s="2" t="s">
        <v>1218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 t="s">
        <v>1402</v>
      </c>
      <c r="AC1094" s="2">
        <v>0</v>
      </c>
      <c r="AD1094" s="2" t="s">
        <v>1403</v>
      </c>
      <c r="AE1094" s="2">
        <v>1069960001</v>
      </c>
      <c r="AF1094" s="2" t="s">
        <v>43</v>
      </c>
      <c r="AG1094" s="2" t="s">
        <v>37</v>
      </c>
      <c r="AH1094" s="2" t="s">
        <v>212</v>
      </c>
      <c r="AI1094" s="2" t="s">
        <v>1393</v>
      </c>
      <c r="AJ1094" s="2" t="s">
        <v>1214</v>
      </c>
      <c r="AK1094" s="2" t="s">
        <v>1406</v>
      </c>
      <c r="AL1094" s="2">
        <v>0</v>
      </c>
      <c r="AM1094" s="2" t="s">
        <v>199</v>
      </c>
      <c r="AN1094" s="2">
        <v>0</v>
      </c>
      <c r="AO1094" s="2" t="s">
        <v>41</v>
      </c>
    </row>
    <row r="1095" spans="1:41" ht="15" customHeight="1" x14ac:dyDescent="0.3">
      <c r="A1095" s="2" t="s">
        <v>95</v>
      </c>
      <c r="B1095" s="2" t="s">
        <v>917</v>
      </c>
      <c r="C1095" s="2" t="s">
        <v>897</v>
      </c>
      <c r="D1095" s="2" t="s">
        <v>2686</v>
      </c>
      <c r="E1095" s="115" t="s">
        <v>4602</v>
      </c>
      <c r="F1095" s="2">
        <v>5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1212</v>
      </c>
      <c r="M1095" s="2" t="s">
        <v>1213</v>
      </c>
      <c r="N1095" s="2" t="s">
        <v>1213</v>
      </c>
      <c r="O1095" s="113" t="s">
        <v>645</v>
      </c>
      <c r="P1095" s="2" t="s">
        <v>720</v>
      </c>
      <c r="Q1095" s="2" t="s">
        <v>591</v>
      </c>
      <c r="R1095" s="2" t="s">
        <v>1214</v>
      </c>
      <c r="S1095" s="2" t="s">
        <v>1215</v>
      </c>
      <c r="T1095" s="2" t="s">
        <v>1312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4050</v>
      </c>
      <c r="AE1095" s="2">
        <v>1069960002</v>
      </c>
      <c r="AF1095" s="2" t="s">
        <v>48</v>
      </c>
      <c r="AG1095" s="2" t="s">
        <v>37</v>
      </c>
      <c r="AH1095" s="2" t="s">
        <v>212</v>
      </c>
      <c r="AI1095" s="2" t="s">
        <v>1393</v>
      </c>
      <c r="AJ1095" s="2" t="s">
        <v>1214</v>
      </c>
      <c r="AK1095" s="2" t="s">
        <v>1406</v>
      </c>
      <c r="AL1095" s="2">
        <v>0</v>
      </c>
      <c r="AM1095" s="2" t="s">
        <v>201</v>
      </c>
      <c r="AN1095" s="2" t="s">
        <v>463</v>
      </c>
      <c r="AO1095" s="2" t="s">
        <v>40</v>
      </c>
    </row>
    <row r="1096" spans="1:41" ht="15" customHeight="1" x14ac:dyDescent="0.3">
      <c r="A1096" s="2" t="s">
        <v>95</v>
      </c>
      <c r="B1096" s="2" t="s">
        <v>917</v>
      </c>
      <c r="C1096" s="2" t="s">
        <v>796</v>
      </c>
      <c r="D1096" s="2" t="s">
        <v>2688</v>
      </c>
      <c r="E1096" s="115" t="s">
        <v>4602</v>
      </c>
      <c r="F1096" s="2">
        <v>23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645</v>
      </c>
      <c r="P1096" s="2" t="s">
        <v>720</v>
      </c>
      <c r="Q1096" s="2" t="s">
        <v>1221</v>
      </c>
      <c r="R1096" s="2" t="s">
        <v>1214</v>
      </c>
      <c r="S1096" s="2" t="s">
        <v>1215</v>
      </c>
      <c r="T1096" s="2" t="s">
        <v>1218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1403</v>
      </c>
      <c r="AE1096" s="2">
        <v>1069960001</v>
      </c>
      <c r="AF1096" s="2" t="s">
        <v>43</v>
      </c>
      <c r="AG1096" s="2" t="s">
        <v>37</v>
      </c>
      <c r="AH1096" s="2" t="s">
        <v>212</v>
      </c>
      <c r="AI1096" s="2" t="s">
        <v>1393</v>
      </c>
      <c r="AJ1096" s="2" t="s">
        <v>1214</v>
      </c>
      <c r="AK1096" s="2" t="s">
        <v>1406</v>
      </c>
      <c r="AL1096" s="2">
        <v>0</v>
      </c>
      <c r="AM1096" s="2" t="s">
        <v>199</v>
      </c>
      <c r="AN1096" s="2">
        <v>0</v>
      </c>
      <c r="AO1096" s="2" t="s">
        <v>41</v>
      </c>
    </row>
    <row r="1097" spans="1:41" ht="15" customHeight="1" x14ac:dyDescent="0.3">
      <c r="A1097" s="2" t="s">
        <v>95</v>
      </c>
      <c r="B1097" s="2" t="s">
        <v>917</v>
      </c>
      <c r="C1097" s="2" t="s">
        <v>897</v>
      </c>
      <c r="D1097" s="2" t="s">
        <v>3678</v>
      </c>
      <c r="E1097" s="115" t="s">
        <v>4602</v>
      </c>
      <c r="F1097" s="2">
        <v>17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48</v>
      </c>
      <c r="L1097" s="2" t="s">
        <v>1212</v>
      </c>
      <c r="M1097" s="2" t="s">
        <v>1213</v>
      </c>
      <c r="N1097" s="2" t="s">
        <v>1213</v>
      </c>
      <c r="O1097" s="113" t="s">
        <v>645</v>
      </c>
      <c r="P1097" s="2" t="s">
        <v>720</v>
      </c>
      <c r="Q1097" s="2" t="s">
        <v>591</v>
      </c>
      <c r="R1097" s="2" t="s">
        <v>1214</v>
      </c>
      <c r="S1097" s="2" t="s">
        <v>1215</v>
      </c>
      <c r="T1097" s="2" t="s">
        <v>4021</v>
      </c>
      <c r="U1097" s="2" t="s">
        <v>40</v>
      </c>
      <c r="V1097" s="2" t="s">
        <v>40</v>
      </c>
      <c r="W1097" s="2" t="s">
        <v>41</v>
      </c>
      <c r="X1097" s="2" t="s">
        <v>40</v>
      </c>
      <c r="Y1097" s="2">
        <v>0</v>
      </c>
      <c r="Z1097" s="2" t="s">
        <v>41</v>
      </c>
      <c r="AA1097" s="2" t="s">
        <v>20</v>
      </c>
      <c r="AB1097" s="2" t="s">
        <v>563</v>
      </c>
      <c r="AC1097" s="2">
        <v>0</v>
      </c>
      <c r="AD1097" s="2" t="s">
        <v>4051</v>
      </c>
      <c r="AE1097" s="2">
        <v>1069960001</v>
      </c>
      <c r="AF1097" s="2" t="s">
        <v>48</v>
      </c>
      <c r="AG1097" s="2" t="s">
        <v>37</v>
      </c>
      <c r="AH1097" s="2" t="s">
        <v>212</v>
      </c>
      <c r="AI1097" s="2" t="s">
        <v>1393</v>
      </c>
      <c r="AJ1097" s="2" t="s">
        <v>1214</v>
      </c>
      <c r="AK1097" s="2" t="s">
        <v>1406</v>
      </c>
      <c r="AL1097" s="2">
        <v>0</v>
      </c>
      <c r="AM1097" s="2" t="s">
        <v>201</v>
      </c>
      <c r="AN1097" s="2" t="s">
        <v>463</v>
      </c>
      <c r="AO1097" s="2" t="s">
        <v>40</v>
      </c>
    </row>
    <row r="1098" spans="1:41" ht="15" customHeight="1" x14ac:dyDescent="0.3">
      <c r="A1098" s="2" t="s">
        <v>95</v>
      </c>
      <c r="B1098" s="2" t="s">
        <v>917</v>
      </c>
      <c r="C1098" s="2" t="s">
        <v>897</v>
      </c>
      <c r="D1098" s="2" t="s">
        <v>4405</v>
      </c>
      <c r="E1098" s="115" t="s">
        <v>4603</v>
      </c>
      <c r="F1098" s="2">
        <v>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1212</v>
      </c>
      <c r="M1098" s="2" t="s">
        <v>1213</v>
      </c>
      <c r="N1098" s="2" t="s">
        <v>1213</v>
      </c>
      <c r="O1098" s="113" t="s">
        <v>645</v>
      </c>
      <c r="P1098" s="2" t="s">
        <v>720</v>
      </c>
      <c r="Q1098" s="2" t="s">
        <v>591</v>
      </c>
      <c r="R1098" s="2" t="s">
        <v>1214</v>
      </c>
      <c r="S1098" s="2" t="s">
        <v>1215</v>
      </c>
      <c r="T1098" s="2" t="s">
        <v>1312</v>
      </c>
      <c r="U1098" s="2" t="s">
        <v>40</v>
      </c>
      <c r="V1098" s="2" t="s">
        <v>40</v>
      </c>
      <c r="W1098" s="2" t="s">
        <v>41</v>
      </c>
      <c r="X1098" s="2" t="s">
        <v>40</v>
      </c>
      <c r="Y1098" s="2">
        <v>0</v>
      </c>
      <c r="Z1098" s="2" t="s">
        <v>41</v>
      </c>
      <c r="AA1098" s="2" t="s">
        <v>20</v>
      </c>
      <c r="AB1098" s="2" t="s">
        <v>563</v>
      </c>
      <c r="AC1098" s="2">
        <v>0</v>
      </c>
      <c r="AD1098" s="2" t="s">
        <v>4050</v>
      </c>
      <c r="AE1098" s="2">
        <v>1069960002</v>
      </c>
      <c r="AF1098" s="2" t="s">
        <v>48</v>
      </c>
      <c r="AG1098" s="2" t="s">
        <v>37</v>
      </c>
      <c r="AH1098" s="2" t="s">
        <v>212</v>
      </c>
      <c r="AI1098" s="2" t="s">
        <v>1393</v>
      </c>
      <c r="AJ1098" s="2" t="s">
        <v>1214</v>
      </c>
      <c r="AK1098" s="2" t="s">
        <v>1406</v>
      </c>
      <c r="AL1098" s="2">
        <v>0</v>
      </c>
      <c r="AM1098" s="2" t="s">
        <v>201</v>
      </c>
      <c r="AN1098" s="2" t="s">
        <v>463</v>
      </c>
      <c r="AO1098" s="2" t="s">
        <v>40</v>
      </c>
    </row>
    <row r="1099" spans="1:41" ht="15" customHeight="1" x14ac:dyDescent="0.3">
      <c r="A1099" s="2" t="s">
        <v>95</v>
      </c>
      <c r="B1099" s="2" t="s">
        <v>917</v>
      </c>
      <c r="C1099" s="2" t="s">
        <v>796</v>
      </c>
      <c r="D1099" s="2" t="s">
        <v>2688</v>
      </c>
      <c r="E1099" s="115" t="s">
        <v>4603</v>
      </c>
      <c r="F1099" s="2">
        <v>5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645</v>
      </c>
      <c r="P1099" s="2" t="s">
        <v>720</v>
      </c>
      <c r="Q1099" s="2" t="s">
        <v>1221</v>
      </c>
      <c r="R1099" s="2" t="s">
        <v>1214</v>
      </c>
      <c r="S1099" s="2" t="s">
        <v>1215</v>
      </c>
      <c r="T1099" s="2" t="s">
        <v>1218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1402</v>
      </c>
      <c r="AC1099" s="2">
        <v>0</v>
      </c>
      <c r="AD1099" s="2" t="s">
        <v>1403</v>
      </c>
      <c r="AE1099" s="2">
        <v>1069960001</v>
      </c>
      <c r="AF1099" s="2" t="s">
        <v>43</v>
      </c>
      <c r="AG1099" s="2" t="s">
        <v>37</v>
      </c>
      <c r="AH1099" s="2" t="s">
        <v>212</v>
      </c>
      <c r="AI1099" s="2" t="s">
        <v>1393</v>
      </c>
      <c r="AJ1099" s="2" t="s">
        <v>1214</v>
      </c>
      <c r="AK1099" s="2" t="s">
        <v>1406</v>
      </c>
      <c r="AL1099" s="2">
        <v>0</v>
      </c>
      <c r="AM1099" s="2" t="s">
        <v>199</v>
      </c>
      <c r="AN1099" s="2">
        <v>0</v>
      </c>
      <c r="AO1099" s="2" t="s">
        <v>41</v>
      </c>
    </row>
    <row r="1100" spans="1:41" ht="15" customHeight="1" x14ac:dyDescent="0.3">
      <c r="A1100" s="2" t="s">
        <v>95</v>
      </c>
      <c r="B1100" s="2" t="s">
        <v>917</v>
      </c>
      <c r="C1100" s="2" t="s">
        <v>897</v>
      </c>
      <c r="D1100" s="2" t="s">
        <v>4374</v>
      </c>
      <c r="E1100" s="115" t="s">
        <v>4603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1212</v>
      </c>
      <c r="M1100" s="2" t="s">
        <v>1213</v>
      </c>
      <c r="N1100" s="2" t="s">
        <v>1213</v>
      </c>
      <c r="O1100" s="113" t="s">
        <v>645</v>
      </c>
      <c r="P1100" s="2" t="s">
        <v>720</v>
      </c>
      <c r="Q1100" s="2" t="s">
        <v>591</v>
      </c>
      <c r="R1100" s="2" t="s">
        <v>1214</v>
      </c>
      <c r="S1100" s="2" t="s">
        <v>1215</v>
      </c>
      <c r="T1100" s="2" t="s">
        <v>1297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1452</v>
      </c>
      <c r="AE1100" s="2">
        <v>1019960005</v>
      </c>
      <c r="AF1100" s="2" t="s">
        <v>48</v>
      </c>
      <c r="AG1100" s="2" t="s">
        <v>37</v>
      </c>
      <c r="AH1100" s="2" t="s">
        <v>212</v>
      </c>
      <c r="AI1100" s="2" t="s">
        <v>1393</v>
      </c>
      <c r="AJ1100" s="2" t="s">
        <v>1214</v>
      </c>
      <c r="AK1100" s="2" t="s">
        <v>1406</v>
      </c>
      <c r="AL1100" s="2">
        <v>0</v>
      </c>
      <c r="AM1100" s="2" t="s">
        <v>201</v>
      </c>
      <c r="AN1100" s="2" t="s">
        <v>463</v>
      </c>
      <c r="AO1100" s="2" t="s">
        <v>40</v>
      </c>
    </row>
    <row r="1101" spans="1:41" ht="15" customHeight="1" x14ac:dyDescent="0.3">
      <c r="A1101" s="2" t="s">
        <v>95</v>
      </c>
      <c r="B1101" s="2" t="s">
        <v>917</v>
      </c>
      <c r="C1101" s="2" t="s">
        <v>897</v>
      </c>
      <c r="D1101" s="2" t="s">
        <v>3678</v>
      </c>
      <c r="E1101" s="115" t="s">
        <v>4603</v>
      </c>
      <c r="F1101" s="2">
        <v>10</v>
      </c>
      <c r="G1101" s="2" t="s">
        <v>36</v>
      </c>
      <c r="H1101" s="2" t="s">
        <v>198</v>
      </c>
      <c r="I1101" s="2" t="s">
        <v>37</v>
      </c>
      <c r="J1101" s="2" t="s">
        <v>38</v>
      </c>
      <c r="K1101" s="2" t="s">
        <v>48</v>
      </c>
      <c r="L1101" s="2" t="s">
        <v>1212</v>
      </c>
      <c r="M1101" s="2" t="s">
        <v>1213</v>
      </c>
      <c r="N1101" s="2" t="s">
        <v>1213</v>
      </c>
      <c r="O1101" s="113" t="s">
        <v>645</v>
      </c>
      <c r="P1101" s="2" t="s">
        <v>720</v>
      </c>
      <c r="Q1101" s="2" t="s">
        <v>591</v>
      </c>
      <c r="R1101" s="2" t="s">
        <v>1214</v>
      </c>
      <c r="S1101" s="2" t="s">
        <v>1215</v>
      </c>
      <c r="T1101" s="2" t="s">
        <v>4021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4051</v>
      </c>
      <c r="AE1101" s="2">
        <v>1069960001</v>
      </c>
      <c r="AF1101" s="2" t="s">
        <v>48</v>
      </c>
      <c r="AG1101" s="2" t="s">
        <v>37</v>
      </c>
      <c r="AH1101" s="2" t="s">
        <v>212</v>
      </c>
      <c r="AI1101" s="2" t="s">
        <v>1393</v>
      </c>
      <c r="AJ1101" s="2" t="s">
        <v>1214</v>
      </c>
      <c r="AK1101" s="2" t="s">
        <v>1406</v>
      </c>
      <c r="AL1101" s="2">
        <v>0</v>
      </c>
      <c r="AM1101" s="2" t="s">
        <v>201</v>
      </c>
      <c r="AN1101" s="2" t="s">
        <v>463</v>
      </c>
      <c r="AO1101" s="2" t="s">
        <v>40</v>
      </c>
    </row>
    <row r="1102" spans="1:41" ht="15" customHeight="1" x14ac:dyDescent="0.3">
      <c r="A1102" s="2" t="s">
        <v>95</v>
      </c>
      <c r="B1102" s="2" t="s">
        <v>917</v>
      </c>
      <c r="C1102" s="2" t="s">
        <v>897</v>
      </c>
      <c r="D1102" s="2" t="s">
        <v>4405</v>
      </c>
      <c r="E1102" s="115" t="s">
        <v>4604</v>
      </c>
      <c r="F1102" s="2">
        <v>5</v>
      </c>
      <c r="G1102" s="2" t="s">
        <v>36</v>
      </c>
      <c r="H1102" s="2" t="s">
        <v>198</v>
      </c>
      <c r="I1102" s="2" t="s">
        <v>37</v>
      </c>
      <c r="J1102" s="2" t="s">
        <v>38</v>
      </c>
      <c r="K1102" s="2" t="s">
        <v>48</v>
      </c>
      <c r="L1102" s="2" t="s">
        <v>1212</v>
      </c>
      <c r="M1102" s="2" t="s">
        <v>1213</v>
      </c>
      <c r="N1102" s="2" t="s">
        <v>1213</v>
      </c>
      <c r="O1102" s="113" t="s">
        <v>645</v>
      </c>
      <c r="P1102" s="2" t="s">
        <v>720</v>
      </c>
      <c r="Q1102" s="2" t="s">
        <v>591</v>
      </c>
      <c r="R1102" s="2" t="s">
        <v>1214</v>
      </c>
      <c r="S1102" s="2" t="s">
        <v>1215</v>
      </c>
      <c r="T1102" s="2" t="s">
        <v>1312</v>
      </c>
      <c r="U1102" s="2" t="s">
        <v>40</v>
      </c>
      <c r="V1102" s="2" t="s">
        <v>40</v>
      </c>
      <c r="W1102" s="2" t="s">
        <v>41</v>
      </c>
      <c r="X1102" s="2" t="s">
        <v>40</v>
      </c>
      <c r="Y1102" s="2">
        <v>0</v>
      </c>
      <c r="Z1102" s="2" t="s">
        <v>41</v>
      </c>
      <c r="AA1102" s="2" t="s">
        <v>20</v>
      </c>
      <c r="AB1102" s="2" t="s">
        <v>563</v>
      </c>
      <c r="AC1102" s="2">
        <v>0</v>
      </c>
      <c r="AD1102" s="2" t="s">
        <v>4050</v>
      </c>
      <c r="AE1102" s="2">
        <v>1069960002</v>
      </c>
      <c r="AF1102" s="2" t="s">
        <v>48</v>
      </c>
      <c r="AG1102" s="2" t="s">
        <v>37</v>
      </c>
      <c r="AH1102" s="2" t="s">
        <v>212</v>
      </c>
      <c r="AI1102" s="2" t="s">
        <v>1393</v>
      </c>
      <c r="AJ1102" s="2" t="s">
        <v>1214</v>
      </c>
      <c r="AK1102" s="2" t="s">
        <v>1406</v>
      </c>
      <c r="AL1102" s="2">
        <v>0</v>
      </c>
      <c r="AM1102" s="2" t="s">
        <v>201</v>
      </c>
      <c r="AN1102" s="2" t="s">
        <v>463</v>
      </c>
      <c r="AO1102" s="2" t="s">
        <v>40</v>
      </c>
    </row>
    <row r="1103" spans="1:41" ht="15" customHeight="1" x14ac:dyDescent="0.3">
      <c r="A1103" s="2" t="s">
        <v>95</v>
      </c>
      <c r="B1103" s="2" t="s">
        <v>917</v>
      </c>
      <c r="C1103" s="2" t="s">
        <v>796</v>
      </c>
      <c r="D1103" s="2" t="s">
        <v>2688</v>
      </c>
      <c r="E1103" s="115" t="s">
        <v>4604</v>
      </c>
      <c r="F1103" s="2">
        <v>10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645</v>
      </c>
      <c r="P1103" s="2" t="s">
        <v>720</v>
      </c>
      <c r="Q1103" s="2" t="s">
        <v>1221</v>
      </c>
      <c r="R1103" s="2" t="s">
        <v>1214</v>
      </c>
      <c r="S1103" s="2" t="s">
        <v>1215</v>
      </c>
      <c r="T1103" s="2" t="s">
        <v>1218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1402</v>
      </c>
      <c r="AC1103" s="2">
        <v>0</v>
      </c>
      <c r="AD1103" s="2" t="s">
        <v>1403</v>
      </c>
      <c r="AE1103" s="2">
        <v>1069960001</v>
      </c>
      <c r="AF1103" s="2" t="s">
        <v>43</v>
      </c>
      <c r="AG1103" s="2" t="s">
        <v>37</v>
      </c>
      <c r="AH1103" s="2" t="s">
        <v>212</v>
      </c>
      <c r="AI1103" s="2" t="s">
        <v>1393</v>
      </c>
      <c r="AJ1103" s="2" t="s">
        <v>1214</v>
      </c>
      <c r="AK1103" s="2" t="s">
        <v>1406</v>
      </c>
      <c r="AL1103" s="2">
        <v>0</v>
      </c>
      <c r="AM1103" s="2" t="s">
        <v>199</v>
      </c>
      <c r="AN1103" s="2">
        <v>0</v>
      </c>
      <c r="AO1103" s="2" t="s">
        <v>41</v>
      </c>
    </row>
    <row r="1104" spans="1:41" ht="15" customHeight="1" x14ac:dyDescent="0.3">
      <c r="A1104" s="2" t="s">
        <v>95</v>
      </c>
      <c r="B1104" s="2" t="s">
        <v>917</v>
      </c>
      <c r="C1104" s="2" t="s">
        <v>897</v>
      </c>
      <c r="D1104" s="2" t="s">
        <v>4374</v>
      </c>
      <c r="E1104" s="115" t="s">
        <v>4604</v>
      </c>
      <c r="F1104" s="2">
        <v>5</v>
      </c>
      <c r="G1104" s="2" t="s">
        <v>36</v>
      </c>
      <c r="H1104" s="2" t="s">
        <v>198</v>
      </c>
      <c r="I1104" s="2" t="s">
        <v>37</v>
      </c>
      <c r="J1104" s="2" t="s">
        <v>38</v>
      </c>
      <c r="K1104" s="2" t="s">
        <v>48</v>
      </c>
      <c r="L1104" s="2" t="s">
        <v>1212</v>
      </c>
      <c r="M1104" s="2" t="s">
        <v>1213</v>
      </c>
      <c r="N1104" s="2" t="s">
        <v>1213</v>
      </c>
      <c r="O1104" s="113" t="s">
        <v>645</v>
      </c>
      <c r="P1104" s="2" t="s">
        <v>720</v>
      </c>
      <c r="Q1104" s="2" t="s">
        <v>591</v>
      </c>
      <c r="R1104" s="2" t="s">
        <v>1214</v>
      </c>
      <c r="S1104" s="2" t="s">
        <v>1215</v>
      </c>
      <c r="T1104" s="2" t="s">
        <v>1297</v>
      </c>
      <c r="U1104" s="2" t="s">
        <v>40</v>
      </c>
      <c r="V1104" s="2" t="s">
        <v>40</v>
      </c>
      <c r="W1104" s="2" t="s">
        <v>41</v>
      </c>
      <c r="X1104" s="2" t="s">
        <v>40</v>
      </c>
      <c r="Y1104" s="2">
        <v>0</v>
      </c>
      <c r="Z1104" s="2" t="s">
        <v>41</v>
      </c>
      <c r="AA1104" s="2" t="s">
        <v>20</v>
      </c>
      <c r="AB1104" s="2" t="s">
        <v>563</v>
      </c>
      <c r="AC1104" s="2">
        <v>0</v>
      </c>
      <c r="AD1104" s="2" t="s">
        <v>1452</v>
      </c>
      <c r="AE1104" s="2">
        <v>1019960005</v>
      </c>
      <c r="AF1104" s="2" t="s">
        <v>48</v>
      </c>
      <c r="AG1104" s="2" t="s">
        <v>37</v>
      </c>
      <c r="AH1104" s="2" t="s">
        <v>212</v>
      </c>
      <c r="AI1104" s="2" t="s">
        <v>1393</v>
      </c>
      <c r="AJ1104" s="2" t="s">
        <v>1214</v>
      </c>
      <c r="AK1104" s="2" t="s">
        <v>1406</v>
      </c>
      <c r="AL1104" s="2">
        <v>0</v>
      </c>
      <c r="AM1104" s="2" t="s">
        <v>201</v>
      </c>
      <c r="AN1104" s="2" t="s">
        <v>463</v>
      </c>
      <c r="AO1104" s="2" t="s">
        <v>40</v>
      </c>
    </row>
    <row r="1105" spans="1:41" ht="15" customHeight="1" x14ac:dyDescent="0.3">
      <c r="A1105" s="2" t="s">
        <v>95</v>
      </c>
      <c r="B1105" s="2" t="s">
        <v>917</v>
      </c>
      <c r="C1105" s="2" t="s">
        <v>897</v>
      </c>
      <c r="D1105" s="2" t="s">
        <v>3678</v>
      </c>
      <c r="E1105" s="115" t="s">
        <v>4604</v>
      </c>
      <c r="F1105" s="2">
        <v>20</v>
      </c>
      <c r="G1105" s="2" t="s">
        <v>36</v>
      </c>
      <c r="H1105" s="2" t="s">
        <v>198</v>
      </c>
      <c r="I1105" s="2" t="s">
        <v>37</v>
      </c>
      <c r="J1105" s="2" t="s">
        <v>38</v>
      </c>
      <c r="K1105" s="2" t="s">
        <v>48</v>
      </c>
      <c r="L1105" s="2" t="s">
        <v>1212</v>
      </c>
      <c r="M1105" s="2" t="s">
        <v>1213</v>
      </c>
      <c r="N1105" s="2" t="s">
        <v>1213</v>
      </c>
      <c r="O1105" s="113" t="s">
        <v>645</v>
      </c>
      <c r="P1105" s="2" t="s">
        <v>720</v>
      </c>
      <c r="Q1105" s="2" t="s">
        <v>591</v>
      </c>
      <c r="R1105" s="2" t="s">
        <v>1214</v>
      </c>
      <c r="S1105" s="2" t="s">
        <v>1215</v>
      </c>
      <c r="T1105" s="2" t="s">
        <v>4021</v>
      </c>
      <c r="U1105" s="2" t="s">
        <v>40</v>
      </c>
      <c r="V1105" s="2" t="s">
        <v>40</v>
      </c>
      <c r="W1105" s="2" t="s">
        <v>41</v>
      </c>
      <c r="X1105" s="2" t="s">
        <v>40</v>
      </c>
      <c r="Y1105" s="2">
        <v>0</v>
      </c>
      <c r="Z1105" s="2" t="s">
        <v>41</v>
      </c>
      <c r="AA1105" s="2" t="s">
        <v>20</v>
      </c>
      <c r="AB1105" s="2" t="s">
        <v>563</v>
      </c>
      <c r="AC1105" s="2">
        <v>0</v>
      </c>
      <c r="AD1105" s="2" t="s">
        <v>4051</v>
      </c>
      <c r="AE1105" s="2">
        <v>1069960001</v>
      </c>
      <c r="AF1105" s="2" t="s">
        <v>48</v>
      </c>
      <c r="AG1105" s="2" t="s">
        <v>37</v>
      </c>
      <c r="AH1105" s="2" t="s">
        <v>212</v>
      </c>
      <c r="AI1105" s="2" t="s">
        <v>1393</v>
      </c>
      <c r="AJ1105" s="2" t="s">
        <v>1214</v>
      </c>
      <c r="AK1105" s="2" t="s">
        <v>1406</v>
      </c>
      <c r="AL1105" s="2">
        <v>0</v>
      </c>
      <c r="AM1105" s="2" t="s">
        <v>201</v>
      </c>
      <c r="AN1105" s="2" t="s">
        <v>463</v>
      </c>
      <c r="AO1105" s="2" t="s">
        <v>40</v>
      </c>
    </row>
    <row r="1106" spans="1:41" ht="15" customHeight="1" x14ac:dyDescent="0.3">
      <c r="A1106" s="2" t="s">
        <v>95</v>
      </c>
      <c r="B1106" s="2" t="s">
        <v>917</v>
      </c>
      <c r="C1106" s="2" t="s">
        <v>897</v>
      </c>
      <c r="D1106" s="2" t="s">
        <v>4406</v>
      </c>
      <c r="E1106" s="115" t="s">
        <v>4604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38</v>
      </c>
      <c r="K1106" s="2" t="s">
        <v>48</v>
      </c>
      <c r="L1106" s="2" t="s">
        <v>1212</v>
      </c>
      <c r="M1106" s="2" t="s">
        <v>1213</v>
      </c>
      <c r="N1106" s="2" t="s">
        <v>1213</v>
      </c>
      <c r="O1106" s="113" t="s">
        <v>645</v>
      </c>
      <c r="P1106" s="2" t="s">
        <v>720</v>
      </c>
      <c r="Q1106" s="2" t="s">
        <v>591</v>
      </c>
      <c r="R1106" s="2" t="s">
        <v>1214</v>
      </c>
      <c r="S1106" s="2" t="s">
        <v>1215</v>
      </c>
      <c r="T1106" s="2" t="s">
        <v>4564</v>
      </c>
      <c r="U1106" s="2" t="s">
        <v>40</v>
      </c>
      <c r="V1106" s="2" t="s">
        <v>40</v>
      </c>
      <c r="W1106" s="2" t="s">
        <v>41</v>
      </c>
      <c r="X1106" s="2" t="s">
        <v>40</v>
      </c>
      <c r="Y1106" s="2">
        <v>0</v>
      </c>
      <c r="Z1106" s="2" t="s">
        <v>41</v>
      </c>
      <c r="AA1106" s="2" t="s">
        <v>20</v>
      </c>
      <c r="AB1106" s="2" t="s">
        <v>563</v>
      </c>
      <c r="AC1106" s="2">
        <v>0</v>
      </c>
      <c r="AD1106" s="2" t="s">
        <v>4589</v>
      </c>
      <c r="AE1106" s="2">
        <v>1069960001</v>
      </c>
      <c r="AF1106" s="2" t="s">
        <v>48</v>
      </c>
      <c r="AG1106" s="2" t="s">
        <v>37</v>
      </c>
      <c r="AH1106" s="2" t="s">
        <v>212</v>
      </c>
      <c r="AI1106" s="2" t="s">
        <v>1393</v>
      </c>
      <c r="AJ1106" s="2" t="s">
        <v>1214</v>
      </c>
      <c r="AK1106" s="2" t="s">
        <v>1406</v>
      </c>
      <c r="AL1106" s="2">
        <v>0</v>
      </c>
      <c r="AM1106" s="2" t="s">
        <v>201</v>
      </c>
      <c r="AN1106" s="2" t="s">
        <v>463</v>
      </c>
      <c r="AO1106" s="2" t="s">
        <v>40</v>
      </c>
    </row>
    <row r="1107" spans="1:41" ht="15" customHeight="1" x14ac:dyDescent="0.3">
      <c r="A1107" s="2" t="s">
        <v>96</v>
      </c>
      <c r="B1107" s="2" t="s">
        <v>919</v>
      </c>
      <c r="C1107" s="2" t="s">
        <v>920</v>
      </c>
      <c r="D1107" s="2" t="s">
        <v>3679</v>
      </c>
      <c r="E1107" s="115" t="s">
        <v>4173</v>
      </c>
      <c r="F1107" s="2">
        <v>7</v>
      </c>
      <c r="G1107" s="2" t="s">
        <v>36</v>
      </c>
      <c r="H1107" s="2" t="s">
        <v>61</v>
      </c>
      <c r="I1107" s="2" t="s">
        <v>62</v>
      </c>
      <c r="J1107" s="2" t="s">
        <v>1217</v>
      </c>
      <c r="K1107" s="2" t="s">
        <v>64</v>
      </c>
      <c r="L1107" s="2" t="s">
        <v>1239</v>
      </c>
      <c r="M1107" s="2" t="s">
        <v>1213</v>
      </c>
      <c r="N1107" s="2" t="s">
        <v>1213</v>
      </c>
      <c r="O1107" s="113" t="s">
        <v>644</v>
      </c>
      <c r="P1107" s="2" t="s">
        <v>720</v>
      </c>
      <c r="Q1107" s="2" t="s">
        <v>1221</v>
      </c>
      <c r="R1107" s="2" t="s">
        <v>1214</v>
      </c>
      <c r="S1107" s="2" t="s">
        <v>1215</v>
      </c>
      <c r="T1107" s="2" t="e">
        <v>#VALUE!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1438</v>
      </c>
      <c r="AG1107" s="2" t="s">
        <v>663</v>
      </c>
      <c r="AH1107" s="2" t="s">
        <v>212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</row>
    <row r="1108" spans="1:41" ht="15" customHeight="1" x14ac:dyDescent="0.3">
      <c r="A1108" s="2" t="s">
        <v>96</v>
      </c>
      <c r="B1108" s="2" t="s">
        <v>919</v>
      </c>
      <c r="C1108" s="2" t="s">
        <v>819</v>
      </c>
      <c r="D1108" s="2" t="s">
        <v>2349</v>
      </c>
      <c r="E1108" s="115" t="s">
        <v>4173</v>
      </c>
      <c r="F1108" s="2">
        <v>40</v>
      </c>
      <c r="G1108" s="2" t="s">
        <v>36</v>
      </c>
      <c r="H1108" s="2" t="s">
        <v>61</v>
      </c>
      <c r="I1108" s="2" t="s">
        <v>62</v>
      </c>
      <c r="J1108" s="2" t="s">
        <v>38</v>
      </c>
      <c r="K1108" s="2" t="s">
        <v>1236</v>
      </c>
      <c r="L1108" s="2" t="s">
        <v>1239</v>
      </c>
      <c r="M1108" s="2" t="s">
        <v>1213</v>
      </c>
      <c r="N1108" s="2" t="s">
        <v>1213</v>
      </c>
      <c r="O1108" s="113" t="s">
        <v>644</v>
      </c>
      <c r="P1108" s="2" t="s">
        <v>720</v>
      </c>
      <c r="Q1108" s="2" t="s">
        <v>1221</v>
      </c>
      <c r="R1108" s="2" t="s">
        <v>1214</v>
      </c>
      <c r="S1108" s="2" t="s">
        <v>1215</v>
      </c>
      <c r="T1108" s="2" t="e">
        <v>#VALUE!</v>
      </c>
      <c r="U1108" s="2" t="s">
        <v>40</v>
      </c>
      <c r="V1108" s="2" t="s">
        <v>41</v>
      </c>
      <c r="W1108" s="2" t="s">
        <v>40</v>
      </c>
      <c r="X1108" s="2" t="s">
        <v>40</v>
      </c>
      <c r="Y1108" s="2">
        <v>0</v>
      </c>
      <c r="Z1108" s="2" t="s">
        <v>41</v>
      </c>
      <c r="AA1108" s="2" t="s">
        <v>21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1416</v>
      </c>
      <c r="AG1108" s="2" t="s">
        <v>663</v>
      </c>
      <c r="AH1108" s="2" t="s">
        <v>212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201</v>
      </c>
      <c r="AN1108" s="2">
        <v>0</v>
      </c>
      <c r="AO1108" s="2" t="s">
        <v>40</v>
      </c>
    </row>
    <row r="1109" spans="1:41" ht="15" customHeight="1" x14ac:dyDescent="0.3">
      <c r="A1109" s="2" t="s">
        <v>96</v>
      </c>
      <c r="B1109" s="2" t="s">
        <v>919</v>
      </c>
      <c r="C1109" s="2" t="s">
        <v>920</v>
      </c>
      <c r="D1109" s="2" t="s">
        <v>2689</v>
      </c>
      <c r="E1109" s="115" t="s">
        <v>4173</v>
      </c>
      <c r="F1109" s="2">
        <v>0.5</v>
      </c>
      <c r="G1109" s="2" t="s">
        <v>36</v>
      </c>
      <c r="H1109" s="2" t="s">
        <v>61</v>
      </c>
      <c r="I1109" s="2" t="s">
        <v>62</v>
      </c>
      <c r="J1109" s="2" t="s">
        <v>1217</v>
      </c>
      <c r="K1109" s="2" t="s">
        <v>64</v>
      </c>
      <c r="L1109" s="2" t="s">
        <v>1239</v>
      </c>
      <c r="M1109" s="2" t="s">
        <v>1213</v>
      </c>
      <c r="N1109" s="2" t="s">
        <v>1213</v>
      </c>
      <c r="O1109" s="113" t="s">
        <v>644</v>
      </c>
      <c r="P1109" s="2" t="s">
        <v>720</v>
      </c>
      <c r="Q1109" s="2" t="s">
        <v>1221</v>
      </c>
      <c r="R1109" s="2" t="s">
        <v>1214</v>
      </c>
      <c r="S1109" s="2" t="s">
        <v>1215</v>
      </c>
      <c r="T1109" s="2" t="s">
        <v>1218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>
        <v>0</v>
      </c>
      <c r="AD1109" s="2" t="s">
        <v>1403</v>
      </c>
      <c r="AE1109" s="2">
        <v>1069960001</v>
      </c>
      <c r="AF1109" s="2" t="s">
        <v>1438</v>
      </c>
      <c r="AG1109" s="2" t="s">
        <v>663</v>
      </c>
      <c r="AH1109" s="2" t="s">
        <v>212</v>
      </c>
      <c r="AI1109" s="2" t="s">
        <v>1393</v>
      </c>
      <c r="AJ1109" s="2" t="s">
        <v>1214</v>
      </c>
      <c r="AK1109" s="2" t="s">
        <v>1406</v>
      </c>
      <c r="AL1109" s="2">
        <v>0</v>
      </c>
      <c r="AM1109" s="2" t="s">
        <v>199</v>
      </c>
      <c r="AN1109" s="2">
        <v>0</v>
      </c>
      <c r="AO1109" s="2" t="s">
        <v>41</v>
      </c>
    </row>
    <row r="1110" spans="1:41" ht="15" customHeight="1" x14ac:dyDescent="0.3">
      <c r="A1110" s="2" t="s">
        <v>96</v>
      </c>
      <c r="B1110" s="2" t="s">
        <v>919</v>
      </c>
      <c r="C1110" s="2" t="s">
        <v>921</v>
      </c>
      <c r="D1110" s="2" t="s">
        <v>2690</v>
      </c>
      <c r="E1110" s="115" t="s">
        <v>4173</v>
      </c>
      <c r="F1110" s="2">
        <v>4</v>
      </c>
      <c r="G1110" s="2" t="s">
        <v>36</v>
      </c>
      <c r="H1110" s="2" t="s">
        <v>61</v>
      </c>
      <c r="I1110" s="2" t="s">
        <v>62</v>
      </c>
      <c r="J1110" s="2" t="s">
        <v>38</v>
      </c>
      <c r="K1110" s="2" t="s">
        <v>562</v>
      </c>
      <c r="L1110" s="2" t="s">
        <v>1212</v>
      </c>
      <c r="M1110" s="2" t="s">
        <v>1213</v>
      </c>
      <c r="N1110" s="2" t="s">
        <v>1213</v>
      </c>
      <c r="O1110" s="113" t="s">
        <v>644</v>
      </c>
      <c r="P1110" s="2" t="s">
        <v>720</v>
      </c>
      <c r="Q1110" s="2" t="s">
        <v>591</v>
      </c>
      <c r="R1110" s="2" t="s">
        <v>1214</v>
      </c>
      <c r="S1110" s="2" t="s">
        <v>1215</v>
      </c>
      <c r="T1110" s="2" t="s">
        <v>1297</v>
      </c>
      <c r="U1110" s="2" t="s">
        <v>40</v>
      </c>
      <c r="V1110" s="2" t="s">
        <v>40</v>
      </c>
      <c r="W1110" s="2" t="s">
        <v>41</v>
      </c>
      <c r="X1110" s="2" t="s">
        <v>40</v>
      </c>
      <c r="Y1110" s="2">
        <v>0</v>
      </c>
      <c r="Z1110" s="2" t="s">
        <v>41</v>
      </c>
      <c r="AA1110" s="2" t="s">
        <v>20</v>
      </c>
      <c r="AB1110" s="2" t="s">
        <v>563</v>
      </c>
      <c r="AC1110" s="2">
        <v>0</v>
      </c>
      <c r="AD1110" s="2" t="s">
        <v>1452</v>
      </c>
      <c r="AE1110" s="2">
        <v>1019960005</v>
      </c>
      <c r="AF1110" s="2" t="s">
        <v>664</v>
      </c>
      <c r="AG1110" s="2" t="s">
        <v>663</v>
      </c>
      <c r="AH1110" s="2" t="s">
        <v>212</v>
      </c>
      <c r="AI1110" s="2" t="s">
        <v>1393</v>
      </c>
      <c r="AJ1110" s="2" t="s">
        <v>1214</v>
      </c>
      <c r="AK1110" s="2" t="s">
        <v>1406</v>
      </c>
      <c r="AL1110" s="2">
        <v>0</v>
      </c>
      <c r="AM1110" s="2" t="s">
        <v>201</v>
      </c>
      <c r="AN1110" s="2" t="s">
        <v>463</v>
      </c>
      <c r="AO1110" s="2" t="s">
        <v>40</v>
      </c>
    </row>
    <row r="1111" spans="1:41" ht="15" customHeight="1" x14ac:dyDescent="0.3">
      <c r="A1111" s="2" t="s">
        <v>96</v>
      </c>
      <c r="B1111" s="2" t="s">
        <v>919</v>
      </c>
      <c r="C1111" s="2" t="s">
        <v>920</v>
      </c>
      <c r="D1111" s="2" t="s">
        <v>3680</v>
      </c>
      <c r="E1111" s="115" t="s">
        <v>4601</v>
      </c>
      <c r="F1111" s="2">
        <v>1</v>
      </c>
      <c r="G1111" s="2" t="s">
        <v>36</v>
      </c>
      <c r="H1111" s="2" t="s">
        <v>61</v>
      </c>
      <c r="I1111" s="2" t="s">
        <v>62</v>
      </c>
      <c r="J1111" s="2" t="s">
        <v>1217</v>
      </c>
      <c r="K1111" s="2" t="s">
        <v>64</v>
      </c>
      <c r="L1111" s="2" t="s">
        <v>1239</v>
      </c>
      <c r="M1111" s="2" t="s">
        <v>1213</v>
      </c>
      <c r="N1111" s="2" t="s">
        <v>1213</v>
      </c>
      <c r="O1111" s="113" t="s">
        <v>645</v>
      </c>
      <c r="P1111" s="2" t="s">
        <v>720</v>
      </c>
      <c r="Q1111" s="2" t="s">
        <v>1221</v>
      </c>
      <c r="R1111" s="2" t="s">
        <v>1214</v>
      </c>
      <c r="S1111" s="2" t="s">
        <v>1215</v>
      </c>
      <c r="T1111" s="2" t="e">
        <v>#VALUE!</v>
      </c>
      <c r="U1111" s="2" t="s">
        <v>41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1438</v>
      </c>
      <c r="AG1111" s="2" t="s">
        <v>663</v>
      </c>
      <c r="AH1111" s="2" t="s">
        <v>212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</row>
    <row r="1112" spans="1:41" ht="15" customHeight="1" x14ac:dyDescent="0.3">
      <c r="A1112" s="2" t="s">
        <v>96</v>
      </c>
      <c r="B1112" s="2" t="s">
        <v>919</v>
      </c>
      <c r="C1112" s="2" t="s">
        <v>819</v>
      </c>
      <c r="D1112" s="2" t="s">
        <v>2349</v>
      </c>
      <c r="E1112" s="115" t="s">
        <v>4601</v>
      </c>
      <c r="F1112" s="2">
        <v>40</v>
      </c>
      <c r="G1112" s="2" t="s">
        <v>36</v>
      </c>
      <c r="H1112" s="2" t="s">
        <v>61</v>
      </c>
      <c r="I1112" s="2" t="s">
        <v>62</v>
      </c>
      <c r="J1112" s="2" t="s">
        <v>38</v>
      </c>
      <c r="K1112" s="2" t="s">
        <v>1236</v>
      </c>
      <c r="L1112" s="2" t="s">
        <v>1239</v>
      </c>
      <c r="M1112" s="2" t="s">
        <v>1213</v>
      </c>
      <c r="N1112" s="2" t="s">
        <v>1213</v>
      </c>
      <c r="O1112" s="113" t="s">
        <v>645</v>
      </c>
      <c r="P1112" s="2" t="s">
        <v>720</v>
      </c>
      <c r="Q1112" s="2" t="s">
        <v>1221</v>
      </c>
      <c r="R1112" s="2" t="s">
        <v>1214</v>
      </c>
      <c r="S1112" s="2" t="s">
        <v>1215</v>
      </c>
      <c r="T1112" s="2" t="e">
        <v>#VALUE!</v>
      </c>
      <c r="U1112" s="2" t="s">
        <v>40</v>
      </c>
      <c r="V1112" s="2" t="s">
        <v>41</v>
      </c>
      <c r="W1112" s="2" t="s">
        <v>40</v>
      </c>
      <c r="X1112" s="2" t="s">
        <v>40</v>
      </c>
      <c r="Y1112" s="2">
        <v>0</v>
      </c>
      <c r="Z1112" s="2" t="s">
        <v>41</v>
      </c>
      <c r="AA1112" s="2" t="s">
        <v>21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1416</v>
      </c>
      <c r="AG1112" s="2" t="s">
        <v>663</v>
      </c>
      <c r="AH1112" s="2" t="s">
        <v>212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201</v>
      </c>
      <c r="AN1112" s="2">
        <v>0</v>
      </c>
      <c r="AO1112" s="2" t="s">
        <v>40</v>
      </c>
    </row>
    <row r="1113" spans="1:41" ht="15" customHeight="1" x14ac:dyDescent="0.3">
      <c r="A1113" s="2" t="s">
        <v>96</v>
      </c>
      <c r="B1113" s="2" t="s">
        <v>919</v>
      </c>
      <c r="C1113" s="2" t="s">
        <v>921</v>
      </c>
      <c r="D1113" s="2" t="s">
        <v>2690</v>
      </c>
      <c r="E1113" s="115" t="s">
        <v>4601</v>
      </c>
      <c r="F1113" s="2">
        <v>4</v>
      </c>
      <c r="G1113" s="2" t="s">
        <v>36</v>
      </c>
      <c r="H1113" s="2" t="s">
        <v>61</v>
      </c>
      <c r="I1113" s="2" t="s">
        <v>62</v>
      </c>
      <c r="J1113" s="2" t="s">
        <v>38</v>
      </c>
      <c r="K1113" s="2" t="s">
        <v>562</v>
      </c>
      <c r="L1113" s="2" t="s">
        <v>1212</v>
      </c>
      <c r="M1113" s="2" t="s">
        <v>1213</v>
      </c>
      <c r="N1113" s="2" t="s">
        <v>1213</v>
      </c>
      <c r="O1113" s="113" t="s">
        <v>645</v>
      </c>
      <c r="P1113" s="2" t="s">
        <v>720</v>
      </c>
      <c r="Q1113" s="2" t="s">
        <v>591</v>
      </c>
      <c r="R1113" s="2" t="s">
        <v>1214</v>
      </c>
      <c r="S1113" s="2" t="s">
        <v>1215</v>
      </c>
      <c r="T1113" s="2" t="s">
        <v>1297</v>
      </c>
      <c r="U1113" s="2" t="s">
        <v>40</v>
      </c>
      <c r="V1113" s="2" t="s">
        <v>40</v>
      </c>
      <c r="W1113" s="2" t="s">
        <v>41</v>
      </c>
      <c r="X1113" s="2" t="s">
        <v>40</v>
      </c>
      <c r="Y1113" s="2">
        <v>0</v>
      </c>
      <c r="Z1113" s="2" t="s">
        <v>41</v>
      </c>
      <c r="AA1113" s="2" t="s">
        <v>20</v>
      </c>
      <c r="AB1113" s="2" t="s">
        <v>563</v>
      </c>
      <c r="AC1113" s="2">
        <v>0</v>
      </c>
      <c r="AD1113" s="2" t="s">
        <v>1452</v>
      </c>
      <c r="AE1113" s="2">
        <v>1019960005</v>
      </c>
      <c r="AF1113" s="2" t="s">
        <v>664</v>
      </c>
      <c r="AG1113" s="2" t="s">
        <v>663</v>
      </c>
      <c r="AH1113" s="2" t="s">
        <v>212</v>
      </c>
      <c r="AI1113" s="2" t="s">
        <v>1393</v>
      </c>
      <c r="AJ1113" s="2" t="s">
        <v>1214</v>
      </c>
      <c r="AK1113" s="2" t="s">
        <v>1406</v>
      </c>
      <c r="AL1113" s="2">
        <v>0</v>
      </c>
      <c r="AM1113" s="2" t="s">
        <v>201</v>
      </c>
      <c r="AN1113" s="2" t="s">
        <v>463</v>
      </c>
      <c r="AO1113" s="2" t="s">
        <v>40</v>
      </c>
    </row>
    <row r="1114" spans="1:41" ht="15" customHeight="1" x14ac:dyDescent="0.3">
      <c r="A1114" s="2" t="s">
        <v>96</v>
      </c>
      <c r="B1114" s="2" t="s">
        <v>919</v>
      </c>
      <c r="C1114" s="2" t="s">
        <v>819</v>
      </c>
      <c r="D1114" s="2" t="s">
        <v>2349</v>
      </c>
      <c r="E1114" s="115" t="s">
        <v>4602</v>
      </c>
      <c r="F1114" s="2">
        <v>40</v>
      </c>
      <c r="G1114" s="2" t="s">
        <v>36</v>
      </c>
      <c r="H1114" s="2" t="s">
        <v>61</v>
      </c>
      <c r="I1114" s="2" t="s">
        <v>62</v>
      </c>
      <c r="J1114" s="2" t="s">
        <v>38</v>
      </c>
      <c r="K1114" s="2" t="s">
        <v>1236</v>
      </c>
      <c r="L1114" s="2" t="s">
        <v>1239</v>
      </c>
      <c r="M1114" s="2" t="s">
        <v>1213</v>
      </c>
      <c r="N1114" s="2" t="s">
        <v>1213</v>
      </c>
      <c r="O1114" s="113" t="s">
        <v>645</v>
      </c>
      <c r="P1114" s="2" t="s">
        <v>720</v>
      </c>
      <c r="Q1114" s="2" t="s">
        <v>1221</v>
      </c>
      <c r="R1114" s="2" t="s">
        <v>1214</v>
      </c>
      <c r="S1114" s="2" t="s">
        <v>1215</v>
      </c>
      <c r="T1114" s="2" t="e">
        <v>#VALUE!</v>
      </c>
      <c r="U1114" s="2" t="s">
        <v>40</v>
      </c>
      <c r="V1114" s="2" t="s">
        <v>41</v>
      </c>
      <c r="W1114" s="2" t="s">
        <v>40</v>
      </c>
      <c r="X1114" s="2" t="s">
        <v>40</v>
      </c>
      <c r="Y1114" s="2">
        <v>0</v>
      </c>
      <c r="Z1114" s="2" t="s">
        <v>41</v>
      </c>
      <c r="AA1114" s="2" t="s">
        <v>21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1416</v>
      </c>
      <c r="AG1114" s="2" t="s">
        <v>663</v>
      </c>
      <c r="AH1114" s="2" t="s">
        <v>212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201</v>
      </c>
      <c r="AN1114" s="2">
        <v>0</v>
      </c>
      <c r="AO1114" s="2" t="s">
        <v>40</v>
      </c>
    </row>
    <row r="1115" spans="1:41" ht="15" customHeight="1" x14ac:dyDescent="0.3">
      <c r="A1115" s="2" t="s">
        <v>96</v>
      </c>
      <c r="B1115" s="2" t="s">
        <v>919</v>
      </c>
      <c r="C1115" s="2" t="s">
        <v>921</v>
      </c>
      <c r="D1115" s="2" t="s">
        <v>2690</v>
      </c>
      <c r="E1115" s="115" t="s">
        <v>4602</v>
      </c>
      <c r="F1115" s="2">
        <v>5</v>
      </c>
      <c r="G1115" s="2" t="s">
        <v>36</v>
      </c>
      <c r="H1115" s="2" t="s">
        <v>61</v>
      </c>
      <c r="I1115" s="2" t="s">
        <v>62</v>
      </c>
      <c r="J1115" s="2" t="s">
        <v>38</v>
      </c>
      <c r="K1115" s="2" t="s">
        <v>562</v>
      </c>
      <c r="L1115" s="2" t="s">
        <v>1212</v>
      </c>
      <c r="M1115" s="2" t="s">
        <v>1213</v>
      </c>
      <c r="N1115" s="2" t="s">
        <v>1213</v>
      </c>
      <c r="O1115" s="113" t="s">
        <v>645</v>
      </c>
      <c r="P1115" s="2" t="s">
        <v>720</v>
      </c>
      <c r="Q1115" s="2" t="s">
        <v>591</v>
      </c>
      <c r="R1115" s="2" t="s">
        <v>1214</v>
      </c>
      <c r="S1115" s="2" t="s">
        <v>1215</v>
      </c>
      <c r="T1115" s="2" t="s">
        <v>1297</v>
      </c>
      <c r="U1115" s="2" t="s">
        <v>40</v>
      </c>
      <c r="V1115" s="2" t="s">
        <v>40</v>
      </c>
      <c r="W1115" s="2" t="s">
        <v>41</v>
      </c>
      <c r="X1115" s="2" t="s">
        <v>40</v>
      </c>
      <c r="Y1115" s="2">
        <v>0</v>
      </c>
      <c r="Z1115" s="2" t="s">
        <v>41</v>
      </c>
      <c r="AA1115" s="2" t="s">
        <v>20</v>
      </c>
      <c r="AB1115" s="2" t="s">
        <v>563</v>
      </c>
      <c r="AC1115" s="2">
        <v>0</v>
      </c>
      <c r="AD1115" s="2" t="s">
        <v>1452</v>
      </c>
      <c r="AE1115" s="2">
        <v>1019960005</v>
      </c>
      <c r="AF1115" s="2" t="s">
        <v>664</v>
      </c>
      <c r="AG1115" s="2" t="s">
        <v>663</v>
      </c>
      <c r="AH1115" s="2" t="s">
        <v>212</v>
      </c>
      <c r="AI1115" s="2" t="s">
        <v>1393</v>
      </c>
      <c r="AJ1115" s="2" t="s">
        <v>1214</v>
      </c>
      <c r="AK1115" s="2" t="s">
        <v>1406</v>
      </c>
      <c r="AL1115" s="2">
        <v>0</v>
      </c>
      <c r="AM1115" s="2" t="s">
        <v>201</v>
      </c>
      <c r="AN1115" s="2" t="s">
        <v>463</v>
      </c>
      <c r="AO1115" s="2" t="s">
        <v>40</v>
      </c>
    </row>
    <row r="1116" spans="1:41" ht="15" customHeight="1" x14ac:dyDescent="0.3">
      <c r="A1116" s="2" t="s">
        <v>96</v>
      </c>
      <c r="B1116" s="2" t="s">
        <v>919</v>
      </c>
      <c r="C1116" s="2" t="s">
        <v>819</v>
      </c>
      <c r="D1116" s="2" t="s">
        <v>2349</v>
      </c>
      <c r="E1116" s="115" t="s">
        <v>4603</v>
      </c>
      <c r="F1116" s="2">
        <v>40</v>
      </c>
      <c r="G1116" s="2" t="s">
        <v>36</v>
      </c>
      <c r="H1116" s="2" t="s">
        <v>61</v>
      </c>
      <c r="I1116" s="2" t="s">
        <v>62</v>
      </c>
      <c r="J1116" s="2" t="s">
        <v>38</v>
      </c>
      <c r="K1116" s="2" t="s">
        <v>1236</v>
      </c>
      <c r="L1116" s="2" t="s">
        <v>1239</v>
      </c>
      <c r="M1116" s="2" t="s">
        <v>1213</v>
      </c>
      <c r="N1116" s="2" t="s">
        <v>1213</v>
      </c>
      <c r="O1116" s="113" t="s">
        <v>645</v>
      </c>
      <c r="P1116" s="2" t="s">
        <v>720</v>
      </c>
      <c r="Q1116" s="2" t="s">
        <v>1221</v>
      </c>
      <c r="R1116" s="2" t="s">
        <v>1214</v>
      </c>
      <c r="S1116" s="2" t="s">
        <v>1215</v>
      </c>
      <c r="T1116" s="2" t="e">
        <v>#VALUE!</v>
      </c>
      <c r="U1116" s="2" t="s">
        <v>40</v>
      </c>
      <c r="V1116" s="2" t="s">
        <v>41</v>
      </c>
      <c r="W1116" s="2" t="s">
        <v>40</v>
      </c>
      <c r="X1116" s="2" t="s">
        <v>40</v>
      </c>
      <c r="Y1116" s="2">
        <v>0</v>
      </c>
      <c r="Z1116" s="2" t="s">
        <v>41</v>
      </c>
      <c r="AA1116" s="2" t="s">
        <v>21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1416</v>
      </c>
      <c r="AG1116" s="2" t="s">
        <v>663</v>
      </c>
      <c r="AH1116" s="2" t="s">
        <v>212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201</v>
      </c>
      <c r="AN1116" s="2">
        <v>0</v>
      </c>
      <c r="AO1116" s="2" t="s">
        <v>40</v>
      </c>
    </row>
    <row r="1117" spans="1:41" ht="15" customHeight="1" x14ac:dyDescent="0.3">
      <c r="A1117" s="2" t="s">
        <v>96</v>
      </c>
      <c r="B1117" s="2" t="s">
        <v>919</v>
      </c>
      <c r="C1117" s="2" t="s">
        <v>921</v>
      </c>
      <c r="D1117" s="2" t="s">
        <v>2690</v>
      </c>
      <c r="E1117" s="115" t="s">
        <v>4603</v>
      </c>
      <c r="F1117" s="2">
        <v>5</v>
      </c>
      <c r="G1117" s="2" t="s">
        <v>36</v>
      </c>
      <c r="H1117" s="2" t="s">
        <v>61</v>
      </c>
      <c r="I1117" s="2" t="s">
        <v>62</v>
      </c>
      <c r="J1117" s="2" t="s">
        <v>38</v>
      </c>
      <c r="K1117" s="2" t="s">
        <v>562</v>
      </c>
      <c r="L1117" s="2" t="s">
        <v>1212</v>
      </c>
      <c r="M1117" s="2" t="s">
        <v>1213</v>
      </c>
      <c r="N1117" s="2" t="s">
        <v>1213</v>
      </c>
      <c r="O1117" s="113" t="s">
        <v>645</v>
      </c>
      <c r="P1117" s="2" t="s">
        <v>720</v>
      </c>
      <c r="Q1117" s="2" t="s">
        <v>591</v>
      </c>
      <c r="R1117" s="2" t="s">
        <v>1214</v>
      </c>
      <c r="S1117" s="2" t="s">
        <v>1215</v>
      </c>
      <c r="T1117" s="2" t="s">
        <v>1297</v>
      </c>
      <c r="U1117" s="2" t="s">
        <v>40</v>
      </c>
      <c r="V1117" s="2" t="s">
        <v>40</v>
      </c>
      <c r="W1117" s="2" t="s">
        <v>41</v>
      </c>
      <c r="X1117" s="2" t="s">
        <v>40</v>
      </c>
      <c r="Y1117" s="2">
        <v>0</v>
      </c>
      <c r="Z1117" s="2" t="s">
        <v>41</v>
      </c>
      <c r="AA1117" s="2" t="s">
        <v>20</v>
      </c>
      <c r="AB1117" s="2" t="s">
        <v>563</v>
      </c>
      <c r="AC1117" s="2">
        <v>0</v>
      </c>
      <c r="AD1117" s="2" t="s">
        <v>1452</v>
      </c>
      <c r="AE1117" s="2">
        <v>1019960005</v>
      </c>
      <c r="AF1117" s="2" t="s">
        <v>664</v>
      </c>
      <c r="AG1117" s="2" t="s">
        <v>663</v>
      </c>
      <c r="AH1117" s="2" t="s">
        <v>212</v>
      </c>
      <c r="AI1117" s="2" t="s">
        <v>1393</v>
      </c>
      <c r="AJ1117" s="2" t="s">
        <v>1214</v>
      </c>
      <c r="AK1117" s="2" t="s">
        <v>1406</v>
      </c>
      <c r="AL1117" s="2">
        <v>0</v>
      </c>
      <c r="AM1117" s="2" t="s">
        <v>201</v>
      </c>
      <c r="AN1117" s="2" t="s">
        <v>463</v>
      </c>
      <c r="AO1117" s="2" t="s">
        <v>40</v>
      </c>
    </row>
    <row r="1118" spans="1:41" ht="15" customHeight="1" x14ac:dyDescent="0.3">
      <c r="A1118" s="2" t="s">
        <v>96</v>
      </c>
      <c r="B1118" s="2" t="s">
        <v>919</v>
      </c>
      <c r="C1118" s="2" t="s">
        <v>819</v>
      </c>
      <c r="D1118" s="2" t="s">
        <v>2349</v>
      </c>
      <c r="E1118" s="115" t="s">
        <v>4604</v>
      </c>
      <c r="F1118" s="2">
        <v>40</v>
      </c>
      <c r="G1118" s="2" t="s">
        <v>36</v>
      </c>
      <c r="H1118" s="2" t="s">
        <v>61</v>
      </c>
      <c r="I1118" s="2" t="s">
        <v>62</v>
      </c>
      <c r="J1118" s="2" t="s">
        <v>38</v>
      </c>
      <c r="K1118" s="2" t="s">
        <v>1236</v>
      </c>
      <c r="L1118" s="2" t="s">
        <v>1239</v>
      </c>
      <c r="M1118" s="2" t="s">
        <v>1213</v>
      </c>
      <c r="N1118" s="2" t="s">
        <v>1213</v>
      </c>
      <c r="O1118" s="113" t="s">
        <v>645</v>
      </c>
      <c r="P1118" s="2" t="s">
        <v>720</v>
      </c>
      <c r="Q1118" s="2" t="s">
        <v>1221</v>
      </c>
      <c r="R1118" s="2" t="s">
        <v>1214</v>
      </c>
      <c r="S1118" s="2" t="s">
        <v>1215</v>
      </c>
      <c r="T1118" s="2" t="e">
        <v>#VALUE!</v>
      </c>
      <c r="U1118" s="2" t="s">
        <v>40</v>
      </c>
      <c r="V1118" s="2" t="s">
        <v>41</v>
      </c>
      <c r="W1118" s="2" t="s">
        <v>40</v>
      </c>
      <c r="X1118" s="2" t="s">
        <v>40</v>
      </c>
      <c r="Y1118" s="2">
        <v>0</v>
      </c>
      <c r="Z1118" s="2" t="s">
        <v>41</v>
      </c>
      <c r="AA1118" s="2" t="s">
        <v>21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1416</v>
      </c>
      <c r="AG1118" s="2" t="s">
        <v>663</v>
      </c>
      <c r="AH1118" s="2" t="s">
        <v>212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201</v>
      </c>
      <c r="AN1118" s="2">
        <v>0</v>
      </c>
      <c r="AO1118" s="2" t="s">
        <v>40</v>
      </c>
    </row>
    <row r="1119" spans="1:41" ht="15" customHeight="1" x14ac:dyDescent="0.3">
      <c r="A1119" s="2" t="s">
        <v>96</v>
      </c>
      <c r="B1119" s="2" t="s">
        <v>919</v>
      </c>
      <c r="C1119" s="2" t="s">
        <v>921</v>
      </c>
      <c r="D1119" s="2" t="s">
        <v>2690</v>
      </c>
      <c r="E1119" s="115" t="s">
        <v>4604</v>
      </c>
      <c r="F1119" s="2">
        <v>6</v>
      </c>
      <c r="G1119" s="2" t="s">
        <v>36</v>
      </c>
      <c r="H1119" s="2" t="s">
        <v>61</v>
      </c>
      <c r="I1119" s="2" t="s">
        <v>62</v>
      </c>
      <c r="J1119" s="2" t="s">
        <v>38</v>
      </c>
      <c r="K1119" s="2" t="s">
        <v>562</v>
      </c>
      <c r="L1119" s="2" t="s">
        <v>1212</v>
      </c>
      <c r="M1119" s="2" t="s">
        <v>1213</v>
      </c>
      <c r="N1119" s="2" t="s">
        <v>1213</v>
      </c>
      <c r="O1119" s="113" t="s">
        <v>645</v>
      </c>
      <c r="P1119" s="2" t="s">
        <v>720</v>
      </c>
      <c r="Q1119" s="2" t="s">
        <v>591</v>
      </c>
      <c r="R1119" s="2" t="s">
        <v>1214</v>
      </c>
      <c r="S1119" s="2" t="s">
        <v>1215</v>
      </c>
      <c r="T1119" s="2" t="s">
        <v>1297</v>
      </c>
      <c r="U1119" s="2" t="s">
        <v>40</v>
      </c>
      <c r="V1119" s="2" t="s">
        <v>40</v>
      </c>
      <c r="W1119" s="2" t="s">
        <v>41</v>
      </c>
      <c r="X1119" s="2" t="s">
        <v>40</v>
      </c>
      <c r="Y1119" s="2">
        <v>0</v>
      </c>
      <c r="Z1119" s="2" t="s">
        <v>41</v>
      </c>
      <c r="AA1119" s="2" t="s">
        <v>20</v>
      </c>
      <c r="AB1119" s="2" t="s">
        <v>563</v>
      </c>
      <c r="AC1119" s="2">
        <v>0</v>
      </c>
      <c r="AD1119" s="2" t="s">
        <v>1452</v>
      </c>
      <c r="AE1119" s="2">
        <v>1019960005</v>
      </c>
      <c r="AF1119" s="2" t="s">
        <v>664</v>
      </c>
      <c r="AG1119" s="2" t="s">
        <v>663</v>
      </c>
      <c r="AH1119" s="2" t="s">
        <v>212</v>
      </c>
      <c r="AI1119" s="2" t="s">
        <v>1393</v>
      </c>
      <c r="AJ1119" s="2" t="s">
        <v>1214</v>
      </c>
      <c r="AK1119" s="2" t="s">
        <v>1406</v>
      </c>
      <c r="AL1119" s="2">
        <v>0</v>
      </c>
      <c r="AM1119" s="2" t="s">
        <v>201</v>
      </c>
      <c r="AN1119" s="2" t="s">
        <v>463</v>
      </c>
      <c r="AO1119" s="2" t="s">
        <v>40</v>
      </c>
    </row>
    <row r="1120" spans="1:41" ht="15" customHeight="1" x14ac:dyDescent="0.3">
      <c r="A1120" s="2" t="s">
        <v>922</v>
      </c>
      <c r="B1120" s="2" t="s">
        <v>2691</v>
      </c>
      <c r="C1120" s="2" t="s">
        <v>923</v>
      </c>
      <c r="D1120" s="2" t="s">
        <v>2692</v>
      </c>
      <c r="E1120" s="115" t="s">
        <v>4173</v>
      </c>
      <c r="F1120" s="2">
        <v>6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644</v>
      </c>
      <c r="P1120" s="2" t="s">
        <v>720</v>
      </c>
      <c r="Q1120" s="2" t="s">
        <v>1221</v>
      </c>
      <c r="R1120" s="2" t="s">
        <v>1202</v>
      </c>
      <c r="S1120" s="2" t="s">
        <v>1203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</row>
    <row r="1121" spans="1:41" ht="15" customHeight="1" x14ac:dyDescent="0.3">
      <c r="A1121" s="2" t="s">
        <v>922</v>
      </c>
      <c r="B1121" s="2" t="s">
        <v>2691</v>
      </c>
      <c r="C1121" s="2" t="s">
        <v>923</v>
      </c>
      <c r="D1121" s="2" t="s">
        <v>2693</v>
      </c>
      <c r="E1121" s="115" t="s">
        <v>4173</v>
      </c>
      <c r="F1121" s="2">
        <v>9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644</v>
      </c>
      <c r="P1121" s="2" t="s">
        <v>720</v>
      </c>
      <c r="Q1121" s="2" t="s">
        <v>1221</v>
      </c>
      <c r="R1121" s="2" t="s">
        <v>1202</v>
      </c>
      <c r="S1121" s="2" t="s">
        <v>1203</v>
      </c>
      <c r="T1121" s="2" t="e">
        <v>#VALUE!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41</v>
      </c>
    </row>
    <row r="1122" spans="1:41" ht="15" customHeight="1" x14ac:dyDescent="0.3">
      <c r="A1122" s="2" t="s">
        <v>922</v>
      </c>
      <c r="B1122" s="2" t="s">
        <v>2691</v>
      </c>
      <c r="C1122" s="2" t="s">
        <v>923</v>
      </c>
      <c r="D1122" s="2" t="s">
        <v>2694</v>
      </c>
      <c r="E1122" s="115" t="s">
        <v>4173</v>
      </c>
      <c r="F1122" s="2">
        <v>6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644</v>
      </c>
      <c r="P1122" s="2" t="s">
        <v>720</v>
      </c>
      <c r="Q1122" s="2" t="s">
        <v>1221</v>
      </c>
      <c r="R1122" s="2" t="s">
        <v>1202</v>
      </c>
      <c r="S1122" s="2" t="s">
        <v>1203</v>
      </c>
      <c r="T1122" s="2" t="e">
        <v>#VALUE!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41</v>
      </c>
    </row>
    <row r="1123" spans="1:41" ht="15" customHeight="1" x14ac:dyDescent="0.3">
      <c r="A1123" s="2" t="s">
        <v>922</v>
      </c>
      <c r="B1123" s="2" t="s">
        <v>2691</v>
      </c>
      <c r="C1123" s="2" t="s">
        <v>923</v>
      </c>
      <c r="D1123" s="2" t="s">
        <v>2695</v>
      </c>
      <c r="E1123" s="115" t="s">
        <v>4173</v>
      </c>
      <c r="F1123" s="2">
        <v>6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644</v>
      </c>
      <c r="P1123" s="2" t="s">
        <v>720</v>
      </c>
      <c r="Q1123" s="2" t="s">
        <v>1221</v>
      </c>
      <c r="R1123" s="2" t="s">
        <v>1202</v>
      </c>
      <c r="S1123" s="2" t="s">
        <v>1203</v>
      </c>
      <c r="T1123" s="2" t="e">
        <v>#VALUE!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</row>
    <row r="1124" spans="1:41" ht="15" customHeight="1" x14ac:dyDescent="0.3">
      <c r="A1124" s="2" t="s">
        <v>922</v>
      </c>
      <c r="B1124" s="2" t="s">
        <v>2691</v>
      </c>
      <c r="C1124" s="2" t="s">
        <v>923</v>
      </c>
      <c r="D1124" s="2" t="s">
        <v>2696</v>
      </c>
      <c r="E1124" s="115" t="s">
        <v>4173</v>
      </c>
      <c r="F1124" s="2">
        <v>9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644</v>
      </c>
      <c r="P1124" s="2" t="s">
        <v>720</v>
      </c>
      <c r="Q1124" s="2" t="s">
        <v>1221</v>
      </c>
      <c r="R1124" s="2" t="s">
        <v>1202</v>
      </c>
      <c r="S1124" s="2" t="s">
        <v>1203</v>
      </c>
      <c r="T1124" s="2" t="e">
        <v>#VALUE!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</row>
    <row r="1125" spans="1:41" ht="15" customHeight="1" x14ac:dyDescent="0.3">
      <c r="A1125" s="2" t="s">
        <v>922</v>
      </c>
      <c r="B1125" s="2" t="s">
        <v>2691</v>
      </c>
      <c r="C1125" s="2" t="s">
        <v>923</v>
      </c>
      <c r="D1125" s="2" t="s">
        <v>2697</v>
      </c>
      <c r="E1125" s="115" t="s">
        <v>4173</v>
      </c>
      <c r="F1125" s="2">
        <v>9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1201</v>
      </c>
      <c r="N1125" s="2" t="s">
        <v>1201</v>
      </c>
      <c r="O1125" s="113" t="s">
        <v>644</v>
      </c>
      <c r="P1125" s="2" t="s">
        <v>720</v>
      </c>
      <c r="Q1125" s="2" t="s">
        <v>1221</v>
      </c>
      <c r="R1125" s="2" t="s">
        <v>1202</v>
      </c>
      <c r="S1125" s="2" t="s">
        <v>1203</v>
      </c>
      <c r="T1125" s="2" t="e">
        <v>#VALUE!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</row>
    <row r="1126" spans="1:41" ht="15" customHeight="1" x14ac:dyDescent="0.3">
      <c r="A1126" s="2" t="s">
        <v>922</v>
      </c>
      <c r="B1126" s="2" t="s">
        <v>2691</v>
      </c>
      <c r="C1126" s="2" t="s">
        <v>923</v>
      </c>
      <c r="D1126" s="2" t="s">
        <v>2698</v>
      </c>
      <c r="E1126" s="115" t="s">
        <v>4601</v>
      </c>
      <c r="F1126" s="2">
        <v>6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645</v>
      </c>
      <c r="P1126" s="2" t="s">
        <v>720</v>
      </c>
      <c r="Q1126" s="2" t="s">
        <v>1221</v>
      </c>
      <c r="R1126" s="2" t="s">
        <v>1202</v>
      </c>
      <c r="S1126" s="2" t="s">
        <v>1203</v>
      </c>
      <c r="T1126" s="2" t="e">
        <v>#VALUE!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</row>
    <row r="1127" spans="1:41" ht="15" customHeight="1" x14ac:dyDescent="0.3">
      <c r="A1127" s="2" t="s">
        <v>922</v>
      </c>
      <c r="B1127" s="2" t="s">
        <v>2691</v>
      </c>
      <c r="C1127" s="2" t="s">
        <v>923</v>
      </c>
      <c r="D1127" s="2" t="s">
        <v>2695</v>
      </c>
      <c r="E1127" s="115" t="s">
        <v>4601</v>
      </c>
      <c r="F1127" s="2">
        <v>12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645</v>
      </c>
      <c r="P1127" s="2" t="s">
        <v>720</v>
      </c>
      <c r="Q1127" s="2" t="s">
        <v>1221</v>
      </c>
      <c r="R1127" s="2" t="s">
        <v>1202</v>
      </c>
      <c r="S1127" s="2" t="s">
        <v>1203</v>
      </c>
      <c r="T1127" s="2" t="e">
        <v>#VALUE!</v>
      </c>
      <c r="U1127" s="2" t="s">
        <v>41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41</v>
      </c>
    </row>
    <row r="1128" spans="1:41" ht="15" customHeight="1" x14ac:dyDescent="0.3">
      <c r="A1128" s="2" t="s">
        <v>922</v>
      </c>
      <c r="B1128" s="2" t="s">
        <v>2691</v>
      </c>
      <c r="C1128" s="2" t="s">
        <v>923</v>
      </c>
      <c r="D1128" s="2" t="s">
        <v>2699</v>
      </c>
      <c r="E1128" s="115" t="s">
        <v>4601</v>
      </c>
      <c r="F1128" s="2">
        <v>9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645</v>
      </c>
      <c r="P1128" s="2" t="s">
        <v>720</v>
      </c>
      <c r="Q1128" s="2" t="s">
        <v>1221</v>
      </c>
      <c r="R1128" s="2" t="s">
        <v>1202</v>
      </c>
      <c r="S1128" s="2" t="s">
        <v>1203</v>
      </c>
      <c r="T1128" s="2" t="e">
        <v>#VALUE!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41</v>
      </c>
    </row>
    <row r="1129" spans="1:41" ht="15" customHeight="1" x14ac:dyDescent="0.3">
      <c r="A1129" s="2" t="s">
        <v>922</v>
      </c>
      <c r="B1129" s="2" t="s">
        <v>2691</v>
      </c>
      <c r="C1129" s="2" t="s">
        <v>923</v>
      </c>
      <c r="D1129" s="2" t="s">
        <v>2700</v>
      </c>
      <c r="E1129" s="115" t="s">
        <v>4601</v>
      </c>
      <c r="F1129" s="2">
        <v>9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645</v>
      </c>
      <c r="P1129" s="2" t="s">
        <v>720</v>
      </c>
      <c r="Q1129" s="2" t="s">
        <v>1221</v>
      </c>
      <c r="R1129" s="2" t="s">
        <v>1202</v>
      </c>
      <c r="S1129" s="2" t="s">
        <v>1203</v>
      </c>
      <c r="T1129" s="2" t="e">
        <v>#VALUE!</v>
      </c>
      <c r="U1129" s="2" t="s">
        <v>41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</row>
    <row r="1130" spans="1:41" ht="15" customHeight="1" x14ac:dyDescent="0.3">
      <c r="A1130" s="2" t="s">
        <v>922</v>
      </c>
      <c r="B1130" s="2" t="s">
        <v>2691</v>
      </c>
      <c r="C1130" s="2" t="s">
        <v>923</v>
      </c>
      <c r="D1130" s="2" t="s">
        <v>2698</v>
      </c>
      <c r="E1130" s="115" t="s">
        <v>4602</v>
      </c>
      <c r="F1130" s="2">
        <v>6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1201</v>
      </c>
      <c r="N1130" s="2" t="s">
        <v>1201</v>
      </c>
      <c r="O1130" s="113" t="s">
        <v>645</v>
      </c>
      <c r="P1130" s="2" t="s">
        <v>720</v>
      </c>
      <c r="Q1130" s="2" t="s">
        <v>1221</v>
      </c>
      <c r="R1130" s="2" t="s">
        <v>1202</v>
      </c>
      <c r="S1130" s="2" t="s">
        <v>1203</v>
      </c>
      <c r="T1130" s="2" t="e">
        <v>#VALUE!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</row>
    <row r="1131" spans="1:41" ht="15" customHeight="1" x14ac:dyDescent="0.3">
      <c r="A1131" s="2" t="s">
        <v>922</v>
      </c>
      <c r="B1131" s="2" t="s">
        <v>2691</v>
      </c>
      <c r="C1131" s="2" t="s">
        <v>931</v>
      </c>
      <c r="D1131" s="2" t="s">
        <v>3683</v>
      </c>
      <c r="E1131" s="115" t="s">
        <v>4602</v>
      </c>
      <c r="F1131" s="2">
        <v>12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645</v>
      </c>
      <c r="P1131" s="2" t="s">
        <v>720</v>
      </c>
      <c r="Q1131" s="2" t="s">
        <v>1221</v>
      </c>
      <c r="R1131" s="2" t="s">
        <v>1202</v>
      </c>
      <c r="S1131" s="2" t="s">
        <v>1203</v>
      </c>
      <c r="T1131" s="2" t="e">
        <v>#VALUE!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</row>
    <row r="1132" spans="1:41" ht="15" customHeight="1" x14ac:dyDescent="0.3">
      <c r="A1132" s="2" t="s">
        <v>922</v>
      </c>
      <c r="B1132" s="2" t="s">
        <v>2691</v>
      </c>
      <c r="C1132" s="2" t="s">
        <v>923</v>
      </c>
      <c r="D1132" s="2" t="s">
        <v>3684</v>
      </c>
      <c r="E1132" s="115" t="s">
        <v>4602</v>
      </c>
      <c r="F1132" s="2">
        <v>6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1201</v>
      </c>
      <c r="N1132" s="2" t="s">
        <v>1201</v>
      </c>
      <c r="O1132" s="113" t="s">
        <v>645</v>
      </c>
      <c r="P1132" s="2" t="s">
        <v>720</v>
      </c>
      <c r="Q1132" s="2" t="s">
        <v>1221</v>
      </c>
      <c r="R1132" s="2" t="s">
        <v>1202</v>
      </c>
      <c r="S1132" s="2" t="s">
        <v>1203</v>
      </c>
      <c r="T1132" s="2" t="e">
        <v>#VALUE!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</row>
    <row r="1133" spans="1:41" ht="15" customHeight="1" x14ac:dyDescent="0.3">
      <c r="A1133" s="2" t="s">
        <v>922</v>
      </c>
      <c r="B1133" s="2" t="s">
        <v>2691</v>
      </c>
      <c r="C1133" s="2" t="s">
        <v>923</v>
      </c>
      <c r="D1133" s="2" t="s">
        <v>3685</v>
      </c>
      <c r="E1133" s="115" t="s">
        <v>4602</v>
      </c>
      <c r="F1133" s="2">
        <v>9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1239</v>
      </c>
      <c r="M1133" s="2" t="s">
        <v>1201</v>
      </c>
      <c r="N1133" s="2" t="s">
        <v>1201</v>
      </c>
      <c r="O1133" s="113" t="s">
        <v>645</v>
      </c>
      <c r="P1133" s="2" t="s">
        <v>720</v>
      </c>
      <c r="Q1133" s="2" t="s">
        <v>1221</v>
      </c>
      <c r="R1133" s="2" t="s">
        <v>1202</v>
      </c>
      <c r="S1133" s="2" t="s">
        <v>1203</v>
      </c>
      <c r="T1133" s="2" t="e">
        <v>#VALUE!</v>
      </c>
      <c r="U1133" s="2" t="s">
        <v>41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</row>
    <row r="1134" spans="1:41" ht="15" customHeight="1" x14ac:dyDescent="0.3">
      <c r="A1134" s="2" t="s">
        <v>922</v>
      </c>
      <c r="B1134" s="2" t="s">
        <v>2691</v>
      </c>
      <c r="C1134" s="2" t="s">
        <v>923</v>
      </c>
      <c r="D1134" s="2" t="s">
        <v>3686</v>
      </c>
      <c r="E1134" s="115" t="s">
        <v>4602</v>
      </c>
      <c r="F1134" s="2">
        <v>12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1201</v>
      </c>
      <c r="N1134" s="2" t="s">
        <v>1201</v>
      </c>
      <c r="O1134" s="113" t="s">
        <v>645</v>
      </c>
      <c r="P1134" s="2" t="s">
        <v>720</v>
      </c>
      <c r="Q1134" s="2" t="s">
        <v>1221</v>
      </c>
      <c r="R1134" s="2" t="s">
        <v>1202</v>
      </c>
      <c r="S1134" s="2" t="s">
        <v>1203</v>
      </c>
      <c r="T1134" s="2" t="e">
        <v>#VALUE!</v>
      </c>
      <c r="U1134" s="2" t="s">
        <v>41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</row>
    <row r="1135" spans="1:41" ht="15" customHeight="1" x14ac:dyDescent="0.3">
      <c r="A1135" s="2" t="s">
        <v>922</v>
      </c>
      <c r="B1135" s="2" t="s">
        <v>2691</v>
      </c>
      <c r="C1135" s="2" t="s">
        <v>923</v>
      </c>
      <c r="D1135" s="2" t="s">
        <v>3710</v>
      </c>
      <c r="E1135" s="115" t="s">
        <v>4603</v>
      </c>
      <c r="F1135" s="2">
        <v>12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1201</v>
      </c>
      <c r="N1135" s="2" t="s">
        <v>1201</v>
      </c>
      <c r="O1135" s="113" t="s">
        <v>645</v>
      </c>
      <c r="P1135" s="2" t="s">
        <v>720</v>
      </c>
      <c r="Q1135" s="2" t="s">
        <v>1221</v>
      </c>
      <c r="R1135" s="2" t="s">
        <v>1202</v>
      </c>
      <c r="S1135" s="2" t="s">
        <v>1203</v>
      </c>
      <c r="T1135" s="2" t="e">
        <v>#VALUE!</v>
      </c>
      <c r="U1135" s="2" t="s">
        <v>41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</row>
    <row r="1136" spans="1:41" ht="15" customHeight="1" x14ac:dyDescent="0.3">
      <c r="A1136" s="2" t="s">
        <v>922</v>
      </c>
      <c r="B1136" s="2" t="s">
        <v>2691</v>
      </c>
      <c r="C1136" s="2" t="s">
        <v>923</v>
      </c>
      <c r="D1136" s="2" t="s">
        <v>4407</v>
      </c>
      <c r="E1136" s="115" t="s">
        <v>4603</v>
      </c>
      <c r="F1136" s="2">
        <v>9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1201</v>
      </c>
      <c r="N1136" s="2" t="s">
        <v>1201</v>
      </c>
      <c r="O1136" s="113" t="s">
        <v>645</v>
      </c>
      <c r="P1136" s="2" t="s">
        <v>720</v>
      </c>
      <c r="Q1136" s="2" t="s">
        <v>1221</v>
      </c>
      <c r="R1136" s="2" t="s">
        <v>1202</v>
      </c>
      <c r="S1136" s="2" t="s">
        <v>1203</v>
      </c>
      <c r="T1136" s="2" t="e">
        <v>#VALUE!</v>
      </c>
      <c r="U1136" s="2" t="s">
        <v>41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43</v>
      </c>
      <c r="AG1136" s="2" t="s">
        <v>37</v>
      </c>
      <c r="AH1136" s="2" t="s">
        <v>635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41</v>
      </c>
    </row>
    <row r="1137" spans="1:41" ht="15" customHeight="1" x14ac:dyDescent="0.3">
      <c r="A1137" s="2" t="s">
        <v>922</v>
      </c>
      <c r="B1137" s="2" t="s">
        <v>2691</v>
      </c>
      <c r="C1137" s="2" t="s">
        <v>923</v>
      </c>
      <c r="D1137" s="2" t="s">
        <v>4408</v>
      </c>
      <c r="E1137" s="115" t="s">
        <v>4603</v>
      </c>
      <c r="F1137" s="2">
        <v>6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1239</v>
      </c>
      <c r="M1137" s="2" t="s">
        <v>1201</v>
      </c>
      <c r="N1137" s="2" t="s">
        <v>1201</v>
      </c>
      <c r="O1137" s="113" t="s">
        <v>645</v>
      </c>
      <c r="P1137" s="2" t="s">
        <v>720</v>
      </c>
      <c r="Q1137" s="2" t="s">
        <v>1221</v>
      </c>
      <c r="R1137" s="2" t="s">
        <v>1202</v>
      </c>
      <c r="S1137" s="2" t="s">
        <v>1203</v>
      </c>
      <c r="T1137" s="2" t="e">
        <v>#VALUE!</v>
      </c>
      <c r="U1137" s="2" t="s">
        <v>41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635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</row>
    <row r="1138" spans="1:41" ht="15" customHeight="1" x14ac:dyDescent="0.3">
      <c r="A1138" s="2" t="s">
        <v>922</v>
      </c>
      <c r="B1138" s="2" t="s">
        <v>2691</v>
      </c>
      <c r="C1138" s="2" t="s">
        <v>923</v>
      </c>
      <c r="D1138" s="2" t="s">
        <v>4409</v>
      </c>
      <c r="E1138" s="115" t="s">
        <v>4603</v>
      </c>
      <c r="F1138" s="2">
        <v>9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1239</v>
      </c>
      <c r="M1138" s="2" t="s">
        <v>1201</v>
      </c>
      <c r="N1138" s="2" t="s">
        <v>1201</v>
      </c>
      <c r="O1138" s="113" t="s">
        <v>645</v>
      </c>
      <c r="P1138" s="2" t="s">
        <v>720</v>
      </c>
      <c r="Q1138" s="2" t="s">
        <v>1221</v>
      </c>
      <c r="R1138" s="2" t="s">
        <v>1202</v>
      </c>
      <c r="S1138" s="2" t="s">
        <v>1203</v>
      </c>
      <c r="T1138" s="2" t="e">
        <v>#VALUE!</v>
      </c>
      <c r="U1138" s="2" t="s">
        <v>41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</row>
    <row r="1139" spans="1:41" ht="15" customHeight="1" x14ac:dyDescent="0.3">
      <c r="A1139" s="2" t="s">
        <v>922</v>
      </c>
      <c r="B1139" s="2" t="s">
        <v>2691</v>
      </c>
      <c r="C1139" s="2" t="s">
        <v>923</v>
      </c>
      <c r="D1139" s="2" t="s">
        <v>2698</v>
      </c>
      <c r="E1139" s="115" t="s">
        <v>4604</v>
      </c>
      <c r="F1139" s="2">
        <v>6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1201</v>
      </c>
      <c r="N1139" s="2" t="s">
        <v>1201</v>
      </c>
      <c r="O1139" s="113" t="s">
        <v>645</v>
      </c>
      <c r="P1139" s="2" t="s">
        <v>720</v>
      </c>
      <c r="Q1139" s="2" t="s">
        <v>1221</v>
      </c>
      <c r="R1139" s="2" t="s">
        <v>1202</v>
      </c>
      <c r="S1139" s="2" t="s">
        <v>1203</v>
      </c>
      <c r="T1139" s="2" t="e">
        <v>#VALUE!</v>
      </c>
      <c r="U1139" s="2" t="s">
        <v>41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41</v>
      </c>
    </row>
    <row r="1140" spans="1:41" ht="15" customHeight="1" x14ac:dyDescent="0.3">
      <c r="A1140" s="2" t="s">
        <v>922</v>
      </c>
      <c r="B1140" s="2" t="s">
        <v>2691</v>
      </c>
      <c r="C1140" s="2" t="s">
        <v>923</v>
      </c>
      <c r="D1140" s="2" t="s">
        <v>3686</v>
      </c>
      <c r="E1140" s="115" t="s">
        <v>4604</v>
      </c>
      <c r="F1140" s="2">
        <v>3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1201</v>
      </c>
      <c r="N1140" s="2" t="s">
        <v>1201</v>
      </c>
      <c r="O1140" s="113" t="s">
        <v>645</v>
      </c>
      <c r="P1140" s="2" t="s">
        <v>720</v>
      </c>
      <c r="Q1140" s="2" t="s">
        <v>1221</v>
      </c>
      <c r="R1140" s="2" t="s">
        <v>1202</v>
      </c>
      <c r="S1140" s="2" t="s">
        <v>1203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</row>
    <row r="1141" spans="1:41" ht="15" customHeight="1" x14ac:dyDescent="0.3">
      <c r="A1141" s="2" t="s">
        <v>922</v>
      </c>
      <c r="B1141" s="2" t="s">
        <v>2691</v>
      </c>
      <c r="C1141" s="2" t="s">
        <v>923</v>
      </c>
      <c r="D1141" s="2" t="s">
        <v>3710</v>
      </c>
      <c r="E1141" s="115" t="s">
        <v>4604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1201</v>
      </c>
      <c r="N1141" s="2" t="s">
        <v>1201</v>
      </c>
      <c r="O1141" s="113" t="s">
        <v>645</v>
      </c>
      <c r="P1141" s="2" t="s">
        <v>720</v>
      </c>
      <c r="Q1141" s="2" t="s">
        <v>1221</v>
      </c>
      <c r="R1141" s="2" t="s">
        <v>1202</v>
      </c>
      <c r="S1141" s="2" t="s">
        <v>1203</v>
      </c>
      <c r="T1141" s="2" t="e">
        <v>#VALUE!</v>
      </c>
      <c r="U1141" s="2" t="s">
        <v>41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635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41</v>
      </c>
    </row>
    <row r="1142" spans="1:41" ht="15" customHeight="1" x14ac:dyDescent="0.3">
      <c r="A1142" s="2" t="s">
        <v>922</v>
      </c>
      <c r="B1142" s="2" t="s">
        <v>2691</v>
      </c>
      <c r="C1142" s="2" t="s">
        <v>931</v>
      </c>
      <c r="D1142" s="2" t="s">
        <v>4410</v>
      </c>
      <c r="E1142" s="115" t="s">
        <v>4604</v>
      </c>
      <c r="F1142" s="2">
        <v>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1211</v>
      </c>
      <c r="N1142" s="2" t="s">
        <v>1211</v>
      </c>
      <c r="O1142" s="113" t="s">
        <v>645</v>
      </c>
      <c r="P1142" s="2" t="s">
        <v>720</v>
      </c>
      <c r="Q1142" s="2" t="s">
        <v>1221</v>
      </c>
      <c r="R1142" s="2" t="s">
        <v>1202</v>
      </c>
      <c r="S1142" s="2" t="s">
        <v>1203</v>
      </c>
      <c r="T1142" s="2" t="e">
        <v>#VALUE!</v>
      </c>
      <c r="U1142" s="2" t="s">
        <v>41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41</v>
      </c>
    </row>
    <row r="1143" spans="1:41" ht="15" customHeight="1" x14ac:dyDescent="0.3">
      <c r="A1143" s="2" t="s">
        <v>922</v>
      </c>
      <c r="B1143" s="2" t="s">
        <v>2691</v>
      </c>
      <c r="C1143" s="2" t="s">
        <v>923</v>
      </c>
      <c r="D1143" s="2" t="s">
        <v>4407</v>
      </c>
      <c r="E1143" s="115" t="s">
        <v>4604</v>
      </c>
      <c r="F1143" s="2">
        <v>6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1201</v>
      </c>
      <c r="N1143" s="2" t="s">
        <v>1201</v>
      </c>
      <c r="O1143" s="113" t="s">
        <v>645</v>
      </c>
      <c r="P1143" s="2" t="s">
        <v>720</v>
      </c>
      <c r="Q1143" s="2" t="s">
        <v>1221</v>
      </c>
      <c r="R1143" s="2" t="s">
        <v>1202</v>
      </c>
      <c r="S1143" s="2" t="s">
        <v>1203</v>
      </c>
      <c r="T1143" s="2" t="e">
        <v>#VALUE!</v>
      </c>
      <c r="U1143" s="2" t="s">
        <v>41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635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41</v>
      </c>
    </row>
    <row r="1144" spans="1:41" ht="15" customHeight="1" x14ac:dyDescent="0.3">
      <c r="A1144" s="2" t="s">
        <v>922</v>
      </c>
      <c r="B1144" s="2" t="s">
        <v>2691</v>
      </c>
      <c r="C1144" s="2" t="s">
        <v>923</v>
      </c>
      <c r="D1144" s="2" t="s">
        <v>4408</v>
      </c>
      <c r="E1144" s="115" t="s">
        <v>4604</v>
      </c>
      <c r="F1144" s="2">
        <v>6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1201</v>
      </c>
      <c r="N1144" s="2" t="s">
        <v>1201</v>
      </c>
      <c r="O1144" s="113" t="s">
        <v>645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e">
        <v>#VALUE!</v>
      </c>
      <c r="U1144" s="2" t="s">
        <v>41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41</v>
      </c>
    </row>
    <row r="1145" spans="1:41" ht="15" customHeight="1" x14ac:dyDescent="0.3">
      <c r="A1145" s="2" t="s">
        <v>922</v>
      </c>
      <c r="B1145" s="2" t="s">
        <v>2691</v>
      </c>
      <c r="C1145" s="2" t="s">
        <v>923</v>
      </c>
      <c r="D1145" s="2" t="s">
        <v>4411</v>
      </c>
      <c r="E1145" s="115" t="s">
        <v>4604</v>
      </c>
      <c r="F1145" s="2">
        <v>13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1201</v>
      </c>
      <c r="N1145" s="2" t="s">
        <v>1201</v>
      </c>
      <c r="O1145" s="113" t="s">
        <v>645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e">
        <v>#VALUE!</v>
      </c>
      <c r="U1145" s="2" t="s">
        <v>41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635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</row>
    <row r="1146" spans="1:41" ht="15" customHeight="1" x14ac:dyDescent="0.3">
      <c r="A1146" s="2" t="s">
        <v>922</v>
      </c>
      <c r="B1146" s="2" t="s">
        <v>2691</v>
      </c>
      <c r="C1146" s="2" t="s">
        <v>923</v>
      </c>
      <c r="D1146" s="2" t="s">
        <v>4409</v>
      </c>
      <c r="E1146" s="115" t="s">
        <v>4604</v>
      </c>
      <c r="F1146" s="2">
        <v>6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1201</v>
      </c>
      <c r="N1146" s="2" t="s">
        <v>1201</v>
      </c>
      <c r="O1146" s="113" t="s">
        <v>645</v>
      </c>
      <c r="P1146" s="2" t="s">
        <v>720</v>
      </c>
      <c r="Q1146" s="2" t="s">
        <v>1221</v>
      </c>
      <c r="R1146" s="2" t="s">
        <v>1202</v>
      </c>
      <c r="S1146" s="2" t="s">
        <v>1203</v>
      </c>
      <c r="T1146" s="2" t="e">
        <v>#VALUE!</v>
      </c>
      <c r="U1146" s="2" t="s">
        <v>41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635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41</v>
      </c>
    </row>
    <row r="1147" spans="1:41" ht="15" customHeight="1" x14ac:dyDescent="0.3">
      <c r="A1147" s="2" t="s">
        <v>922</v>
      </c>
      <c r="B1147" s="2" t="s">
        <v>2691</v>
      </c>
      <c r="C1147" s="2" t="s">
        <v>931</v>
      </c>
      <c r="D1147" s="2" t="s">
        <v>4412</v>
      </c>
      <c r="E1147" s="115" t="s">
        <v>4604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1211</v>
      </c>
      <c r="N1147" s="2" t="s">
        <v>1211</v>
      </c>
      <c r="O1147" s="113" t="s">
        <v>645</v>
      </c>
      <c r="P1147" s="2" t="s">
        <v>720</v>
      </c>
      <c r="Q1147" s="2" t="s">
        <v>1221</v>
      </c>
      <c r="R1147" s="2" t="s">
        <v>1202</v>
      </c>
      <c r="S1147" s="2" t="s">
        <v>1203</v>
      </c>
      <c r="T1147" s="2" t="e">
        <v>#VALUE!</v>
      </c>
      <c r="U1147" s="2" t="s">
        <v>41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635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41</v>
      </c>
    </row>
    <row r="1148" spans="1:41" ht="15" customHeight="1" x14ac:dyDescent="0.3">
      <c r="A1148" s="2" t="s">
        <v>924</v>
      </c>
      <c r="B1148" s="2" t="s">
        <v>2701</v>
      </c>
      <c r="C1148" s="2" t="s">
        <v>796</v>
      </c>
      <c r="D1148" s="2" t="s">
        <v>925</v>
      </c>
      <c r="E1148" s="115" t="s">
        <v>4173</v>
      </c>
      <c r="F1148" s="2">
        <v>27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644</v>
      </c>
      <c r="P1148" s="2" t="s">
        <v>720</v>
      </c>
      <c r="Q1148" s="2" t="s">
        <v>1221</v>
      </c>
      <c r="R1148" s="2" t="s">
        <v>1214</v>
      </c>
      <c r="S1148" s="2" t="s">
        <v>1215</v>
      </c>
      <c r="T1148" s="2" t="s">
        <v>1218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1402</v>
      </c>
      <c r="AC1148" s="2">
        <v>0</v>
      </c>
      <c r="AD1148" s="2" t="s">
        <v>1403</v>
      </c>
      <c r="AE1148" s="2">
        <v>1069960001</v>
      </c>
      <c r="AF1148" s="2" t="s">
        <v>43</v>
      </c>
      <c r="AG1148" s="2" t="s">
        <v>37</v>
      </c>
      <c r="AH1148" s="2" t="s">
        <v>212</v>
      </c>
      <c r="AI1148" s="2" t="s">
        <v>1393</v>
      </c>
      <c r="AJ1148" s="2" t="s">
        <v>1214</v>
      </c>
      <c r="AK1148" s="2" t="s">
        <v>1406</v>
      </c>
      <c r="AL1148" s="2">
        <v>0</v>
      </c>
      <c r="AM1148" s="2" t="s">
        <v>199</v>
      </c>
      <c r="AN1148" s="2">
        <v>0</v>
      </c>
      <c r="AO1148" s="2" t="s">
        <v>41</v>
      </c>
    </row>
    <row r="1149" spans="1:41" ht="15" customHeight="1" x14ac:dyDescent="0.3">
      <c r="A1149" s="2" t="s">
        <v>924</v>
      </c>
      <c r="B1149" s="2" t="s">
        <v>2701</v>
      </c>
      <c r="C1149" s="2" t="s">
        <v>828</v>
      </c>
      <c r="D1149" s="2" t="s">
        <v>926</v>
      </c>
      <c r="E1149" s="115" t="s">
        <v>4173</v>
      </c>
      <c r="F1149" s="2">
        <v>3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48</v>
      </c>
      <c r="L1149" s="2" t="s">
        <v>4554</v>
      </c>
      <c r="M1149" s="2" t="s">
        <v>44</v>
      </c>
      <c r="N1149" s="2" t="s">
        <v>44</v>
      </c>
      <c r="O1149" s="113" t="s">
        <v>644</v>
      </c>
      <c r="P1149" s="2" t="s">
        <v>720</v>
      </c>
      <c r="Q1149" s="2" t="s">
        <v>591</v>
      </c>
      <c r="R1149" s="2" t="s">
        <v>1249</v>
      </c>
      <c r="S1149" s="2" t="s">
        <v>1249</v>
      </c>
      <c r="T1149" s="2" t="s">
        <v>1267</v>
      </c>
      <c r="U1149" s="2" t="s">
        <v>40</v>
      </c>
      <c r="V1149" s="2" t="s">
        <v>40</v>
      </c>
      <c r="W1149" s="2" t="s">
        <v>40</v>
      </c>
      <c r="X1149" s="2" t="s">
        <v>41</v>
      </c>
      <c r="Y1149" s="2">
        <v>0</v>
      </c>
      <c r="Z1149" s="2" t="s">
        <v>41</v>
      </c>
      <c r="AA1149" s="2" t="s">
        <v>197</v>
      </c>
      <c r="AB1149" s="2" t="s">
        <v>1402</v>
      </c>
      <c r="AC1149" s="2">
        <v>0</v>
      </c>
      <c r="AD1149" s="2" t="s">
        <v>1435</v>
      </c>
      <c r="AE1149" s="2">
        <v>1019950020</v>
      </c>
      <c r="AF1149" s="2" t="s">
        <v>48</v>
      </c>
      <c r="AG1149" s="2" t="s">
        <v>37</v>
      </c>
      <c r="AH1149" s="2" t="s">
        <v>212</v>
      </c>
      <c r="AI1149" s="2" t="s">
        <v>1393</v>
      </c>
      <c r="AJ1149" s="2" t="s">
        <v>1422</v>
      </c>
      <c r="AK1149" s="2">
        <v>0</v>
      </c>
      <c r="AL1149" s="2">
        <v>0</v>
      </c>
      <c r="AM1149" s="2" t="s">
        <v>201</v>
      </c>
      <c r="AN1149" s="2" t="s">
        <v>463</v>
      </c>
      <c r="AO1149" s="2" t="s">
        <v>40</v>
      </c>
    </row>
    <row r="1150" spans="1:41" ht="15" customHeight="1" x14ac:dyDescent="0.3">
      <c r="A1150" s="2" t="s">
        <v>924</v>
      </c>
      <c r="B1150" s="2" t="s">
        <v>2701</v>
      </c>
      <c r="C1150" s="2" t="s">
        <v>897</v>
      </c>
      <c r="D1150" s="2" t="s">
        <v>2702</v>
      </c>
      <c r="E1150" s="115" t="s">
        <v>4601</v>
      </c>
      <c r="F1150" s="2">
        <v>10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1213</v>
      </c>
      <c r="N1150" s="2" t="s">
        <v>1213</v>
      </c>
      <c r="O1150" s="113" t="s">
        <v>645</v>
      </c>
      <c r="P1150" s="2" t="s">
        <v>720</v>
      </c>
      <c r="Q1150" s="2" t="s">
        <v>591</v>
      </c>
      <c r="R1150" s="2" t="s">
        <v>1214</v>
      </c>
      <c r="S1150" s="2" t="s">
        <v>1215</v>
      </c>
      <c r="T1150" s="2" t="s">
        <v>3437</v>
      </c>
      <c r="U1150" s="2" t="s">
        <v>40</v>
      </c>
      <c r="V1150" s="2" t="s">
        <v>40</v>
      </c>
      <c r="W1150" s="2" t="s">
        <v>41</v>
      </c>
      <c r="X1150" s="2" t="s">
        <v>40</v>
      </c>
      <c r="Y1150" s="2">
        <v>0</v>
      </c>
      <c r="Z1150" s="2" t="s">
        <v>41</v>
      </c>
      <c r="AA1150" s="2" t="s">
        <v>20</v>
      </c>
      <c r="AB1150" s="2" t="s">
        <v>563</v>
      </c>
      <c r="AC1150" s="2">
        <v>0</v>
      </c>
      <c r="AD1150" s="2" t="s">
        <v>3471</v>
      </c>
      <c r="AE1150" s="2">
        <v>1069960001</v>
      </c>
      <c r="AF1150" s="2" t="s">
        <v>48</v>
      </c>
      <c r="AG1150" s="2" t="s">
        <v>37</v>
      </c>
      <c r="AH1150" s="2" t="s">
        <v>212</v>
      </c>
      <c r="AI1150" s="2" t="s">
        <v>1393</v>
      </c>
      <c r="AJ1150" s="2" t="s">
        <v>1214</v>
      </c>
      <c r="AK1150" s="2" t="s">
        <v>1406</v>
      </c>
      <c r="AL1150" s="2">
        <v>0</v>
      </c>
      <c r="AM1150" s="2" t="s">
        <v>201</v>
      </c>
      <c r="AN1150" s="2" t="s">
        <v>463</v>
      </c>
      <c r="AO1150" s="2" t="s">
        <v>40</v>
      </c>
    </row>
    <row r="1151" spans="1:41" ht="15" customHeight="1" x14ac:dyDescent="0.3">
      <c r="A1151" s="2" t="s">
        <v>924</v>
      </c>
      <c r="B1151" s="2" t="s">
        <v>2701</v>
      </c>
      <c r="C1151" s="2" t="s">
        <v>796</v>
      </c>
      <c r="D1151" s="2" t="s">
        <v>925</v>
      </c>
      <c r="E1151" s="115" t="s">
        <v>4601</v>
      </c>
      <c r="F1151" s="2">
        <v>26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1213</v>
      </c>
      <c r="N1151" s="2" t="s">
        <v>1213</v>
      </c>
      <c r="O1151" s="113" t="s">
        <v>645</v>
      </c>
      <c r="P1151" s="2" t="s">
        <v>720</v>
      </c>
      <c r="Q1151" s="2" t="s">
        <v>1221</v>
      </c>
      <c r="R1151" s="2" t="s">
        <v>1214</v>
      </c>
      <c r="S1151" s="2" t="s">
        <v>1215</v>
      </c>
      <c r="T1151" s="2" t="s">
        <v>1218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 t="s">
        <v>1402</v>
      </c>
      <c r="AC1151" s="2">
        <v>0</v>
      </c>
      <c r="AD1151" s="2" t="s">
        <v>1403</v>
      </c>
      <c r="AE1151" s="2">
        <v>1069960001</v>
      </c>
      <c r="AF1151" s="2" t="s">
        <v>43</v>
      </c>
      <c r="AG1151" s="2" t="s">
        <v>37</v>
      </c>
      <c r="AH1151" s="2" t="s">
        <v>212</v>
      </c>
      <c r="AI1151" s="2" t="s">
        <v>1393</v>
      </c>
      <c r="AJ1151" s="2" t="s">
        <v>1214</v>
      </c>
      <c r="AK1151" s="2" t="s">
        <v>1406</v>
      </c>
      <c r="AL1151" s="2">
        <v>0</v>
      </c>
      <c r="AM1151" s="2" t="s">
        <v>199</v>
      </c>
      <c r="AN1151" s="2">
        <v>0</v>
      </c>
      <c r="AO1151" s="2" t="s">
        <v>41</v>
      </c>
    </row>
    <row r="1152" spans="1:41" ht="15" customHeight="1" x14ac:dyDescent="0.3">
      <c r="A1152" s="2" t="s">
        <v>924</v>
      </c>
      <c r="B1152" s="2" t="s">
        <v>2701</v>
      </c>
      <c r="C1152" s="2" t="s">
        <v>796</v>
      </c>
      <c r="D1152" s="2" t="s">
        <v>3687</v>
      </c>
      <c r="E1152" s="115" t="s">
        <v>4602</v>
      </c>
      <c r="F1152" s="2">
        <v>45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645</v>
      </c>
      <c r="P1152" s="2" t="s">
        <v>720</v>
      </c>
      <c r="Q1152" s="2" t="s">
        <v>1221</v>
      </c>
      <c r="R1152" s="2" t="s">
        <v>1214</v>
      </c>
      <c r="S1152" s="2" t="s">
        <v>1215</v>
      </c>
      <c r="T1152" s="2" t="s">
        <v>1218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1402</v>
      </c>
      <c r="AC1152" s="2">
        <v>0</v>
      </c>
      <c r="AD1152" s="2" t="s">
        <v>1403</v>
      </c>
      <c r="AE1152" s="2">
        <v>1069960001</v>
      </c>
      <c r="AF1152" s="2" t="s">
        <v>43</v>
      </c>
      <c r="AG1152" s="2" t="s">
        <v>37</v>
      </c>
      <c r="AH1152" s="2" t="s">
        <v>212</v>
      </c>
      <c r="AI1152" s="2" t="s">
        <v>1393</v>
      </c>
      <c r="AJ1152" s="2" t="s">
        <v>1214</v>
      </c>
      <c r="AK1152" s="2" t="s">
        <v>1406</v>
      </c>
      <c r="AL1152" s="2">
        <v>0</v>
      </c>
      <c r="AM1152" s="2" t="s">
        <v>199</v>
      </c>
      <c r="AN1152" s="2">
        <v>0</v>
      </c>
      <c r="AO1152" s="2" t="s">
        <v>41</v>
      </c>
    </row>
    <row r="1153" spans="1:41" ht="15" customHeight="1" x14ac:dyDescent="0.3">
      <c r="A1153" s="2" t="s">
        <v>924</v>
      </c>
      <c r="B1153" s="2" t="s">
        <v>2701</v>
      </c>
      <c r="C1153" s="2" t="s">
        <v>793</v>
      </c>
      <c r="D1153" s="2" t="s">
        <v>4413</v>
      </c>
      <c r="E1153" s="115" t="s">
        <v>4603</v>
      </c>
      <c r="F1153" s="2">
        <v>4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46</v>
      </c>
      <c r="L1153" s="2" t="s">
        <v>1212</v>
      </c>
      <c r="M1153" s="2" t="s">
        <v>1213</v>
      </c>
      <c r="N1153" s="2" t="s">
        <v>1213</v>
      </c>
      <c r="O1153" s="113" t="s">
        <v>645</v>
      </c>
      <c r="P1153" s="2" t="s">
        <v>720</v>
      </c>
      <c r="Q1153" s="2" t="s">
        <v>591</v>
      </c>
      <c r="R1153" s="2" t="s">
        <v>1214</v>
      </c>
      <c r="S1153" s="2" t="s">
        <v>1215</v>
      </c>
      <c r="T1153" s="2" t="e">
        <v>#VALUE!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46</v>
      </c>
      <c r="AG1153" s="2" t="s">
        <v>37</v>
      </c>
      <c r="AH1153" s="2" t="s">
        <v>212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</row>
    <row r="1154" spans="1:41" ht="15" customHeight="1" x14ac:dyDescent="0.3">
      <c r="A1154" s="2" t="s">
        <v>924</v>
      </c>
      <c r="B1154" s="2" t="s">
        <v>2701</v>
      </c>
      <c r="C1154" s="2" t="s">
        <v>796</v>
      </c>
      <c r="D1154" s="2" t="s">
        <v>4414</v>
      </c>
      <c r="E1154" s="115" t="s">
        <v>4603</v>
      </c>
      <c r="F1154" s="2">
        <v>4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1213</v>
      </c>
      <c r="N1154" s="2" t="s">
        <v>1213</v>
      </c>
      <c r="O1154" s="113" t="s">
        <v>645</v>
      </c>
      <c r="P1154" s="2" t="s">
        <v>720</v>
      </c>
      <c r="Q1154" s="2" t="s">
        <v>1221</v>
      </c>
      <c r="R1154" s="2" t="s">
        <v>1214</v>
      </c>
      <c r="S1154" s="2" t="s">
        <v>1215</v>
      </c>
      <c r="T1154" s="2" t="s">
        <v>1218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1402</v>
      </c>
      <c r="AC1154" s="2">
        <v>0</v>
      </c>
      <c r="AD1154" s="2" t="s">
        <v>1403</v>
      </c>
      <c r="AE1154" s="2">
        <v>1069960001</v>
      </c>
      <c r="AF1154" s="2" t="s">
        <v>43</v>
      </c>
      <c r="AG1154" s="2" t="s">
        <v>37</v>
      </c>
      <c r="AH1154" s="2" t="s">
        <v>212</v>
      </c>
      <c r="AI1154" s="2" t="s">
        <v>1393</v>
      </c>
      <c r="AJ1154" s="2" t="s">
        <v>1214</v>
      </c>
      <c r="AK1154" s="2" t="s">
        <v>1406</v>
      </c>
      <c r="AL1154" s="2">
        <v>0</v>
      </c>
      <c r="AM1154" s="2" t="s">
        <v>199</v>
      </c>
      <c r="AN1154" s="2">
        <v>0</v>
      </c>
      <c r="AO1154" s="2" t="s">
        <v>41</v>
      </c>
    </row>
    <row r="1155" spans="1:41" ht="15" customHeight="1" x14ac:dyDescent="0.3">
      <c r="A1155" s="2" t="s">
        <v>924</v>
      </c>
      <c r="B1155" s="2" t="s">
        <v>2701</v>
      </c>
      <c r="C1155" s="2" t="s">
        <v>796</v>
      </c>
      <c r="D1155" s="2" t="s">
        <v>4415</v>
      </c>
      <c r="E1155" s="115" t="s">
        <v>4603</v>
      </c>
      <c r="F1155" s="2">
        <v>32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1213</v>
      </c>
      <c r="N1155" s="2" t="s">
        <v>1213</v>
      </c>
      <c r="O1155" s="113" t="s">
        <v>645</v>
      </c>
      <c r="P1155" s="2" t="s">
        <v>720</v>
      </c>
      <c r="Q1155" s="2" t="s">
        <v>1221</v>
      </c>
      <c r="R1155" s="2" t="s">
        <v>1214</v>
      </c>
      <c r="S1155" s="2" t="s">
        <v>1215</v>
      </c>
      <c r="T1155" s="2" t="s">
        <v>1218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1402</v>
      </c>
      <c r="AC1155" s="2">
        <v>0</v>
      </c>
      <c r="AD1155" s="2" t="s">
        <v>1403</v>
      </c>
      <c r="AE1155" s="2">
        <v>1069960001</v>
      </c>
      <c r="AF1155" s="2" t="s">
        <v>43</v>
      </c>
      <c r="AG1155" s="2" t="s">
        <v>37</v>
      </c>
      <c r="AH1155" s="2" t="s">
        <v>212</v>
      </c>
      <c r="AI1155" s="2" t="s">
        <v>1393</v>
      </c>
      <c r="AJ1155" s="2" t="s">
        <v>1214</v>
      </c>
      <c r="AK1155" s="2" t="s">
        <v>1406</v>
      </c>
      <c r="AL1155" s="2">
        <v>0</v>
      </c>
      <c r="AM1155" s="2" t="s">
        <v>199</v>
      </c>
      <c r="AN1155" s="2">
        <v>0</v>
      </c>
      <c r="AO1155" s="2" t="s">
        <v>41</v>
      </c>
    </row>
    <row r="1156" spans="1:41" ht="15" customHeight="1" x14ac:dyDescent="0.3">
      <c r="A1156" s="2" t="s">
        <v>924</v>
      </c>
      <c r="B1156" s="2" t="s">
        <v>2701</v>
      </c>
      <c r="C1156" s="2" t="s">
        <v>897</v>
      </c>
      <c r="D1156" s="2" t="s">
        <v>4416</v>
      </c>
      <c r="E1156" s="115" t="s">
        <v>4603</v>
      </c>
      <c r="F1156" s="2">
        <v>9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48</v>
      </c>
      <c r="L1156" s="2" t="s">
        <v>1212</v>
      </c>
      <c r="M1156" s="2" t="s">
        <v>1213</v>
      </c>
      <c r="N1156" s="2" t="s">
        <v>1213</v>
      </c>
      <c r="O1156" s="113" t="s">
        <v>645</v>
      </c>
      <c r="P1156" s="2" t="s">
        <v>720</v>
      </c>
      <c r="Q1156" s="2" t="s">
        <v>591</v>
      </c>
      <c r="R1156" s="2" t="s">
        <v>1214</v>
      </c>
      <c r="S1156" s="2" t="s">
        <v>1215</v>
      </c>
      <c r="T1156" s="2" t="s">
        <v>4564</v>
      </c>
      <c r="U1156" s="2" t="s">
        <v>40</v>
      </c>
      <c r="V1156" s="2" t="s">
        <v>40</v>
      </c>
      <c r="W1156" s="2" t="s">
        <v>41</v>
      </c>
      <c r="X1156" s="2" t="s">
        <v>40</v>
      </c>
      <c r="Y1156" s="2">
        <v>0</v>
      </c>
      <c r="Z1156" s="2" t="s">
        <v>41</v>
      </c>
      <c r="AA1156" s="2" t="s">
        <v>20</v>
      </c>
      <c r="AB1156" s="2" t="s">
        <v>563</v>
      </c>
      <c r="AC1156" s="2">
        <v>0</v>
      </c>
      <c r="AD1156" s="2" t="s">
        <v>4589</v>
      </c>
      <c r="AE1156" s="2">
        <v>1069960001</v>
      </c>
      <c r="AF1156" s="2" t="s">
        <v>48</v>
      </c>
      <c r="AG1156" s="2" t="s">
        <v>37</v>
      </c>
      <c r="AH1156" s="2" t="s">
        <v>212</v>
      </c>
      <c r="AI1156" s="2" t="s">
        <v>1393</v>
      </c>
      <c r="AJ1156" s="2" t="s">
        <v>1214</v>
      </c>
      <c r="AK1156" s="2" t="s">
        <v>1406</v>
      </c>
      <c r="AL1156" s="2">
        <v>0</v>
      </c>
      <c r="AM1156" s="2" t="s">
        <v>201</v>
      </c>
      <c r="AN1156" s="2" t="s">
        <v>463</v>
      </c>
      <c r="AO1156" s="2" t="s">
        <v>40</v>
      </c>
    </row>
    <row r="1157" spans="1:41" ht="15" customHeight="1" x14ac:dyDescent="0.3">
      <c r="A1157" s="2" t="s">
        <v>924</v>
      </c>
      <c r="B1157" s="2" t="s">
        <v>2701</v>
      </c>
      <c r="C1157" s="2" t="s">
        <v>793</v>
      </c>
      <c r="D1157" s="2" t="s">
        <v>4417</v>
      </c>
      <c r="E1157" s="115" t="s">
        <v>4604</v>
      </c>
      <c r="F1157" s="2">
        <v>2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46</v>
      </c>
      <c r="L1157" s="2" t="s">
        <v>1212</v>
      </c>
      <c r="M1157" s="2" t="s">
        <v>1213</v>
      </c>
      <c r="N1157" s="2" t="s">
        <v>1213</v>
      </c>
      <c r="O1157" s="113" t="s">
        <v>645</v>
      </c>
      <c r="P1157" s="2" t="s">
        <v>720</v>
      </c>
      <c r="Q1157" s="2" t="s">
        <v>591</v>
      </c>
      <c r="R1157" s="2" t="s">
        <v>1214</v>
      </c>
      <c r="S1157" s="2" t="s">
        <v>1215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46</v>
      </c>
      <c r="AG1157" s="2" t="s">
        <v>37</v>
      </c>
      <c r="AH1157" s="2" t="s">
        <v>212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</row>
    <row r="1158" spans="1:41" ht="15" customHeight="1" x14ac:dyDescent="0.3">
      <c r="A1158" s="2" t="s">
        <v>924</v>
      </c>
      <c r="B1158" s="2" t="s">
        <v>2701</v>
      </c>
      <c r="C1158" s="2" t="s">
        <v>897</v>
      </c>
      <c r="D1158" s="2" t="s">
        <v>4418</v>
      </c>
      <c r="E1158" s="115" t="s">
        <v>4604</v>
      </c>
      <c r="F1158" s="2">
        <v>35</v>
      </c>
      <c r="G1158" s="2" t="s">
        <v>36</v>
      </c>
      <c r="H1158" s="2" t="s">
        <v>198</v>
      </c>
      <c r="I1158" s="2" t="s">
        <v>37</v>
      </c>
      <c r="J1158" s="2" t="s">
        <v>38</v>
      </c>
      <c r="K1158" s="2" t="s">
        <v>48</v>
      </c>
      <c r="L1158" s="2" t="s">
        <v>1212</v>
      </c>
      <c r="M1158" s="2" t="s">
        <v>1213</v>
      </c>
      <c r="N1158" s="2" t="s">
        <v>1213</v>
      </c>
      <c r="O1158" s="113" t="s">
        <v>645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3435</v>
      </c>
      <c r="U1158" s="2" t="s">
        <v>40</v>
      </c>
      <c r="V1158" s="2" t="s">
        <v>40</v>
      </c>
      <c r="W1158" s="2" t="s">
        <v>41</v>
      </c>
      <c r="X1158" s="2" t="s">
        <v>40</v>
      </c>
      <c r="Y1158" s="2">
        <v>0</v>
      </c>
      <c r="Z1158" s="2" t="s">
        <v>41</v>
      </c>
      <c r="AA1158" s="2" t="s">
        <v>20</v>
      </c>
      <c r="AB1158" s="2" t="s">
        <v>563</v>
      </c>
      <c r="AC1158" s="2">
        <v>0</v>
      </c>
      <c r="AD1158" s="2" t="s">
        <v>3470</v>
      </c>
      <c r="AE1158" s="2">
        <v>1019960008</v>
      </c>
      <c r="AF1158" s="2" t="s">
        <v>48</v>
      </c>
      <c r="AG1158" s="2" t="s">
        <v>37</v>
      </c>
      <c r="AH1158" s="2" t="s">
        <v>212</v>
      </c>
      <c r="AI1158" s="2" t="s">
        <v>1393</v>
      </c>
      <c r="AJ1158" s="2" t="s">
        <v>1214</v>
      </c>
      <c r="AK1158" s="2" t="s">
        <v>1406</v>
      </c>
      <c r="AL1158" s="2">
        <v>0</v>
      </c>
      <c r="AM1158" s="2" t="s">
        <v>201</v>
      </c>
      <c r="AN1158" s="2" t="s">
        <v>463</v>
      </c>
      <c r="AO1158" s="2" t="s">
        <v>40</v>
      </c>
    </row>
    <row r="1159" spans="1:41" ht="15" customHeight="1" x14ac:dyDescent="0.3">
      <c r="A1159" s="2" t="s">
        <v>924</v>
      </c>
      <c r="B1159" s="2" t="s">
        <v>2701</v>
      </c>
      <c r="C1159" s="2" t="s">
        <v>796</v>
      </c>
      <c r="D1159" s="2" t="s">
        <v>4415</v>
      </c>
      <c r="E1159" s="115" t="s">
        <v>4604</v>
      </c>
      <c r="F1159" s="2">
        <v>8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1213</v>
      </c>
      <c r="N1159" s="2" t="s">
        <v>1213</v>
      </c>
      <c r="O1159" s="113" t="s">
        <v>645</v>
      </c>
      <c r="P1159" s="2" t="s">
        <v>720</v>
      </c>
      <c r="Q1159" s="2" t="s">
        <v>1221</v>
      </c>
      <c r="R1159" s="2" t="s">
        <v>1214</v>
      </c>
      <c r="S1159" s="2" t="s">
        <v>1215</v>
      </c>
      <c r="T1159" s="2" t="s">
        <v>1218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1402</v>
      </c>
      <c r="AC1159" s="2">
        <v>0</v>
      </c>
      <c r="AD1159" s="2" t="s">
        <v>1403</v>
      </c>
      <c r="AE1159" s="2">
        <v>1069960001</v>
      </c>
      <c r="AF1159" s="2" t="s">
        <v>43</v>
      </c>
      <c r="AG1159" s="2" t="s">
        <v>37</v>
      </c>
      <c r="AH1159" s="2" t="s">
        <v>212</v>
      </c>
      <c r="AI1159" s="2" t="s">
        <v>1393</v>
      </c>
      <c r="AJ1159" s="2" t="s">
        <v>1214</v>
      </c>
      <c r="AK1159" s="2" t="s">
        <v>1406</v>
      </c>
      <c r="AL1159" s="2">
        <v>0</v>
      </c>
      <c r="AM1159" s="2" t="s">
        <v>199</v>
      </c>
      <c r="AN1159" s="2">
        <v>0</v>
      </c>
      <c r="AO1159" s="2" t="s">
        <v>41</v>
      </c>
    </row>
    <row r="1160" spans="1:41" ht="15" customHeight="1" x14ac:dyDescent="0.3">
      <c r="A1160" s="2" t="s">
        <v>98</v>
      </c>
      <c r="B1160" s="2" t="s">
        <v>2703</v>
      </c>
      <c r="C1160" s="2" t="s">
        <v>892</v>
      </c>
      <c r="D1160" s="2" t="s">
        <v>2704</v>
      </c>
      <c r="E1160" s="115" t="s">
        <v>4173</v>
      </c>
      <c r="F1160" s="2">
        <v>72</v>
      </c>
      <c r="G1160" s="2" t="s">
        <v>47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1232</v>
      </c>
      <c r="N1160" s="2" t="s">
        <v>1232</v>
      </c>
      <c r="O1160" s="113" t="s">
        <v>644</v>
      </c>
      <c r="P1160" s="2" t="s">
        <v>720</v>
      </c>
      <c r="Q1160" s="2" t="s">
        <v>1221</v>
      </c>
      <c r="R1160" s="2" t="s">
        <v>561</v>
      </c>
      <c r="S1160" s="2" t="s">
        <v>560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1407</v>
      </c>
      <c r="AG1160" s="2" t="s">
        <v>37</v>
      </c>
      <c r="AH1160" s="2" t="s">
        <v>212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</row>
    <row r="1161" spans="1:41" ht="15" customHeight="1" x14ac:dyDescent="0.3">
      <c r="A1161" s="2" t="s">
        <v>98</v>
      </c>
      <c r="B1161" s="2" t="s">
        <v>2703</v>
      </c>
      <c r="C1161" s="2" t="s">
        <v>808</v>
      </c>
      <c r="D1161" s="2" t="s">
        <v>2705</v>
      </c>
      <c r="E1161" s="115" t="s">
        <v>4173</v>
      </c>
      <c r="F1161" s="2">
        <v>4</v>
      </c>
      <c r="G1161" s="2" t="s">
        <v>36</v>
      </c>
      <c r="H1161" s="2" t="s">
        <v>198</v>
      </c>
      <c r="I1161" s="2" t="s">
        <v>37</v>
      </c>
      <c r="J1161" s="2" t="s">
        <v>38</v>
      </c>
      <c r="K1161" s="2" t="s">
        <v>48</v>
      </c>
      <c r="L1161" s="2" t="s">
        <v>631</v>
      </c>
      <c r="M1161" s="2" t="s">
        <v>1232</v>
      </c>
      <c r="N1161" s="2" t="s">
        <v>1232</v>
      </c>
      <c r="O1161" s="113" t="s">
        <v>644</v>
      </c>
      <c r="P1161" s="2" t="s">
        <v>720</v>
      </c>
      <c r="Q1161" s="2" t="s">
        <v>4551</v>
      </c>
      <c r="R1161" s="2" t="s">
        <v>561</v>
      </c>
      <c r="S1161" s="2" t="s">
        <v>560</v>
      </c>
      <c r="T1161" s="2" t="s">
        <v>1314</v>
      </c>
      <c r="U1161" s="2" t="s">
        <v>40</v>
      </c>
      <c r="V1161" s="2" t="s">
        <v>40</v>
      </c>
      <c r="W1161" s="2" t="s">
        <v>40</v>
      </c>
      <c r="X1161" s="2" t="s">
        <v>41</v>
      </c>
      <c r="Y1161" s="2">
        <v>0</v>
      </c>
      <c r="Z1161" s="2" t="s">
        <v>41</v>
      </c>
      <c r="AA1161" s="2" t="s">
        <v>197</v>
      </c>
      <c r="AB1161" s="2" t="s">
        <v>1402</v>
      </c>
      <c r="AC1161" s="2">
        <v>0</v>
      </c>
      <c r="AD1161" s="2" t="s">
        <v>1467</v>
      </c>
      <c r="AE1161" s="2">
        <v>1019950020</v>
      </c>
      <c r="AF1161" s="2" t="s">
        <v>48</v>
      </c>
      <c r="AG1161" s="2" t="s">
        <v>37</v>
      </c>
      <c r="AH1161" s="2" t="s">
        <v>212</v>
      </c>
      <c r="AI1161" s="2" t="s">
        <v>1393</v>
      </c>
      <c r="AJ1161" s="2" t="s">
        <v>561</v>
      </c>
      <c r="AK1161" s="2" t="s">
        <v>564</v>
      </c>
      <c r="AL1161" s="2">
        <v>0</v>
      </c>
      <c r="AM1161" s="2" t="s">
        <v>201</v>
      </c>
      <c r="AN1161" s="2" t="s">
        <v>1531</v>
      </c>
      <c r="AO1161" s="2" t="s">
        <v>40</v>
      </c>
    </row>
    <row r="1162" spans="1:41" ht="15" customHeight="1" x14ac:dyDescent="0.3">
      <c r="A1162" s="2" t="s">
        <v>98</v>
      </c>
      <c r="B1162" s="2" t="s">
        <v>2703</v>
      </c>
      <c r="C1162" s="2" t="s">
        <v>808</v>
      </c>
      <c r="D1162" s="2" t="s">
        <v>2706</v>
      </c>
      <c r="E1162" s="115" t="s">
        <v>4173</v>
      </c>
      <c r="F1162" s="2">
        <v>41</v>
      </c>
      <c r="G1162" s="2" t="s">
        <v>36</v>
      </c>
      <c r="H1162" s="2" t="s">
        <v>198</v>
      </c>
      <c r="I1162" s="2" t="s">
        <v>37</v>
      </c>
      <c r="J1162" s="2" t="s">
        <v>38</v>
      </c>
      <c r="K1162" s="2" t="s">
        <v>48</v>
      </c>
      <c r="L1162" s="2" t="s">
        <v>631</v>
      </c>
      <c r="M1162" s="2" t="s">
        <v>1232</v>
      </c>
      <c r="N1162" s="2" t="s">
        <v>1232</v>
      </c>
      <c r="O1162" s="113" t="s">
        <v>644</v>
      </c>
      <c r="P1162" s="2" t="s">
        <v>720</v>
      </c>
      <c r="Q1162" s="2" t="s">
        <v>4551</v>
      </c>
      <c r="R1162" s="2" t="s">
        <v>561</v>
      </c>
      <c r="S1162" s="2" t="s">
        <v>560</v>
      </c>
      <c r="T1162" s="2" t="s">
        <v>1315</v>
      </c>
      <c r="U1162" s="2" t="s">
        <v>40</v>
      </c>
      <c r="V1162" s="2" t="s">
        <v>40</v>
      </c>
      <c r="W1162" s="2" t="s">
        <v>40</v>
      </c>
      <c r="X1162" s="2" t="s">
        <v>41</v>
      </c>
      <c r="Y1162" s="2">
        <v>0</v>
      </c>
      <c r="Z1162" s="2" t="s">
        <v>41</v>
      </c>
      <c r="AA1162" s="2" t="s">
        <v>197</v>
      </c>
      <c r="AB1162" s="2" t="s">
        <v>1402</v>
      </c>
      <c r="AC1162" s="2">
        <v>0</v>
      </c>
      <c r="AD1162" s="2" t="s">
        <v>4052</v>
      </c>
      <c r="AE1162" s="2">
        <v>1019950020</v>
      </c>
      <c r="AF1162" s="2" t="s">
        <v>48</v>
      </c>
      <c r="AG1162" s="2" t="s">
        <v>37</v>
      </c>
      <c r="AH1162" s="2" t="s">
        <v>212</v>
      </c>
      <c r="AI1162" s="2" t="s">
        <v>1393</v>
      </c>
      <c r="AJ1162" s="2" t="s">
        <v>561</v>
      </c>
      <c r="AK1162" s="2" t="s">
        <v>564</v>
      </c>
      <c r="AL1162" s="2">
        <v>0</v>
      </c>
      <c r="AM1162" s="2" t="s">
        <v>201</v>
      </c>
      <c r="AN1162" s="2" t="s">
        <v>463</v>
      </c>
      <c r="AO1162" s="2" t="s">
        <v>40</v>
      </c>
    </row>
    <row r="1163" spans="1:41" ht="15" customHeight="1" x14ac:dyDescent="0.3">
      <c r="A1163" s="2" t="s">
        <v>98</v>
      </c>
      <c r="B1163" s="2" t="s">
        <v>2703</v>
      </c>
      <c r="C1163" s="2" t="s">
        <v>892</v>
      </c>
      <c r="D1163" s="2" t="s">
        <v>2704</v>
      </c>
      <c r="E1163" s="115" t="s">
        <v>4601</v>
      </c>
      <c r="F1163" s="2">
        <v>51</v>
      </c>
      <c r="G1163" s="2" t="s">
        <v>47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1232</v>
      </c>
      <c r="N1163" s="2" t="s">
        <v>1232</v>
      </c>
      <c r="O1163" s="113" t="s">
        <v>645</v>
      </c>
      <c r="P1163" s="2" t="s">
        <v>720</v>
      </c>
      <c r="Q1163" s="2" t="s">
        <v>1221</v>
      </c>
      <c r="R1163" s="2" t="s">
        <v>561</v>
      </c>
      <c r="S1163" s="2" t="s">
        <v>560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1407</v>
      </c>
      <c r="AG1163" s="2" t="s">
        <v>37</v>
      </c>
      <c r="AH1163" s="2" t="s">
        <v>212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</row>
    <row r="1164" spans="1:41" ht="15" customHeight="1" x14ac:dyDescent="0.3">
      <c r="A1164" s="2" t="s">
        <v>98</v>
      </c>
      <c r="B1164" s="2" t="s">
        <v>2703</v>
      </c>
      <c r="C1164" s="2" t="s">
        <v>892</v>
      </c>
      <c r="D1164" s="2" t="s">
        <v>2707</v>
      </c>
      <c r="E1164" s="115" t="s">
        <v>4601</v>
      </c>
      <c r="F1164" s="2">
        <v>9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1232</v>
      </c>
      <c r="N1164" s="2" t="s">
        <v>1232</v>
      </c>
      <c r="O1164" s="113" t="s">
        <v>645</v>
      </c>
      <c r="P1164" s="2" t="s">
        <v>720</v>
      </c>
      <c r="Q1164" s="2" t="s">
        <v>1221</v>
      </c>
      <c r="R1164" s="2" t="s">
        <v>561</v>
      </c>
      <c r="S1164" s="2" t="s">
        <v>560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212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41</v>
      </c>
    </row>
    <row r="1165" spans="1:41" ht="15" customHeight="1" x14ac:dyDescent="0.3">
      <c r="A1165" s="2" t="s">
        <v>98</v>
      </c>
      <c r="B1165" s="2" t="s">
        <v>2703</v>
      </c>
      <c r="C1165" s="2" t="s">
        <v>808</v>
      </c>
      <c r="D1165" s="2" t="s">
        <v>2706</v>
      </c>
      <c r="E1165" s="115" t="s">
        <v>4601</v>
      </c>
      <c r="F1165" s="2">
        <v>27</v>
      </c>
      <c r="G1165" s="2" t="s">
        <v>36</v>
      </c>
      <c r="H1165" s="2" t="s">
        <v>198</v>
      </c>
      <c r="I1165" s="2" t="s">
        <v>37</v>
      </c>
      <c r="J1165" s="2" t="s">
        <v>38</v>
      </c>
      <c r="K1165" s="2" t="s">
        <v>48</v>
      </c>
      <c r="L1165" s="2" t="s">
        <v>631</v>
      </c>
      <c r="M1165" s="2" t="s">
        <v>1232</v>
      </c>
      <c r="N1165" s="2" t="s">
        <v>1232</v>
      </c>
      <c r="O1165" s="113" t="s">
        <v>645</v>
      </c>
      <c r="P1165" s="2" t="s">
        <v>720</v>
      </c>
      <c r="Q1165" s="2" t="s">
        <v>4551</v>
      </c>
      <c r="R1165" s="2" t="s">
        <v>561</v>
      </c>
      <c r="S1165" s="2" t="s">
        <v>560</v>
      </c>
      <c r="T1165" s="2" t="s">
        <v>1315</v>
      </c>
      <c r="U1165" s="2" t="s">
        <v>40</v>
      </c>
      <c r="V1165" s="2" t="s">
        <v>40</v>
      </c>
      <c r="W1165" s="2" t="s">
        <v>40</v>
      </c>
      <c r="X1165" s="2" t="s">
        <v>41</v>
      </c>
      <c r="Y1165" s="2">
        <v>0</v>
      </c>
      <c r="Z1165" s="2" t="s">
        <v>41</v>
      </c>
      <c r="AA1165" s="2" t="s">
        <v>197</v>
      </c>
      <c r="AB1165" s="2" t="s">
        <v>1402</v>
      </c>
      <c r="AC1165" s="2">
        <v>0</v>
      </c>
      <c r="AD1165" s="2" t="s">
        <v>4052</v>
      </c>
      <c r="AE1165" s="2">
        <v>1019950020</v>
      </c>
      <c r="AF1165" s="2" t="s">
        <v>48</v>
      </c>
      <c r="AG1165" s="2" t="s">
        <v>37</v>
      </c>
      <c r="AH1165" s="2" t="s">
        <v>212</v>
      </c>
      <c r="AI1165" s="2" t="s">
        <v>1393</v>
      </c>
      <c r="AJ1165" s="2" t="s">
        <v>561</v>
      </c>
      <c r="AK1165" s="2" t="s">
        <v>564</v>
      </c>
      <c r="AL1165" s="2">
        <v>0</v>
      </c>
      <c r="AM1165" s="2" t="s">
        <v>201</v>
      </c>
      <c r="AN1165" s="2" t="s">
        <v>463</v>
      </c>
      <c r="AO1165" s="2" t="s">
        <v>40</v>
      </c>
    </row>
    <row r="1166" spans="1:41" ht="15" customHeight="1" x14ac:dyDescent="0.3">
      <c r="A1166" s="2" t="s">
        <v>98</v>
      </c>
      <c r="B1166" s="2" t="s">
        <v>2703</v>
      </c>
      <c r="C1166" s="2" t="s">
        <v>892</v>
      </c>
      <c r="D1166" s="2" t="s">
        <v>2704</v>
      </c>
      <c r="E1166" s="115" t="s">
        <v>4602</v>
      </c>
      <c r="F1166" s="2">
        <v>51</v>
      </c>
      <c r="G1166" s="2" t="s">
        <v>47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1232</v>
      </c>
      <c r="N1166" s="2" t="s">
        <v>1232</v>
      </c>
      <c r="O1166" s="113" t="s">
        <v>645</v>
      </c>
      <c r="P1166" s="2" t="s">
        <v>720</v>
      </c>
      <c r="Q1166" s="2" t="s">
        <v>1221</v>
      </c>
      <c r="R1166" s="2" t="s">
        <v>561</v>
      </c>
      <c r="S1166" s="2" t="s">
        <v>560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1407</v>
      </c>
      <c r="AG1166" s="2" t="s">
        <v>37</v>
      </c>
      <c r="AH1166" s="2" t="s">
        <v>212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</row>
    <row r="1167" spans="1:41" ht="15" customHeight="1" x14ac:dyDescent="0.3">
      <c r="A1167" s="2" t="s">
        <v>98</v>
      </c>
      <c r="B1167" s="2" t="s">
        <v>2703</v>
      </c>
      <c r="C1167" s="2" t="s">
        <v>808</v>
      </c>
      <c r="D1167" s="2" t="s">
        <v>2706</v>
      </c>
      <c r="E1167" s="115" t="s">
        <v>4602</v>
      </c>
      <c r="F1167" s="2">
        <v>36</v>
      </c>
      <c r="G1167" s="2" t="s">
        <v>36</v>
      </c>
      <c r="H1167" s="2" t="s">
        <v>198</v>
      </c>
      <c r="I1167" s="2" t="s">
        <v>37</v>
      </c>
      <c r="J1167" s="2" t="s">
        <v>38</v>
      </c>
      <c r="K1167" s="2" t="s">
        <v>48</v>
      </c>
      <c r="L1167" s="2" t="s">
        <v>631</v>
      </c>
      <c r="M1167" s="2" t="s">
        <v>1232</v>
      </c>
      <c r="N1167" s="2" t="s">
        <v>1232</v>
      </c>
      <c r="O1167" s="113" t="s">
        <v>645</v>
      </c>
      <c r="P1167" s="2" t="s">
        <v>720</v>
      </c>
      <c r="Q1167" s="2" t="s">
        <v>4551</v>
      </c>
      <c r="R1167" s="2" t="s">
        <v>561</v>
      </c>
      <c r="S1167" s="2" t="s">
        <v>560</v>
      </c>
      <c r="T1167" s="2" t="s">
        <v>1315</v>
      </c>
      <c r="U1167" s="2" t="s">
        <v>40</v>
      </c>
      <c r="V1167" s="2" t="s">
        <v>40</v>
      </c>
      <c r="W1167" s="2" t="s">
        <v>40</v>
      </c>
      <c r="X1167" s="2" t="s">
        <v>41</v>
      </c>
      <c r="Y1167" s="2">
        <v>0</v>
      </c>
      <c r="Z1167" s="2" t="s">
        <v>41</v>
      </c>
      <c r="AA1167" s="2" t="s">
        <v>197</v>
      </c>
      <c r="AB1167" s="2" t="s">
        <v>1402</v>
      </c>
      <c r="AC1167" s="2">
        <v>0</v>
      </c>
      <c r="AD1167" s="2" t="s">
        <v>4052</v>
      </c>
      <c r="AE1167" s="2">
        <v>1019950020</v>
      </c>
      <c r="AF1167" s="2" t="s">
        <v>48</v>
      </c>
      <c r="AG1167" s="2" t="s">
        <v>37</v>
      </c>
      <c r="AH1167" s="2" t="s">
        <v>212</v>
      </c>
      <c r="AI1167" s="2" t="s">
        <v>1393</v>
      </c>
      <c r="AJ1167" s="2" t="s">
        <v>561</v>
      </c>
      <c r="AK1167" s="2" t="s">
        <v>564</v>
      </c>
      <c r="AL1167" s="2">
        <v>0</v>
      </c>
      <c r="AM1167" s="2" t="s">
        <v>201</v>
      </c>
      <c r="AN1167" s="2" t="s">
        <v>463</v>
      </c>
      <c r="AO1167" s="2" t="s">
        <v>40</v>
      </c>
    </row>
    <row r="1168" spans="1:41" ht="15" customHeight="1" x14ac:dyDescent="0.3">
      <c r="A1168" s="2" t="s">
        <v>98</v>
      </c>
      <c r="B1168" s="2" t="s">
        <v>2703</v>
      </c>
      <c r="C1168" s="2" t="s">
        <v>892</v>
      </c>
      <c r="D1168" s="2" t="s">
        <v>2704</v>
      </c>
      <c r="E1168" s="115" t="s">
        <v>4603</v>
      </c>
      <c r="F1168" s="2">
        <v>48</v>
      </c>
      <c r="G1168" s="2" t="s">
        <v>47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1232</v>
      </c>
      <c r="N1168" s="2" t="s">
        <v>1232</v>
      </c>
      <c r="O1168" s="113" t="s">
        <v>645</v>
      </c>
      <c r="P1168" s="2" t="s">
        <v>720</v>
      </c>
      <c r="Q1168" s="2" t="s">
        <v>1221</v>
      </c>
      <c r="R1168" s="2" t="s">
        <v>561</v>
      </c>
      <c r="S1168" s="2" t="s">
        <v>560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1407</v>
      </c>
      <c r="AG1168" s="2" t="s">
        <v>37</v>
      </c>
      <c r="AH1168" s="2" t="s">
        <v>212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</row>
    <row r="1169" spans="1:41" ht="15" customHeight="1" x14ac:dyDescent="0.3">
      <c r="A1169" s="2" t="s">
        <v>98</v>
      </c>
      <c r="B1169" s="2" t="s">
        <v>2703</v>
      </c>
      <c r="C1169" s="2" t="s">
        <v>1045</v>
      </c>
      <c r="D1169" s="2" t="s">
        <v>4419</v>
      </c>
      <c r="E1169" s="115" t="s">
        <v>4603</v>
      </c>
      <c r="F1169" s="2">
        <v>10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1292</v>
      </c>
      <c r="L1169" s="2" t="s">
        <v>1212</v>
      </c>
      <c r="M1169" s="2" t="s">
        <v>1351</v>
      </c>
      <c r="N1169" s="2" t="s">
        <v>1351</v>
      </c>
      <c r="O1169" s="113" t="s">
        <v>645</v>
      </c>
      <c r="P1169" s="2" t="s">
        <v>720</v>
      </c>
      <c r="Q1169" s="2" t="s">
        <v>591</v>
      </c>
      <c r="R1169" s="2">
        <v>0</v>
      </c>
      <c r="S1169" s="2">
        <v>0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1292</v>
      </c>
      <c r="AG1169" s="2" t="s">
        <v>37</v>
      </c>
      <c r="AH1169" s="2" t="s">
        <v>212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1532</v>
      </c>
      <c r="AN1169" s="2">
        <v>0</v>
      </c>
      <c r="AO1169" s="2" t="s">
        <v>40</v>
      </c>
    </row>
    <row r="1170" spans="1:41" ht="15" customHeight="1" x14ac:dyDescent="0.3">
      <c r="A1170" s="2" t="s">
        <v>98</v>
      </c>
      <c r="B1170" s="2" t="s">
        <v>2703</v>
      </c>
      <c r="C1170" s="2" t="s">
        <v>808</v>
      </c>
      <c r="D1170" s="2" t="s">
        <v>2706</v>
      </c>
      <c r="E1170" s="115" t="s">
        <v>4603</v>
      </c>
      <c r="F1170" s="2">
        <v>35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631</v>
      </c>
      <c r="M1170" s="2" t="s">
        <v>1232</v>
      </c>
      <c r="N1170" s="2" t="s">
        <v>1232</v>
      </c>
      <c r="O1170" s="113" t="s">
        <v>645</v>
      </c>
      <c r="P1170" s="2" t="s">
        <v>720</v>
      </c>
      <c r="Q1170" s="2" t="s">
        <v>4551</v>
      </c>
      <c r="R1170" s="2" t="s">
        <v>561</v>
      </c>
      <c r="S1170" s="2" t="s">
        <v>560</v>
      </c>
      <c r="T1170" s="2" t="s">
        <v>1315</v>
      </c>
      <c r="U1170" s="2" t="s">
        <v>40</v>
      </c>
      <c r="V1170" s="2" t="s">
        <v>40</v>
      </c>
      <c r="W1170" s="2" t="s">
        <v>40</v>
      </c>
      <c r="X1170" s="2" t="s">
        <v>41</v>
      </c>
      <c r="Y1170" s="2">
        <v>0</v>
      </c>
      <c r="Z1170" s="2" t="s">
        <v>41</v>
      </c>
      <c r="AA1170" s="2" t="s">
        <v>197</v>
      </c>
      <c r="AB1170" s="2" t="s">
        <v>1402</v>
      </c>
      <c r="AC1170" s="2">
        <v>0</v>
      </c>
      <c r="AD1170" s="2" t="s">
        <v>4052</v>
      </c>
      <c r="AE1170" s="2">
        <v>1019950020</v>
      </c>
      <c r="AF1170" s="2" t="s">
        <v>48</v>
      </c>
      <c r="AG1170" s="2" t="s">
        <v>37</v>
      </c>
      <c r="AH1170" s="2" t="s">
        <v>212</v>
      </c>
      <c r="AI1170" s="2" t="s">
        <v>1393</v>
      </c>
      <c r="AJ1170" s="2" t="s">
        <v>561</v>
      </c>
      <c r="AK1170" s="2" t="s">
        <v>564</v>
      </c>
      <c r="AL1170" s="2">
        <v>0</v>
      </c>
      <c r="AM1170" s="2" t="s">
        <v>201</v>
      </c>
      <c r="AN1170" s="2" t="s">
        <v>463</v>
      </c>
      <c r="AO1170" s="2" t="s">
        <v>40</v>
      </c>
    </row>
    <row r="1171" spans="1:41" ht="15" customHeight="1" x14ac:dyDescent="0.3">
      <c r="A1171" s="2" t="s">
        <v>98</v>
      </c>
      <c r="B1171" s="2" t="s">
        <v>2703</v>
      </c>
      <c r="C1171" s="2" t="s">
        <v>892</v>
      </c>
      <c r="D1171" s="2" t="s">
        <v>2704</v>
      </c>
      <c r="E1171" s="115" t="s">
        <v>4604</v>
      </c>
      <c r="F1171" s="2">
        <v>48</v>
      </c>
      <c r="G1171" s="2" t="s">
        <v>47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1232</v>
      </c>
      <c r="N1171" s="2" t="s">
        <v>1232</v>
      </c>
      <c r="O1171" s="113" t="s">
        <v>645</v>
      </c>
      <c r="P1171" s="2" t="s">
        <v>720</v>
      </c>
      <c r="Q1171" s="2" t="s">
        <v>1221</v>
      </c>
      <c r="R1171" s="2" t="s">
        <v>561</v>
      </c>
      <c r="S1171" s="2" t="s">
        <v>560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1407</v>
      </c>
      <c r="AG1171" s="2" t="s">
        <v>37</v>
      </c>
      <c r="AH1171" s="2" t="s">
        <v>212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</row>
    <row r="1172" spans="1:41" ht="15" customHeight="1" x14ac:dyDescent="0.3">
      <c r="A1172" s="2" t="s">
        <v>98</v>
      </c>
      <c r="B1172" s="2" t="s">
        <v>2703</v>
      </c>
      <c r="C1172" s="2" t="s">
        <v>1045</v>
      </c>
      <c r="D1172" s="2" t="s">
        <v>4419</v>
      </c>
      <c r="E1172" s="115" t="s">
        <v>4604</v>
      </c>
      <c r="F1172" s="2">
        <v>10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1351</v>
      </c>
      <c r="N1172" s="2" t="s">
        <v>1351</v>
      </c>
      <c r="O1172" s="113" t="s">
        <v>645</v>
      </c>
      <c r="P1172" s="2" t="s">
        <v>720</v>
      </c>
      <c r="Q1172" s="2" t="s">
        <v>591</v>
      </c>
      <c r="R1172" s="2">
        <v>0</v>
      </c>
      <c r="S1172" s="2">
        <v>0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1292</v>
      </c>
      <c r="AG1172" s="2" t="s">
        <v>37</v>
      </c>
      <c r="AH1172" s="2" t="s">
        <v>212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1532</v>
      </c>
      <c r="AN1172" s="2">
        <v>0</v>
      </c>
      <c r="AO1172" s="2" t="s">
        <v>40</v>
      </c>
    </row>
    <row r="1173" spans="1:41" ht="15" customHeight="1" x14ac:dyDescent="0.3">
      <c r="A1173" s="2" t="s">
        <v>98</v>
      </c>
      <c r="B1173" s="2" t="s">
        <v>2703</v>
      </c>
      <c r="C1173" s="2" t="s">
        <v>808</v>
      </c>
      <c r="D1173" s="2" t="s">
        <v>2706</v>
      </c>
      <c r="E1173" s="115" t="s">
        <v>4604</v>
      </c>
      <c r="F1173" s="2">
        <v>35</v>
      </c>
      <c r="G1173" s="2" t="s">
        <v>36</v>
      </c>
      <c r="H1173" s="2" t="s">
        <v>198</v>
      </c>
      <c r="I1173" s="2" t="s">
        <v>37</v>
      </c>
      <c r="J1173" s="2" t="s">
        <v>38</v>
      </c>
      <c r="K1173" s="2" t="s">
        <v>48</v>
      </c>
      <c r="L1173" s="2" t="s">
        <v>631</v>
      </c>
      <c r="M1173" s="2" t="s">
        <v>1232</v>
      </c>
      <c r="N1173" s="2" t="s">
        <v>1232</v>
      </c>
      <c r="O1173" s="113" t="s">
        <v>645</v>
      </c>
      <c r="P1173" s="2" t="s">
        <v>720</v>
      </c>
      <c r="Q1173" s="2" t="s">
        <v>4551</v>
      </c>
      <c r="R1173" s="2" t="s">
        <v>561</v>
      </c>
      <c r="S1173" s="2" t="s">
        <v>560</v>
      </c>
      <c r="T1173" s="2" t="s">
        <v>1315</v>
      </c>
      <c r="U1173" s="2" t="s">
        <v>40</v>
      </c>
      <c r="V1173" s="2" t="s">
        <v>40</v>
      </c>
      <c r="W1173" s="2" t="s">
        <v>40</v>
      </c>
      <c r="X1173" s="2" t="s">
        <v>41</v>
      </c>
      <c r="Y1173" s="2">
        <v>0</v>
      </c>
      <c r="Z1173" s="2" t="s">
        <v>41</v>
      </c>
      <c r="AA1173" s="2" t="s">
        <v>197</v>
      </c>
      <c r="AB1173" s="2" t="s">
        <v>1402</v>
      </c>
      <c r="AC1173" s="2">
        <v>0</v>
      </c>
      <c r="AD1173" s="2" t="s">
        <v>4052</v>
      </c>
      <c r="AE1173" s="2">
        <v>1019950020</v>
      </c>
      <c r="AF1173" s="2" t="s">
        <v>48</v>
      </c>
      <c r="AG1173" s="2" t="s">
        <v>37</v>
      </c>
      <c r="AH1173" s="2" t="s">
        <v>212</v>
      </c>
      <c r="AI1173" s="2" t="s">
        <v>1393</v>
      </c>
      <c r="AJ1173" s="2" t="s">
        <v>561</v>
      </c>
      <c r="AK1173" s="2" t="s">
        <v>564</v>
      </c>
      <c r="AL1173" s="2">
        <v>0</v>
      </c>
      <c r="AM1173" s="2" t="s">
        <v>201</v>
      </c>
      <c r="AN1173" s="2" t="s">
        <v>463</v>
      </c>
      <c r="AO1173" s="2" t="s">
        <v>40</v>
      </c>
    </row>
    <row r="1174" spans="1:41" ht="15" customHeight="1" x14ac:dyDescent="0.3">
      <c r="A1174" s="2" t="s">
        <v>4420</v>
      </c>
      <c r="B1174" s="2" t="s">
        <v>4421</v>
      </c>
      <c r="C1174" s="2" t="s">
        <v>1031</v>
      </c>
      <c r="D1174" s="2" t="s">
        <v>2351</v>
      </c>
      <c r="E1174" s="115" t="s">
        <v>4602</v>
      </c>
      <c r="F1174" s="2">
        <v>7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1348</v>
      </c>
      <c r="L1174" s="2" t="s">
        <v>1210</v>
      </c>
      <c r="M1174" s="2" t="s">
        <v>44</v>
      </c>
      <c r="N1174" s="2" t="s">
        <v>44</v>
      </c>
      <c r="O1174" s="113" t="s">
        <v>645</v>
      </c>
      <c r="P1174" s="2" t="s">
        <v>720</v>
      </c>
      <c r="Q1174" s="2" t="s">
        <v>49</v>
      </c>
      <c r="R1174" s="2">
        <v>0</v>
      </c>
      <c r="S1174" s="2">
        <v>0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1494</v>
      </c>
      <c r="AG1174" s="2" t="s">
        <v>37</v>
      </c>
      <c r="AH1174" s="2">
        <v>0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</row>
    <row r="1175" spans="1:41" ht="15" customHeight="1" x14ac:dyDescent="0.3">
      <c r="A1175" s="2" t="s">
        <v>4420</v>
      </c>
      <c r="B1175" s="2" t="s">
        <v>4421</v>
      </c>
      <c r="C1175" s="2" t="s">
        <v>1031</v>
      </c>
      <c r="D1175" s="2" t="s">
        <v>2351</v>
      </c>
      <c r="E1175" s="115" t="s">
        <v>4603</v>
      </c>
      <c r="F1175" s="2">
        <v>6</v>
      </c>
      <c r="G1175" s="2" t="s">
        <v>36</v>
      </c>
      <c r="H1175" s="2" t="s">
        <v>198</v>
      </c>
      <c r="I1175" s="2" t="s">
        <v>37</v>
      </c>
      <c r="J1175" s="2" t="s">
        <v>712</v>
      </c>
      <c r="K1175" s="2" t="s">
        <v>1348</v>
      </c>
      <c r="L1175" s="2" t="s">
        <v>1210</v>
      </c>
      <c r="M1175" s="2" t="s">
        <v>44</v>
      </c>
      <c r="N1175" s="2" t="s">
        <v>44</v>
      </c>
      <c r="O1175" s="113" t="s">
        <v>645</v>
      </c>
      <c r="P1175" s="2" t="s">
        <v>720</v>
      </c>
      <c r="Q1175" s="2" t="s">
        <v>49</v>
      </c>
      <c r="R1175" s="2">
        <v>0</v>
      </c>
      <c r="S1175" s="2">
        <v>0</v>
      </c>
      <c r="T1175" s="2" t="e">
        <v>#VALUE!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1494</v>
      </c>
      <c r="AG1175" s="2" t="s">
        <v>37</v>
      </c>
      <c r="AH1175" s="2">
        <v>0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</row>
    <row r="1176" spans="1:41" ht="15" customHeight="1" x14ac:dyDescent="0.3">
      <c r="A1176" s="2" t="s">
        <v>99</v>
      </c>
      <c r="B1176" s="2" t="s">
        <v>2708</v>
      </c>
      <c r="C1176" s="2" t="s">
        <v>921</v>
      </c>
      <c r="D1176" s="2" t="s">
        <v>2709</v>
      </c>
      <c r="E1176" s="115" t="s">
        <v>4173</v>
      </c>
      <c r="F1176" s="2">
        <v>24</v>
      </c>
      <c r="G1176" s="2" t="s">
        <v>36</v>
      </c>
      <c r="H1176" s="2" t="s">
        <v>61</v>
      </c>
      <c r="I1176" s="2" t="s">
        <v>62</v>
      </c>
      <c r="J1176" s="2" t="s">
        <v>38</v>
      </c>
      <c r="K1176" s="2" t="s">
        <v>562</v>
      </c>
      <c r="L1176" s="2" t="s">
        <v>1212</v>
      </c>
      <c r="M1176" s="2" t="s">
        <v>1213</v>
      </c>
      <c r="N1176" s="2" t="s">
        <v>1213</v>
      </c>
      <c r="O1176" s="113" t="s">
        <v>644</v>
      </c>
      <c r="P1176" s="2" t="s">
        <v>720</v>
      </c>
      <c r="Q1176" s="2" t="s">
        <v>591</v>
      </c>
      <c r="R1176" s="2" t="s">
        <v>1214</v>
      </c>
      <c r="S1176" s="2" t="s">
        <v>1215</v>
      </c>
      <c r="T1176" s="2" t="s">
        <v>1216</v>
      </c>
      <c r="U1176" s="2" t="s">
        <v>40</v>
      </c>
      <c r="V1176" s="2" t="s">
        <v>40</v>
      </c>
      <c r="W1176" s="2" t="s">
        <v>41</v>
      </c>
      <c r="X1176" s="2" t="s">
        <v>40</v>
      </c>
      <c r="Y1176" s="2">
        <v>0</v>
      </c>
      <c r="Z1176" s="2" t="s">
        <v>41</v>
      </c>
      <c r="AA1176" s="2" t="s">
        <v>20</v>
      </c>
      <c r="AB1176" s="2" t="s">
        <v>563</v>
      </c>
      <c r="AC1176" s="2">
        <v>0</v>
      </c>
      <c r="AD1176" s="2" t="s">
        <v>1400</v>
      </c>
      <c r="AE1176" s="2">
        <v>1019960005</v>
      </c>
      <c r="AF1176" s="2" t="s">
        <v>664</v>
      </c>
      <c r="AG1176" s="2" t="s">
        <v>663</v>
      </c>
      <c r="AH1176" s="2" t="s">
        <v>213</v>
      </c>
      <c r="AI1176" s="2" t="s">
        <v>1393</v>
      </c>
      <c r="AJ1176" s="2" t="s">
        <v>1214</v>
      </c>
      <c r="AK1176" s="2" t="s">
        <v>564</v>
      </c>
      <c r="AL1176" s="2">
        <v>0</v>
      </c>
      <c r="AM1176" s="2" t="s">
        <v>201</v>
      </c>
      <c r="AN1176" s="2" t="s">
        <v>463</v>
      </c>
      <c r="AO1176" s="2" t="s">
        <v>40</v>
      </c>
    </row>
    <row r="1177" spans="1:41" ht="15" customHeight="1" x14ac:dyDescent="0.3">
      <c r="A1177" s="2" t="s">
        <v>99</v>
      </c>
      <c r="B1177" s="2" t="s">
        <v>2708</v>
      </c>
      <c r="C1177" s="2" t="s">
        <v>927</v>
      </c>
      <c r="D1177" s="2" t="s">
        <v>2710</v>
      </c>
      <c r="E1177" s="115" t="s">
        <v>4173</v>
      </c>
      <c r="F1177" s="2">
        <v>21</v>
      </c>
      <c r="G1177" s="2" t="s">
        <v>36</v>
      </c>
      <c r="H1177" s="2" t="s">
        <v>61</v>
      </c>
      <c r="I1177" s="2" t="s">
        <v>62</v>
      </c>
      <c r="J1177" s="2" t="s">
        <v>38</v>
      </c>
      <c r="K1177" s="2" t="s">
        <v>562</v>
      </c>
      <c r="L1177" s="2" t="s">
        <v>1239</v>
      </c>
      <c r="M1177" s="2" t="s">
        <v>1256</v>
      </c>
      <c r="N1177" s="2" t="s">
        <v>1257</v>
      </c>
      <c r="O1177" s="113" t="s">
        <v>644</v>
      </c>
      <c r="P1177" s="2" t="s">
        <v>720</v>
      </c>
      <c r="Q1177" s="2" t="s">
        <v>1221</v>
      </c>
      <c r="R1177" s="2" t="s">
        <v>1258</v>
      </c>
      <c r="S1177" s="2" t="s">
        <v>1259</v>
      </c>
      <c r="T1177" s="2" t="s">
        <v>1262</v>
      </c>
      <c r="U1177" s="2" t="s">
        <v>40</v>
      </c>
      <c r="V1177" s="2" t="s">
        <v>40</v>
      </c>
      <c r="W1177" s="2" t="s">
        <v>41</v>
      </c>
      <c r="X1177" s="2" t="s">
        <v>40</v>
      </c>
      <c r="Y1177" s="2">
        <v>0</v>
      </c>
      <c r="Z1177" s="2" t="s">
        <v>41</v>
      </c>
      <c r="AA1177" s="2" t="s">
        <v>20</v>
      </c>
      <c r="AB1177" s="2" t="s">
        <v>563</v>
      </c>
      <c r="AC1177" s="2">
        <v>0</v>
      </c>
      <c r="AD1177" s="2" t="s">
        <v>1433</v>
      </c>
      <c r="AE1177" s="2">
        <v>1019960005</v>
      </c>
      <c r="AF1177" s="2" t="s">
        <v>664</v>
      </c>
      <c r="AG1177" s="2" t="s">
        <v>663</v>
      </c>
      <c r="AH1177" s="2" t="s">
        <v>213</v>
      </c>
      <c r="AI1177" s="2" t="s">
        <v>1393</v>
      </c>
      <c r="AJ1177" s="2" t="s">
        <v>1258</v>
      </c>
      <c r="AK1177" s="2" t="s">
        <v>1419</v>
      </c>
      <c r="AL1177" s="2">
        <v>0</v>
      </c>
      <c r="AM1177" s="2" t="s">
        <v>201</v>
      </c>
      <c r="AN1177" s="2" t="s">
        <v>463</v>
      </c>
      <c r="AO1177" s="2" t="s">
        <v>40</v>
      </c>
    </row>
    <row r="1178" spans="1:41" ht="15" customHeight="1" x14ac:dyDescent="0.3">
      <c r="A1178" s="2" t="s">
        <v>99</v>
      </c>
      <c r="B1178" s="2" t="s">
        <v>2708</v>
      </c>
      <c r="C1178" s="2" t="s">
        <v>921</v>
      </c>
      <c r="D1178" s="2" t="s">
        <v>2709</v>
      </c>
      <c r="E1178" s="115" t="s">
        <v>4601</v>
      </c>
      <c r="F1178" s="2">
        <v>45</v>
      </c>
      <c r="G1178" s="2" t="s">
        <v>36</v>
      </c>
      <c r="H1178" s="2" t="s">
        <v>61</v>
      </c>
      <c r="I1178" s="2" t="s">
        <v>62</v>
      </c>
      <c r="J1178" s="2" t="s">
        <v>38</v>
      </c>
      <c r="K1178" s="2" t="s">
        <v>562</v>
      </c>
      <c r="L1178" s="2" t="s">
        <v>1212</v>
      </c>
      <c r="M1178" s="2" t="s">
        <v>1213</v>
      </c>
      <c r="N1178" s="2" t="s">
        <v>1213</v>
      </c>
      <c r="O1178" s="113" t="s">
        <v>645</v>
      </c>
      <c r="P1178" s="2" t="s">
        <v>720</v>
      </c>
      <c r="Q1178" s="2" t="s">
        <v>591</v>
      </c>
      <c r="R1178" s="2" t="s">
        <v>1214</v>
      </c>
      <c r="S1178" s="2" t="s">
        <v>1215</v>
      </c>
      <c r="T1178" s="2" t="s">
        <v>1216</v>
      </c>
      <c r="U1178" s="2" t="s">
        <v>40</v>
      </c>
      <c r="V1178" s="2" t="s">
        <v>40</v>
      </c>
      <c r="W1178" s="2" t="s">
        <v>41</v>
      </c>
      <c r="X1178" s="2" t="s">
        <v>40</v>
      </c>
      <c r="Y1178" s="2">
        <v>0</v>
      </c>
      <c r="Z1178" s="2" t="s">
        <v>41</v>
      </c>
      <c r="AA1178" s="2" t="s">
        <v>20</v>
      </c>
      <c r="AB1178" s="2" t="s">
        <v>563</v>
      </c>
      <c r="AC1178" s="2">
        <v>0</v>
      </c>
      <c r="AD1178" s="2" t="s">
        <v>1400</v>
      </c>
      <c r="AE1178" s="2">
        <v>1019960005</v>
      </c>
      <c r="AF1178" s="2" t="s">
        <v>664</v>
      </c>
      <c r="AG1178" s="2" t="s">
        <v>663</v>
      </c>
      <c r="AH1178" s="2" t="s">
        <v>213</v>
      </c>
      <c r="AI1178" s="2" t="s">
        <v>1393</v>
      </c>
      <c r="AJ1178" s="2" t="s">
        <v>1214</v>
      </c>
      <c r="AK1178" s="2" t="s">
        <v>564</v>
      </c>
      <c r="AL1178" s="2">
        <v>0</v>
      </c>
      <c r="AM1178" s="2" t="s">
        <v>201</v>
      </c>
      <c r="AN1178" s="2" t="s">
        <v>463</v>
      </c>
      <c r="AO1178" s="2" t="s">
        <v>40</v>
      </c>
    </row>
    <row r="1179" spans="1:41" ht="15" customHeight="1" x14ac:dyDescent="0.3">
      <c r="A1179" s="2" t="s">
        <v>99</v>
      </c>
      <c r="B1179" s="2" t="s">
        <v>2708</v>
      </c>
      <c r="C1179" s="2" t="s">
        <v>921</v>
      </c>
      <c r="D1179" s="2" t="s">
        <v>2709</v>
      </c>
      <c r="E1179" s="115" t="s">
        <v>4602</v>
      </c>
      <c r="F1179" s="2">
        <v>45</v>
      </c>
      <c r="G1179" s="2" t="s">
        <v>36</v>
      </c>
      <c r="H1179" s="2" t="s">
        <v>61</v>
      </c>
      <c r="I1179" s="2" t="s">
        <v>62</v>
      </c>
      <c r="J1179" s="2" t="s">
        <v>38</v>
      </c>
      <c r="K1179" s="2" t="s">
        <v>562</v>
      </c>
      <c r="L1179" s="2" t="s">
        <v>1212</v>
      </c>
      <c r="M1179" s="2" t="s">
        <v>1213</v>
      </c>
      <c r="N1179" s="2" t="s">
        <v>1213</v>
      </c>
      <c r="O1179" s="113" t="s">
        <v>645</v>
      </c>
      <c r="P1179" s="2" t="s">
        <v>720</v>
      </c>
      <c r="Q1179" s="2" t="s">
        <v>591</v>
      </c>
      <c r="R1179" s="2" t="s">
        <v>1214</v>
      </c>
      <c r="S1179" s="2" t="s">
        <v>1215</v>
      </c>
      <c r="T1179" s="2" t="s">
        <v>1216</v>
      </c>
      <c r="U1179" s="2" t="s">
        <v>40</v>
      </c>
      <c r="V1179" s="2" t="s">
        <v>40</v>
      </c>
      <c r="W1179" s="2" t="s">
        <v>41</v>
      </c>
      <c r="X1179" s="2" t="s">
        <v>40</v>
      </c>
      <c r="Y1179" s="2">
        <v>0</v>
      </c>
      <c r="Z1179" s="2" t="s">
        <v>41</v>
      </c>
      <c r="AA1179" s="2" t="s">
        <v>20</v>
      </c>
      <c r="AB1179" s="2" t="s">
        <v>563</v>
      </c>
      <c r="AC1179" s="2">
        <v>0</v>
      </c>
      <c r="AD1179" s="2" t="s">
        <v>1400</v>
      </c>
      <c r="AE1179" s="2">
        <v>1019960005</v>
      </c>
      <c r="AF1179" s="2" t="s">
        <v>664</v>
      </c>
      <c r="AG1179" s="2" t="s">
        <v>663</v>
      </c>
      <c r="AH1179" s="2" t="s">
        <v>213</v>
      </c>
      <c r="AI1179" s="2" t="s">
        <v>1393</v>
      </c>
      <c r="AJ1179" s="2" t="s">
        <v>1214</v>
      </c>
      <c r="AK1179" s="2" t="s">
        <v>564</v>
      </c>
      <c r="AL1179" s="2">
        <v>0</v>
      </c>
      <c r="AM1179" s="2" t="s">
        <v>201</v>
      </c>
      <c r="AN1179" s="2" t="s">
        <v>463</v>
      </c>
      <c r="AO1179" s="2" t="s">
        <v>40</v>
      </c>
    </row>
    <row r="1180" spans="1:41" ht="15" customHeight="1" x14ac:dyDescent="0.3">
      <c r="A1180" s="2" t="s">
        <v>99</v>
      </c>
      <c r="B1180" s="2" t="s">
        <v>2708</v>
      </c>
      <c r="C1180" s="2" t="s">
        <v>921</v>
      </c>
      <c r="D1180" s="2" t="s">
        <v>2709</v>
      </c>
      <c r="E1180" s="115" t="s">
        <v>4603</v>
      </c>
      <c r="F1180" s="2">
        <v>30</v>
      </c>
      <c r="G1180" s="2" t="s">
        <v>36</v>
      </c>
      <c r="H1180" s="2" t="s">
        <v>61</v>
      </c>
      <c r="I1180" s="2" t="s">
        <v>62</v>
      </c>
      <c r="J1180" s="2" t="s">
        <v>38</v>
      </c>
      <c r="K1180" s="2" t="s">
        <v>562</v>
      </c>
      <c r="L1180" s="2" t="s">
        <v>1212</v>
      </c>
      <c r="M1180" s="2" t="s">
        <v>1213</v>
      </c>
      <c r="N1180" s="2" t="s">
        <v>1213</v>
      </c>
      <c r="O1180" s="113" t="s">
        <v>645</v>
      </c>
      <c r="P1180" s="2" t="s">
        <v>720</v>
      </c>
      <c r="Q1180" s="2" t="s">
        <v>591</v>
      </c>
      <c r="R1180" s="2" t="s">
        <v>1214</v>
      </c>
      <c r="S1180" s="2" t="s">
        <v>1215</v>
      </c>
      <c r="T1180" s="2" t="s">
        <v>1216</v>
      </c>
      <c r="U1180" s="2" t="s">
        <v>40</v>
      </c>
      <c r="V1180" s="2" t="s">
        <v>40</v>
      </c>
      <c r="W1180" s="2" t="s">
        <v>41</v>
      </c>
      <c r="X1180" s="2" t="s">
        <v>40</v>
      </c>
      <c r="Y1180" s="2">
        <v>0</v>
      </c>
      <c r="Z1180" s="2" t="s">
        <v>41</v>
      </c>
      <c r="AA1180" s="2" t="s">
        <v>20</v>
      </c>
      <c r="AB1180" s="2" t="s">
        <v>563</v>
      </c>
      <c r="AC1180" s="2">
        <v>0</v>
      </c>
      <c r="AD1180" s="2" t="s">
        <v>1400</v>
      </c>
      <c r="AE1180" s="2">
        <v>1019960005</v>
      </c>
      <c r="AF1180" s="2" t="s">
        <v>664</v>
      </c>
      <c r="AG1180" s="2" t="s">
        <v>663</v>
      </c>
      <c r="AH1180" s="2" t="s">
        <v>213</v>
      </c>
      <c r="AI1180" s="2" t="s">
        <v>1393</v>
      </c>
      <c r="AJ1180" s="2" t="s">
        <v>1214</v>
      </c>
      <c r="AK1180" s="2" t="s">
        <v>564</v>
      </c>
      <c r="AL1180" s="2">
        <v>0</v>
      </c>
      <c r="AM1180" s="2" t="s">
        <v>201</v>
      </c>
      <c r="AN1180" s="2" t="s">
        <v>463</v>
      </c>
      <c r="AO1180" s="2" t="s">
        <v>40</v>
      </c>
    </row>
    <row r="1181" spans="1:41" ht="15" customHeight="1" x14ac:dyDescent="0.3">
      <c r="A1181" s="2" t="s">
        <v>99</v>
      </c>
      <c r="B1181" s="2" t="s">
        <v>2708</v>
      </c>
      <c r="C1181" s="2" t="s">
        <v>927</v>
      </c>
      <c r="D1181" s="2" t="s">
        <v>3688</v>
      </c>
      <c r="E1181" s="115" t="s">
        <v>4603</v>
      </c>
      <c r="F1181" s="2">
        <v>15</v>
      </c>
      <c r="G1181" s="2" t="s">
        <v>36</v>
      </c>
      <c r="H1181" s="2" t="s">
        <v>61</v>
      </c>
      <c r="I1181" s="2" t="s">
        <v>62</v>
      </c>
      <c r="J1181" s="2" t="s">
        <v>38</v>
      </c>
      <c r="K1181" s="2" t="s">
        <v>562</v>
      </c>
      <c r="L1181" s="2" t="s">
        <v>1239</v>
      </c>
      <c r="M1181" s="2" t="s">
        <v>1256</v>
      </c>
      <c r="N1181" s="2" t="s">
        <v>1257</v>
      </c>
      <c r="O1181" s="113" t="s">
        <v>645</v>
      </c>
      <c r="P1181" s="2" t="s">
        <v>720</v>
      </c>
      <c r="Q1181" s="2" t="s">
        <v>1221</v>
      </c>
      <c r="R1181" s="2" t="s">
        <v>1258</v>
      </c>
      <c r="S1181" s="2" t="s">
        <v>1259</v>
      </c>
      <c r="T1181" s="2" t="s">
        <v>1261</v>
      </c>
      <c r="U1181" s="2" t="s">
        <v>40</v>
      </c>
      <c r="V1181" s="2" t="s">
        <v>40</v>
      </c>
      <c r="W1181" s="2" t="s">
        <v>41</v>
      </c>
      <c r="X1181" s="2" t="s">
        <v>40</v>
      </c>
      <c r="Y1181" s="2">
        <v>0</v>
      </c>
      <c r="Z1181" s="2" t="s">
        <v>41</v>
      </c>
      <c r="AA1181" s="2" t="s">
        <v>20</v>
      </c>
      <c r="AB1181" s="2" t="s">
        <v>563</v>
      </c>
      <c r="AC1181" s="2">
        <v>0</v>
      </c>
      <c r="AD1181" s="2" t="s">
        <v>1432</v>
      </c>
      <c r="AE1181" s="2">
        <v>1019960005</v>
      </c>
      <c r="AF1181" s="2" t="s">
        <v>664</v>
      </c>
      <c r="AG1181" s="2" t="s">
        <v>663</v>
      </c>
      <c r="AH1181" s="2" t="s">
        <v>213</v>
      </c>
      <c r="AI1181" s="2" t="s">
        <v>1393</v>
      </c>
      <c r="AJ1181" s="2" t="s">
        <v>1258</v>
      </c>
      <c r="AK1181" s="2" t="s">
        <v>1419</v>
      </c>
      <c r="AL1181" s="2">
        <v>0</v>
      </c>
      <c r="AM1181" s="2" t="s">
        <v>201</v>
      </c>
      <c r="AN1181" s="2" t="s">
        <v>463</v>
      </c>
      <c r="AO1181" s="2" t="s">
        <v>40</v>
      </c>
    </row>
    <row r="1182" spans="1:41" ht="15" customHeight="1" x14ac:dyDescent="0.3">
      <c r="A1182" s="2" t="s">
        <v>99</v>
      </c>
      <c r="B1182" s="2" t="s">
        <v>2708</v>
      </c>
      <c r="C1182" s="2" t="s">
        <v>927</v>
      </c>
      <c r="D1182" s="2" t="s">
        <v>3688</v>
      </c>
      <c r="E1182" s="115" t="s">
        <v>4604</v>
      </c>
      <c r="F1182" s="2">
        <v>15</v>
      </c>
      <c r="G1182" s="2" t="s">
        <v>36</v>
      </c>
      <c r="H1182" s="2" t="s">
        <v>61</v>
      </c>
      <c r="I1182" s="2" t="s">
        <v>62</v>
      </c>
      <c r="J1182" s="2" t="s">
        <v>38</v>
      </c>
      <c r="K1182" s="2" t="s">
        <v>562</v>
      </c>
      <c r="L1182" s="2" t="s">
        <v>1239</v>
      </c>
      <c r="M1182" s="2" t="s">
        <v>1256</v>
      </c>
      <c r="N1182" s="2" t="s">
        <v>1257</v>
      </c>
      <c r="O1182" s="113" t="s">
        <v>645</v>
      </c>
      <c r="P1182" s="2" t="s">
        <v>720</v>
      </c>
      <c r="Q1182" s="2" t="s">
        <v>1221</v>
      </c>
      <c r="R1182" s="2" t="s">
        <v>1258</v>
      </c>
      <c r="S1182" s="2" t="s">
        <v>1259</v>
      </c>
      <c r="T1182" s="2" t="s">
        <v>1261</v>
      </c>
      <c r="U1182" s="2" t="s">
        <v>40</v>
      </c>
      <c r="V1182" s="2" t="s">
        <v>40</v>
      </c>
      <c r="W1182" s="2" t="s">
        <v>41</v>
      </c>
      <c r="X1182" s="2" t="s">
        <v>40</v>
      </c>
      <c r="Y1182" s="2">
        <v>0</v>
      </c>
      <c r="Z1182" s="2" t="s">
        <v>41</v>
      </c>
      <c r="AA1182" s="2" t="s">
        <v>20</v>
      </c>
      <c r="AB1182" s="2" t="s">
        <v>563</v>
      </c>
      <c r="AC1182" s="2">
        <v>0</v>
      </c>
      <c r="AD1182" s="2" t="s">
        <v>1432</v>
      </c>
      <c r="AE1182" s="2">
        <v>1019960005</v>
      </c>
      <c r="AF1182" s="2" t="s">
        <v>664</v>
      </c>
      <c r="AG1182" s="2" t="s">
        <v>663</v>
      </c>
      <c r="AH1182" s="2" t="s">
        <v>213</v>
      </c>
      <c r="AI1182" s="2" t="s">
        <v>1393</v>
      </c>
      <c r="AJ1182" s="2" t="s">
        <v>1258</v>
      </c>
      <c r="AK1182" s="2" t="s">
        <v>1419</v>
      </c>
      <c r="AL1182" s="2">
        <v>0</v>
      </c>
      <c r="AM1182" s="2" t="s">
        <v>201</v>
      </c>
      <c r="AN1182" s="2" t="s">
        <v>463</v>
      </c>
      <c r="AO1182" s="2" t="s">
        <v>40</v>
      </c>
    </row>
    <row r="1183" spans="1:41" ht="15" customHeight="1" x14ac:dyDescent="0.3">
      <c r="A1183" s="2" t="s">
        <v>99</v>
      </c>
      <c r="B1183" s="2" t="s">
        <v>2708</v>
      </c>
      <c r="C1183" s="2" t="s">
        <v>927</v>
      </c>
      <c r="D1183" s="2" t="s">
        <v>2710</v>
      </c>
      <c r="E1183" s="115" t="s">
        <v>4604</v>
      </c>
      <c r="F1183" s="2">
        <v>30</v>
      </c>
      <c r="G1183" s="2" t="s">
        <v>36</v>
      </c>
      <c r="H1183" s="2" t="s">
        <v>61</v>
      </c>
      <c r="I1183" s="2" t="s">
        <v>62</v>
      </c>
      <c r="J1183" s="2" t="s">
        <v>38</v>
      </c>
      <c r="K1183" s="2" t="s">
        <v>562</v>
      </c>
      <c r="L1183" s="2" t="s">
        <v>1239</v>
      </c>
      <c r="M1183" s="2" t="s">
        <v>1256</v>
      </c>
      <c r="N1183" s="2" t="s">
        <v>1257</v>
      </c>
      <c r="O1183" s="113" t="s">
        <v>645</v>
      </c>
      <c r="P1183" s="2" t="s">
        <v>720</v>
      </c>
      <c r="Q1183" s="2" t="s">
        <v>1221</v>
      </c>
      <c r="R1183" s="2" t="s">
        <v>1258</v>
      </c>
      <c r="S1183" s="2" t="s">
        <v>1259</v>
      </c>
      <c r="T1183" s="2" t="s">
        <v>1262</v>
      </c>
      <c r="U1183" s="2" t="s">
        <v>40</v>
      </c>
      <c r="V1183" s="2" t="s">
        <v>40</v>
      </c>
      <c r="W1183" s="2" t="s">
        <v>41</v>
      </c>
      <c r="X1183" s="2" t="s">
        <v>40</v>
      </c>
      <c r="Y1183" s="2">
        <v>0</v>
      </c>
      <c r="Z1183" s="2" t="s">
        <v>41</v>
      </c>
      <c r="AA1183" s="2" t="s">
        <v>20</v>
      </c>
      <c r="AB1183" s="2" t="s">
        <v>563</v>
      </c>
      <c r="AC1183" s="2">
        <v>0</v>
      </c>
      <c r="AD1183" s="2" t="s">
        <v>1433</v>
      </c>
      <c r="AE1183" s="2">
        <v>1019960005</v>
      </c>
      <c r="AF1183" s="2" t="s">
        <v>664</v>
      </c>
      <c r="AG1183" s="2" t="s">
        <v>663</v>
      </c>
      <c r="AH1183" s="2" t="s">
        <v>213</v>
      </c>
      <c r="AI1183" s="2" t="s">
        <v>1393</v>
      </c>
      <c r="AJ1183" s="2" t="s">
        <v>1258</v>
      </c>
      <c r="AK1183" s="2" t="s">
        <v>1419</v>
      </c>
      <c r="AL1183" s="2">
        <v>0</v>
      </c>
      <c r="AM1183" s="2" t="s">
        <v>201</v>
      </c>
      <c r="AN1183" s="2" t="s">
        <v>463</v>
      </c>
      <c r="AO1183" s="2" t="s">
        <v>40</v>
      </c>
    </row>
    <row r="1184" spans="1:41" ht="15" customHeight="1" x14ac:dyDescent="0.3">
      <c r="A1184" s="2" t="s">
        <v>100</v>
      </c>
      <c r="B1184" s="2" t="s">
        <v>928</v>
      </c>
      <c r="C1184" s="2" t="s">
        <v>920</v>
      </c>
      <c r="D1184" s="2" t="s">
        <v>3689</v>
      </c>
      <c r="E1184" s="115" t="s">
        <v>4173</v>
      </c>
      <c r="F1184" s="2">
        <v>13</v>
      </c>
      <c r="G1184" s="2" t="s">
        <v>36</v>
      </c>
      <c r="H1184" s="2" t="s">
        <v>61</v>
      </c>
      <c r="I1184" s="2" t="s">
        <v>62</v>
      </c>
      <c r="J1184" s="2" t="s">
        <v>1217</v>
      </c>
      <c r="K1184" s="2" t="s">
        <v>64</v>
      </c>
      <c r="L1184" s="2" t="s">
        <v>1239</v>
      </c>
      <c r="M1184" s="2" t="s">
        <v>1213</v>
      </c>
      <c r="N1184" s="2" t="s">
        <v>1213</v>
      </c>
      <c r="O1184" s="113" t="s">
        <v>644</v>
      </c>
      <c r="P1184" s="2" t="s">
        <v>720</v>
      </c>
      <c r="Q1184" s="2" t="s">
        <v>1221</v>
      </c>
      <c r="R1184" s="2" t="s">
        <v>1214</v>
      </c>
      <c r="S1184" s="2" t="s">
        <v>1215</v>
      </c>
      <c r="T1184" s="2" t="e">
        <v>#VALUE!</v>
      </c>
      <c r="U1184" s="2" t="s">
        <v>41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1438</v>
      </c>
      <c r="AG1184" s="2" t="s">
        <v>663</v>
      </c>
      <c r="AH1184" s="2" t="s">
        <v>212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41</v>
      </c>
    </row>
    <row r="1185" spans="1:41" ht="15" customHeight="1" x14ac:dyDescent="0.3">
      <c r="A1185" s="2" t="s">
        <v>100</v>
      </c>
      <c r="B1185" s="2" t="s">
        <v>928</v>
      </c>
      <c r="C1185" s="2" t="s">
        <v>819</v>
      </c>
      <c r="D1185" s="2" t="s">
        <v>2711</v>
      </c>
      <c r="E1185" s="115" t="s">
        <v>4173</v>
      </c>
      <c r="F1185" s="2">
        <v>40</v>
      </c>
      <c r="G1185" s="2" t="s">
        <v>36</v>
      </c>
      <c r="H1185" s="2" t="s">
        <v>61</v>
      </c>
      <c r="I1185" s="2" t="s">
        <v>62</v>
      </c>
      <c r="J1185" s="2" t="s">
        <v>38</v>
      </c>
      <c r="K1185" s="2" t="s">
        <v>1236</v>
      </c>
      <c r="L1185" s="2" t="s">
        <v>1239</v>
      </c>
      <c r="M1185" s="2" t="s">
        <v>1213</v>
      </c>
      <c r="N1185" s="2" t="s">
        <v>1213</v>
      </c>
      <c r="O1185" s="113" t="s">
        <v>644</v>
      </c>
      <c r="P1185" s="2" t="s">
        <v>720</v>
      </c>
      <c r="Q1185" s="2" t="s">
        <v>1221</v>
      </c>
      <c r="R1185" s="2" t="s">
        <v>1214</v>
      </c>
      <c r="S1185" s="2" t="s">
        <v>1215</v>
      </c>
      <c r="T1185" s="2" t="e">
        <v>#VALUE!</v>
      </c>
      <c r="U1185" s="2" t="s">
        <v>40</v>
      </c>
      <c r="V1185" s="2" t="s">
        <v>41</v>
      </c>
      <c r="W1185" s="2" t="s">
        <v>40</v>
      </c>
      <c r="X1185" s="2" t="s">
        <v>40</v>
      </c>
      <c r="Y1185" s="2">
        <v>0</v>
      </c>
      <c r="Z1185" s="2" t="s">
        <v>41</v>
      </c>
      <c r="AA1185" s="2" t="s">
        <v>21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1416</v>
      </c>
      <c r="AG1185" s="2" t="s">
        <v>663</v>
      </c>
      <c r="AH1185" s="2" t="s">
        <v>212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201</v>
      </c>
      <c r="AN1185" s="2">
        <v>0</v>
      </c>
      <c r="AO1185" s="2" t="s">
        <v>40</v>
      </c>
    </row>
    <row r="1186" spans="1:41" ht="15" customHeight="1" x14ac:dyDescent="0.3">
      <c r="A1186" s="2" t="s">
        <v>100</v>
      </c>
      <c r="B1186" s="2" t="s">
        <v>928</v>
      </c>
      <c r="C1186" s="2" t="s">
        <v>920</v>
      </c>
      <c r="D1186" s="2" t="s">
        <v>3690</v>
      </c>
      <c r="E1186" s="115" t="s">
        <v>4601</v>
      </c>
      <c r="F1186" s="2">
        <v>3</v>
      </c>
      <c r="G1186" s="2" t="s">
        <v>36</v>
      </c>
      <c r="H1186" s="2" t="s">
        <v>61</v>
      </c>
      <c r="I1186" s="2" t="s">
        <v>62</v>
      </c>
      <c r="J1186" s="2" t="s">
        <v>1217</v>
      </c>
      <c r="K1186" s="2" t="s">
        <v>64</v>
      </c>
      <c r="L1186" s="2" t="s">
        <v>1239</v>
      </c>
      <c r="M1186" s="2" t="s">
        <v>1213</v>
      </c>
      <c r="N1186" s="2" t="s">
        <v>1213</v>
      </c>
      <c r="O1186" s="113" t="s">
        <v>645</v>
      </c>
      <c r="P1186" s="2" t="s">
        <v>720</v>
      </c>
      <c r="Q1186" s="2" t="s">
        <v>1221</v>
      </c>
      <c r="R1186" s="2" t="s">
        <v>1214</v>
      </c>
      <c r="S1186" s="2" t="s">
        <v>1215</v>
      </c>
      <c r="T1186" s="2" t="e">
        <v>#VALUE!</v>
      </c>
      <c r="U1186" s="2" t="s">
        <v>41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1438</v>
      </c>
      <c r="AG1186" s="2" t="s">
        <v>663</v>
      </c>
      <c r="AH1186" s="2" t="s">
        <v>212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41</v>
      </c>
    </row>
    <row r="1187" spans="1:41" ht="15" customHeight="1" x14ac:dyDescent="0.3">
      <c r="A1187" s="2" t="s">
        <v>100</v>
      </c>
      <c r="B1187" s="2" t="s">
        <v>928</v>
      </c>
      <c r="C1187" s="2" t="s">
        <v>920</v>
      </c>
      <c r="D1187" s="2" t="s">
        <v>3691</v>
      </c>
      <c r="E1187" s="115" t="s">
        <v>4601</v>
      </c>
      <c r="F1187" s="2">
        <v>2</v>
      </c>
      <c r="G1187" s="2" t="s">
        <v>36</v>
      </c>
      <c r="H1187" s="2" t="s">
        <v>61</v>
      </c>
      <c r="I1187" s="2" t="s">
        <v>62</v>
      </c>
      <c r="J1187" s="2" t="s">
        <v>1217</v>
      </c>
      <c r="K1187" s="2" t="s">
        <v>64</v>
      </c>
      <c r="L1187" s="2" t="s">
        <v>1239</v>
      </c>
      <c r="M1187" s="2" t="s">
        <v>1213</v>
      </c>
      <c r="N1187" s="2" t="s">
        <v>1213</v>
      </c>
      <c r="O1187" s="113" t="s">
        <v>645</v>
      </c>
      <c r="P1187" s="2" t="s">
        <v>720</v>
      </c>
      <c r="Q1187" s="2" t="s">
        <v>1221</v>
      </c>
      <c r="R1187" s="2" t="s">
        <v>1214</v>
      </c>
      <c r="S1187" s="2" t="s">
        <v>1215</v>
      </c>
      <c r="T1187" s="2" t="e">
        <v>#VALUE!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1438</v>
      </c>
      <c r="AG1187" s="2" t="s">
        <v>663</v>
      </c>
      <c r="AH1187" s="2" t="s">
        <v>212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</row>
    <row r="1188" spans="1:41" ht="15" customHeight="1" x14ac:dyDescent="0.3">
      <c r="A1188" s="2" t="s">
        <v>100</v>
      </c>
      <c r="B1188" s="2" t="s">
        <v>928</v>
      </c>
      <c r="C1188" s="2" t="s">
        <v>819</v>
      </c>
      <c r="D1188" s="2" t="s">
        <v>2711</v>
      </c>
      <c r="E1188" s="115" t="s">
        <v>4601</v>
      </c>
      <c r="F1188" s="2">
        <v>40</v>
      </c>
      <c r="G1188" s="2" t="s">
        <v>36</v>
      </c>
      <c r="H1188" s="2" t="s">
        <v>61</v>
      </c>
      <c r="I1188" s="2" t="s">
        <v>62</v>
      </c>
      <c r="J1188" s="2" t="s">
        <v>38</v>
      </c>
      <c r="K1188" s="2" t="s">
        <v>1236</v>
      </c>
      <c r="L1188" s="2" t="s">
        <v>1239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1221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41</v>
      </c>
      <c r="W1188" s="2" t="s">
        <v>40</v>
      </c>
      <c r="X1188" s="2" t="s">
        <v>40</v>
      </c>
      <c r="Y1188" s="2">
        <v>0</v>
      </c>
      <c r="Z1188" s="2" t="s">
        <v>41</v>
      </c>
      <c r="AA1188" s="2" t="s">
        <v>21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1416</v>
      </c>
      <c r="AG1188" s="2" t="s">
        <v>663</v>
      </c>
      <c r="AH1188" s="2" t="s">
        <v>212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201</v>
      </c>
      <c r="AN1188" s="2">
        <v>0</v>
      </c>
      <c r="AO1188" s="2" t="s">
        <v>40</v>
      </c>
    </row>
    <row r="1189" spans="1:41" ht="15" customHeight="1" x14ac:dyDescent="0.3">
      <c r="A1189" s="2" t="s">
        <v>100</v>
      </c>
      <c r="B1189" s="2" t="s">
        <v>928</v>
      </c>
      <c r="C1189" s="2" t="s">
        <v>819</v>
      </c>
      <c r="D1189" s="2" t="s">
        <v>2711</v>
      </c>
      <c r="E1189" s="115" t="s">
        <v>4602</v>
      </c>
      <c r="F1189" s="2">
        <v>40</v>
      </c>
      <c r="G1189" s="2" t="s">
        <v>36</v>
      </c>
      <c r="H1189" s="2" t="s">
        <v>61</v>
      </c>
      <c r="I1189" s="2" t="s">
        <v>62</v>
      </c>
      <c r="J1189" s="2" t="s">
        <v>38</v>
      </c>
      <c r="K1189" s="2" t="s">
        <v>1236</v>
      </c>
      <c r="L1189" s="2" t="s">
        <v>1239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1221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41</v>
      </c>
      <c r="W1189" s="2" t="s">
        <v>40</v>
      </c>
      <c r="X1189" s="2" t="s">
        <v>40</v>
      </c>
      <c r="Y1189" s="2">
        <v>0</v>
      </c>
      <c r="Z1189" s="2" t="s">
        <v>41</v>
      </c>
      <c r="AA1189" s="2" t="s">
        <v>21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1416</v>
      </c>
      <c r="AG1189" s="2" t="s">
        <v>663</v>
      </c>
      <c r="AH1189" s="2" t="s">
        <v>212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</row>
    <row r="1190" spans="1:41" ht="15" customHeight="1" x14ac:dyDescent="0.3">
      <c r="A1190" s="2" t="s">
        <v>100</v>
      </c>
      <c r="B1190" s="2" t="s">
        <v>928</v>
      </c>
      <c r="C1190" s="2" t="s">
        <v>920</v>
      </c>
      <c r="D1190" s="2" t="s">
        <v>3692</v>
      </c>
      <c r="E1190" s="115" t="s">
        <v>4602</v>
      </c>
      <c r="F1190" s="2">
        <v>5</v>
      </c>
      <c r="G1190" s="2" t="s">
        <v>36</v>
      </c>
      <c r="H1190" s="2" t="s">
        <v>61</v>
      </c>
      <c r="I1190" s="2" t="s">
        <v>62</v>
      </c>
      <c r="J1190" s="2" t="s">
        <v>1217</v>
      </c>
      <c r="K1190" s="2" t="s">
        <v>64</v>
      </c>
      <c r="L1190" s="2" t="s">
        <v>1239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1221</v>
      </c>
      <c r="R1190" s="2" t="s">
        <v>1214</v>
      </c>
      <c r="S1190" s="2" t="s">
        <v>1215</v>
      </c>
      <c r="T1190" s="2" t="s">
        <v>1218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1402</v>
      </c>
      <c r="AC1190" s="2">
        <v>0</v>
      </c>
      <c r="AD1190" s="2" t="s">
        <v>1403</v>
      </c>
      <c r="AE1190" s="2">
        <v>1069960001</v>
      </c>
      <c r="AF1190" s="2" t="s">
        <v>1438</v>
      </c>
      <c r="AG1190" s="2" t="s">
        <v>663</v>
      </c>
      <c r="AH1190" s="2" t="s">
        <v>212</v>
      </c>
      <c r="AI1190" s="2" t="s">
        <v>1393</v>
      </c>
      <c r="AJ1190" s="2" t="s">
        <v>1214</v>
      </c>
      <c r="AK1190" s="2" t="s">
        <v>1406</v>
      </c>
      <c r="AL1190" s="2">
        <v>0</v>
      </c>
      <c r="AM1190" s="2" t="s">
        <v>199</v>
      </c>
      <c r="AN1190" s="2">
        <v>0</v>
      </c>
      <c r="AO1190" s="2" t="s">
        <v>41</v>
      </c>
    </row>
    <row r="1191" spans="1:41" ht="15" customHeight="1" x14ac:dyDescent="0.3">
      <c r="A1191" s="2" t="s">
        <v>100</v>
      </c>
      <c r="B1191" s="2" t="s">
        <v>928</v>
      </c>
      <c r="C1191" s="2" t="s">
        <v>920</v>
      </c>
      <c r="D1191" s="2" t="s">
        <v>4422</v>
      </c>
      <c r="E1191" s="115" t="s">
        <v>4603</v>
      </c>
      <c r="F1191" s="2">
        <v>1</v>
      </c>
      <c r="G1191" s="2" t="s">
        <v>36</v>
      </c>
      <c r="H1191" s="2" t="s">
        <v>61</v>
      </c>
      <c r="I1191" s="2" t="s">
        <v>62</v>
      </c>
      <c r="J1191" s="2" t="s">
        <v>1217</v>
      </c>
      <c r="K1191" s="2" t="s">
        <v>64</v>
      </c>
      <c r="L1191" s="2" t="s">
        <v>1239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1221</v>
      </c>
      <c r="R1191" s="2" t="s">
        <v>1214</v>
      </c>
      <c r="S1191" s="2" t="s">
        <v>1215</v>
      </c>
      <c r="T1191" s="2" t="e">
        <v>#VALUE!</v>
      </c>
      <c r="U1191" s="2" t="s">
        <v>41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1438</v>
      </c>
      <c r="AG1191" s="2" t="s">
        <v>663</v>
      </c>
      <c r="AH1191" s="2" t="s">
        <v>212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</row>
    <row r="1192" spans="1:41" ht="15" customHeight="1" x14ac:dyDescent="0.3">
      <c r="A1192" s="2" t="s">
        <v>100</v>
      </c>
      <c r="B1192" s="2" t="s">
        <v>928</v>
      </c>
      <c r="C1192" s="2" t="s">
        <v>920</v>
      </c>
      <c r="D1192" s="2" t="s">
        <v>4423</v>
      </c>
      <c r="E1192" s="115" t="s">
        <v>4603</v>
      </c>
      <c r="F1192" s="2">
        <v>1</v>
      </c>
      <c r="G1192" s="2" t="s">
        <v>36</v>
      </c>
      <c r="H1192" s="2" t="s">
        <v>61</v>
      </c>
      <c r="I1192" s="2" t="s">
        <v>62</v>
      </c>
      <c r="J1192" s="2" t="s">
        <v>1217</v>
      </c>
      <c r="K1192" s="2" t="s">
        <v>64</v>
      </c>
      <c r="L1192" s="2" t="s">
        <v>1239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1221</v>
      </c>
      <c r="R1192" s="2" t="s">
        <v>1214</v>
      </c>
      <c r="S1192" s="2" t="s">
        <v>1215</v>
      </c>
      <c r="T1192" s="2" t="e">
        <v>#VALUE!</v>
      </c>
      <c r="U1192" s="2" t="s">
        <v>41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1438</v>
      </c>
      <c r="AG1192" s="2" t="s">
        <v>663</v>
      </c>
      <c r="AH1192" s="2" t="s">
        <v>212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</row>
    <row r="1193" spans="1:41" ht="15" customHeight="1" x14ac:dyDescent="0.3">
      <c r="A1193" s="2" t="s">
        <v>100</v>
      </c>
      <c r="B1193" s="2" t="s">
        <v>928</v>
      </c>
      <c r="C1193" s="2" t="s">
        <v>819</v>
      </c>
      <c r="D1193" s="2" t="s">
        <v>2711</v>
      </c>
      <c r="E1193" s="115" t="s">
        <v>4603</v>
      </c>
      <c r="F1193" s="2">
        <v>40</v>
      </c>
      <c r="G1193" s="2" t="s">
        <v>36</v>
      </c>
      <c r="H1193" s="2" t="s">
        <v>61</v>
      </c>
      <c r="I1193" s="2" t="s">
        <v>62</v>
      </c>
      <c r="J1193" s="2" t="s">
        <v>38</v>
      </c>
      <c r="K1193" s="2" t="s">
        <v>1236</v>
      </c>
      <c r="L1193" s="2" t="s">
        <v>1239</v>
      </c>
      <c r="M1193" s="2" t="s">
        <v>1213</v>
      </c>
      <c r="N1193" s="2" t="s">
        <v>1213</v>
      </c>
      <c r="O1193" s="113" t="s">
        <v>645</v>
      </c>
      <c r="P1193" s="2" t="s">
        <v>720</v>
      </c>
      <c r="Q1193" s="2" t="s">
        <v>1221</v>
      </c>
      <c r="R1193" s="2" t="s">
        <v>1214</v>
      </c>
      <c r="S1193" s="2" t="s">
        <v>1215</v>
      </c>
      <c r="T1193" s="2" t="e">
        <v>#VALUE!</v>
      </c>
      <c r="U1193" s="2" t="s">
        <v>40</v>
      </c>
      <c r="V1193" s="2" t="s">
        <v>41</v>
      </c>
      <c r="W1193" s="2" t="s">
        <v>40</v>
      </c>
      <c r="X1193" s="2" t="s">
        <v>40</v>
      </c>
      <c r="Y1193" s="2">
        <v>0</v>
      </c>
      <c r="Z1193" s="2" t="s">
        <v>41</v>
      </c>
      <c r="AA1193" s="2" t="s">
        <v>21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1416</v>
      </c>
      <c r="AG1193" s="2" t="s">
        <v>663</v>
      </c>
      <c r="AH1193" s="2" t="s">
        <v>212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201</v>
      </c>
      <c r="AN1193" s="2">
        <v>0</v>
      </c>
      <c r="AO1193" s="2" t="s">
        <v>40</v>
      </c>
    </row>
    <row r="1194" spans="1:41" ht="15" customHeight="1" x14ac:dyDescent="0.3">
      <c r="A1194" s="2" t="s">
        <v>100</v>
      </c>
      <c r="B1194" s="2" t="s">
        <v>928</v>
      </c>
      <c r="C1194" s="2" t="s">
        <v>920</v>
      </c>
      <c r="D1194" s="2" t="s">
        <v>4424</v>
      </c>
      <c r="E1194" s="115" t="s">
        <v>4603</v>
      </c>
      <c r="F1194" s="2">
        <v>1</v>
      </c>
      <c r="G1194" s="2" t="s">
        <v>36</v>
      </c>
      <c r="H1194" s="2" t="s">
        <v>61</v>
      </c>
      <c r="I1194" s="2" t="s">
        <v>62</v>
      </c>
      <c r="J1194" s="2" t="s">
        <v>1217</v>
      </c>
      <c r="K1194" s="2" t="s">
        <v>64</v>
      </c>
      <c r="L1194" s="2" t="s">
        <v>1239</v>
      </c>
      <c r="M1194" s="2" t="s">
        <v>1213</v>
      </c>
      <c r="N1194" s="2" t="s">
        <v>1213</v>
      </c>
      <c r="O1194" s="113" t="s">
        <v>645</v>
      </c>
      <c r="P1194" s="2" t="s">
        <v>720</v>
      </c>
      <c r="Q1194" s="2" t="s">
        <v>1221</v>
      </c>
      <c r="R1194" s="2" t="s">
        <v>1214</v>
      </c>
      <c r="S1194" s="2" t="s">
        <v>1215</v>
      </c>
      <c r="T1194" s="2" t="s">
        <v>1218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1402</v>
      </c>
      <c r="AC1194" s="2">
        <v>0</v>
      </c>
      <c r="AD1194" s="2" t="s">
        <v>1403</v>
      </c>
      <c r="AE1194" s="2">
        <v>1069960001</v>
      </c>
      <c r="AF1194" s="2" t="s">
        <v>1438</v>
      </c>
      <c r="AG1194" s="2" t="s">
        <v>663</v>
      </c>
      <c r="AH1194" s="2" t="s">
        <v>212</v>
      </c>
      <c r="AI1194" s="2" t="s">
        <v>1393</v>
      </c>
      <c r="AJ1194" s="2" t="s">
        <v>1214</v>
      </c>
      <c r="AK1194" s="2" t="s">
        <v>1406</v>
      </c>
      <c r="AL1194" s="2">
        <v>0</v>
      </c>
      <c r="AM1194" s="2" t="s">
        <v>199</v>
      </c>
      <c r="AN1194" s="2">
        <v>0</v>
      </c>
      <c r="AO1194" s="2" t="s">
        <v>41</v>
      </c>
    </row>
    <row r="1195" spans="1:41" ht="15" customHeight="1" x14ac:dyDescent="0.3">
      <c r="A1195" s="2" t="s">
        <v>100</v>
      </c>
      <c r="B1195" s="2" t="s">
        <v>928</v>
      </c>
      <c r="C1195" s="2" t="s">
        <v>920</v>
      </c>
      <c r="D1195" s="2" t="s">
        <v>3692</v>
      </c>
      <c r="E1195" s="115" t="s">
        <v>4603</v>
      </c>
      <c r="F1195" s="2">
        <v>2</v>
      </c>
      <c r="G1195" s="2" t="s">
        <v>36</v>
      </c>
      <c r="H1195" s="2" t="s">
        <v>61</v>
      </c>
      <c r="I1195" s="2" t="s">
        <v>62</v>
      </c>
      <c r="J1195" s="2" t="s">
        <v>1217</v>
      </c>
      <c r="K1195" s="2" t="s">
        <v>64</v>
      </c>
      <c r="L1195" s="2" t="s">
        <v>1239</v>
      </c>
      <c r="M1195" s="2" t="s">
        <v>1213</v>
      </c>
      <c r="N1195" s="2" t="s">
        <v>1213</v>
      </c>
      <c r="O1195" s="113" t="s">
        <v>645</v>
      </c>
      <c r="P1195" s="2" t="s">
        <v>720</v>
      </c>
      <c r="Q1195" s="2" t="s">
        <v>1221</v>
      </c>
      <c r="R1195" s="2" t="s">
        <v>1214</v>
      </c>
      <c r="S1195" s="2" t="s">
        <v>1215</v>
      </c>
      <c r="T1195" s="2" t="s">
        <v>1218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1402</v>
      </c>
      <c r="AC1195" s="2">
        <v>0</v>
      </c>
      <c r="AD1195" s="2" t="s">
        <v>1403</v>
      </c>
      <c r="AE1195" s="2">
        <v>1069960001</v>
      </c>
      <c r="AF1195" s="2" t="s">
        <v>1438</v>
      </c>
      <c r="AG1195" s="2" t="s">
        <v>663</v>
      </c>
      <c r="AH1195" s="2" t="s">
        <v>212</v>
      </c>
      <c r="AI1195" s="2" t="s">
        <v>1393</v>
      </c>
      <c r="AJ1195" s="2" t="s">
        <v>1214</v>
      </c>
      <c r="AK1195" s="2" t="s">
        <v>1406</v>
      </c>
      <c r="AL1195" s="2">
        <v>0</v>
      </c>
      <c r="AM1195" s="2" t="s">
        <v>199</v>
      </c>
      <c r="AN1195" s="2">
        <v>0</v>
      </c>
      <c r="AO1195" s="2" t="s">
        <v>41</v>
      </c>
    </row>
    <row r="1196" spans="1:41" ht="15" customHeight="1" x14ac:dyDescent="0.3">
      <c r="A1196" s="2" t="s">
        <v>100</v>
      </c>
      <c r="B1196" s="2" t="s">
        <v>928</v>
      </c>
      <c r="C1196" s="2" t="s">
        <v>920</v>
      </c>
      <c r="D1196" s="2" t="s">
        <v>4199</v>
      </c>
      <c r="E1196" s="115" t="s">
        <v>4604</v>
      </c>
      <c r="F1196" s="2">
        <v>1</v>
      </c>
      <c r="G1196" s="2" t="s">
        <v>36</v>
      </c>
      <c r="H1196" s="2" t="s">
        <v>61</v>
      </c>
      <c r="I1196" s="2" t="s">
        <v>62</v>
      </c>
      <c r="J1196" s="2" t="s">
        <v>1217</v>
      </c>
      <c r="K1196" s="2" t="s">
        <v>64</v>
      </c>
      <c r="L1196" s="2" t="s">
        <v>1239</v>
      </c>
      <c r="M1196" s="2" t="s">
        <v>1213</v>
      </c>
      <c r="N1196" s="2" t="s">
        <v>1213</v>
      </c>
      <c r="O1196" s="113" t="s">
        <v>645</v>
      </c>
      <c r="P1196" s="2" t="s">
        <v>720</v>
      </c>
      <c r="Q1196" s="2" t="s">
        <v>1221</v>
      </c>
      <c r="R1196" s="2" t="s">
        <v>1214</v>
      </c>
      <c r="S1196" s="2" t="s">
        <v>1215</v>
      </c>
      <c r="T1196" s="2" t="e">
        <v>#VALUE!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1438</v>
      </c>
      <c r="AG1196" s="2" t="s">
        <v>663</v>
      </c>
      <c r="AH1196" s="2" t="s">
        <v>212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41</v>
      </c>
    </row>
    <row r="1197" spans="1:41" ht="15" customHeight="1" x14ac:dyDescent="0.3">
      <c r="A1197" s="2" t="s">
        <v>100</v>
      </c>
      <c r="B1197" s="2" t="s">
        <v>928</v>
      </c>
      <c r="C1197" s="2" t="s">
        <v>920</v>
      </c>
      <c r="D1197" s="2" t="s">
        <v>4425</v>
      </c>
      <c r="E1197" s="115" t="s">
        <v>4604</v>
      </c>
      <c r="F1197" s="2">
        <v>2</v>
      </c>
      <c r="G1197" s="2" t="s">
        <v>36</v>
      </c>
      <c r="H1197" s="2" t="s">
        <v>61</v>
      </c>
      <c r="I1197" s="2" t="s">
        <v>62</v>
      </c>
      <c r="J1197" s="2" t="s">
        <v>1217</v>
      </c>
      <c r="K1197" s="2" t="s">
        <v>64</v>
      </c>
      <c r="L1197" s="2" t="s">
        <v>1239</v>
      </c>
      <c r="M1197" s="2" t="s">
        <v>1213</v>
      </c>
      <c r="N1197" s="2" t="s">
        <v>1213</v>
      </c>
      <c r="O1197" s="113" t="s">
        <v>645</v>
      </c>
      <c r="P1197" s="2" t="s">
        <v>720</v>
      </c>
      <c r="Q1197" s="2" t="s">
        <v>1221</v>
      </c>
      <c r="R1197" s="2" t="s">
        <v>1214</v>
      </c>
      <c r="S1197" s="2" t="s">
        <v>1215</v>
      </c>
      <c r="T1197" s="2" t="e">
        <v>#VALUE!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1438</v>
      </c>
      <c r="AG1197" s="2" t="s">
        <v>663</v>
      </c>
      <c r="AH1197" s="2" t="s">
        <v>212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41</v>
      </c>
    </row>
    <row r="1198" spans="1:41" ht="15" customHeight="1" x14ac:dyDescent="0.3">
      <c r="A1198" s="2" t="s">
        <v>100</v>
      </c>
      <c r="B1198" s="2" t="s">
        <v>928</v>
      </c>
      <c r="C1198" s="2" t="s">
        <v>819</v>
      </c>
      <c r="D1198" s="2" t="s">
        <v>2711</v>
      </c>
      <c r="E1198" s="115" t="s">
        <v>4604</v>
      </c>
      <c r="F1198" s="2">
        <v>40</v>
      </c>
      <c r="G1198" s="2" t="s">
        <v>36</v>
      </c>
      <c r="H1198" s="2" t="s">
        <v>61</v>
      </c>
      <c r="I1198" s="2" t="s">
        <v>62</v>
      </c>
      <c r="J1198" s="2" t="s">
        <v>38</v>
      </c>
      <c r="K1198" s="2" t="s">
        <v>1236</v>
      </c>
      <c r="L1198" s="2" t="s">
        <v>1239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1221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41</v>
      </c>
      <c r="W1198" s="2" t="s">
        <v>40</v>
      </c>
      <c r="X1198" s="2" t="s">
        <v>40</v>
      </c>
      <c r="Y1198" s="2">
        <v>0</v>
      </c>
      <c r="Z1198" s="2" t="s">
        <v>41</v>
      </c>
      <c r="AA1198" s="2" t="s">
        <v>21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1416</v>
      </c>
      <c r="AG1198" s="2" t="s">
        <v>663</v>
      </c>
      <c r="AH1198" s="2" t="s">
        <v>212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201</v>
      </c>
      <c r="AN1198" s="2">
        <v>0</v>
      </c>
      <c r="AO1198" s="2" t="s">
        <v>40</v>
      </c>
    </row>
    <row r="1199" spans="1:41" ht="15" customHeight="1" x14ac:dyDescent="0.3">
      <c r="A1199" s="2" t="s">
        <v>100</v>
      </c>
      <c r="B1199" s="2" t="s">
        <v>928</v>
      </c>
      <c r="C1199" s="2" t="s">
        <v>920</v>
      </c>
      <c r="D1199" s="2" t="s">
        <v>4426</v>
      </c>
      <c r="E1199" s="115" t="s">
        <v>4604</v>
      </c>
      <c r="F1199" s="2">
        <v>1</v>
      </c>
      <c r="G1199" s="2" t="s">
        <v>36</v>
      </c>
      <c r="H1199" s="2" t="s">
        <v>61</v>
      </c>
      <c r="I1199" s="2" t="s">
        <v>62</v>
      </c>
      <c r="J1199" s="2" t="s">
        <v>1217</v>
      </c>
      <c r="K1199" s="2" t="s">
        <v>64</v>
      </c>
      <c r="L1199" s="2" t="s">
        <v>1239</v>
      </c>
      <c r="M1199" s="2" t="s">
        <v>1213</v>
      </c>
      <c r="N1199" s="2" t="s">
        <v>1213</v>
      </c>
      <c r="O1199" s="113" t="s">
        <v>645</v>
      </c>
      <c r="P1199" s="2" t="s">
        <v>720</v>
      </c>
      <c r="Q1199" s="2" t="s">
        <v>1221</v>
      </c>
      <c r="R1199" s="2" t="s">
        <v>1214</v>
      </c>
      <c r="S1199" s="2" t="s">
        <v>1215</v>
      </c>
      <c r="T1199" s="2" t="s">
        <v>1218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1402</v>
      </c>
      <c r="AC1199" s="2">
        <v>0</v>
      </c>
      <c r="AD1199" s="2" t="s">
        <v>1403</v>
      </c>
      <c r="AE1199" s="2">
        <v>1069960001</v>
      </c>
      <c r="AF1199" s="2" t="s">
        <v>1438</v>
      </c>
      <c r="AG1199" s="2" t="s">
        <v>663</v>
      </c>
      <c r="AH1199" s="2" t="s">
        <v>212</v>
      </c>
      <c r="AI1199" s="2" t="s">
        <v>1393</v>
      </c>
      <c r="AJ1199" s="2" t="s">
        <v>1214</v>
      </c>
      <c r="AK1199" s="2" t="s">
        <v>1406</v>
      </c>
      <c r="AL1199" s="2">
        <v>0</v>
      </c>
      <c r="AM1199" s="2" t="s">
        <v>199</v>
      </c>
      <c r="AN1199" s="2">
        <v>0</v>
      </c>
      <c r="AO1199" s="2" t="s">
        <v>41</v>
      </c>
    </row>
    <row r="1200" spans="1:41" ht="15" customHeight="1" x14ac:dyDescent="0.3">
      <c r="A1200" s="2" t="s">
        <v>100</v>
      </c>
      <c r="B1200" s="2" t="s">
        <v>928</v>
      </c>
      <c r="C1200" s="2" t="s">
        <v>920</v>
      </c>
      <c r="D1200" s="2" t="s">
        <v>4424</v>
      </c>
      <c r="E1200" s="115" t="s">
        <v>4604</v>
      </c>
      <c r="F1200" s="2">
        <v>1</v>
      </c>
      <c r="G1200" s="2" t="s">
        <v>36</v>
      </c>
      <c r="H1200" s="2" t="s">
        <v>61</v>
      </c>
      <c r="I1200" s="2" t="s">
        <v>62</v>
      </c>
      <c r="J1200" s="2" t="s">
        <v>1217</v>
      </c>
      <c r="K1200" s="2" t="s">
        <v>64</v>
      </c>
      <c r="L1200" s="2" t="s">
        <v>1239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1221</v>
      </c>
      <c r="R1200" s="2" t="s">
        <v>1214</v>
      </c>
      <c r="S1200" s="2" t="s">
        <v>1215</v>
      </c>
      <c r="T1200" s="2" t="s">
        <v>1218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1402</v>
      </c>
      <c r="AC1200" s="2">
        <v>0</v>
      </c>
      <c r="AD1200" s="2" t="s">
        <v>1403</v>
      </c>
      <c r="AE1200" s="2">
        <v>1069960001</v>
      </c>
      <c r="AF1200" s="2" t="s">
        <v>1438</v>
      </c>
      <c r="AG1200" s="2" t="s">
        <v>663</v>
      </c>
      <c r="AH1200" s="2" t="s">
        <v>212</v>
      </c>
      <c r="AI1200" s="2" t="s">
        <v>1393</v>
      </c>
      <c r="AJ1200" s="2" t="s">
        <v>1214</v>
      </c>
      <c r="AK1200" s="2" t="s">
        <v>1406</v>
      </c>
      <c r="AL1200" s="2">
        <v>0</v>
      </c>
      <c r="AM1200" s="2" t="s">
        <v>199</v>
      </c>
      <c r="AN1200" s="2">
        <v>0</v>
      </c>
      <c r="AO1200" s="2" t="s">
        <v>41</v>
      </c>
    </row>
    <row r="1201" spans="1:41" ht="15" customHeight="1" x14ac:dyDescent="0.3">
      <c r="A1201" s="2" t="s">
        <v>930</v>
      </c>
      <c r="B1201" s="2" t="s">
        <v>2712</v>
      </c>
      <c r="C1201" s="2" t="s">
        <v>931</v>
      </c>
      <c r="D1201" s="2" t="s">
        <v>2713</v>
      </c>
      <c r="E1201" s="115" t="s">
        <v>4173</v>
      </c>
      <c r="F1201" s="2">
        <v>4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1211</v>
      </c>
      <c r="N1201" s="2" t="s">
        <v>1211</v>
      </c>
      <c r="O1201" s="113" t="s">
        <v>644</v>
      </c>
      <c r="P1201" s="2" t="s">
        <v>720</v>
      </c>
      <c r="Q1201" s="2" t="s">
        <v>1221</v>
      </c>
      <c r="R1201" s="2" t="s">
        <v>1202</v>
      </c>
      <c r="S1201" s="2" t="s">
        <v>1203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</row>
    <row r="1202" spans="1:41" ht="15" customHeight="1" x14ac:dyDescent="0.3">
      <c r="A1202" s="2" t="s">
        <v>930</v>
      </c>
      <c r="B1202" s="2" t="s">
        <v>2712</v>
      </c>
      <c r="C1202" s="2" t="s">
        <v>802</v>
      </c>
      <c r="D1202" s="2" t="s">
        <v>932</v>
      </c>
      <c r="E1202" s="115" t="s">
        <v>4173</v>
      </c>
      <c r="F1202" s="2">
        <v>6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1224</v>
      </c>
      <c r="N1202" s="2" t="s">
        <v>1225</v>
      </c>
      <c r="O1202" s="113" t="s">
        <v>644</v>
      </c>
      <c r="P1202" s="2" t="s">
        <v>720</v>
      </c>
      <c r="Q1202" s="2" t="s">
        <v>1221</v>
      </c>
      <c r="R1202" s="2" t="s">
        <v>1227</v>
      </c>
      <c r="S1202" s="2" t="s">
        <v>1223</v>
      </c>
      <c r="T1202" s="2" t="s">
        <v>1230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1402</v>
      </c>
      <c r="AC1202" s="2">
        <v>0</v>
      </c>
      <c r="AD1202" s="2" t="s">
        <v>1408</v>
      </c>
      <c r="AE1202" s="2">
        <v>1069960001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 t="s">
        <v>1367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</row>
    <row r="1203" spans="1:41" ht="15" customHeight="1" x14ac:dyDescent="0.3">
      <c r="A1203" s="2" t="s">
        <v>930</v>
      </c>
      <c r="B1203" s="2" t="s">
        <v>2712</v>
      </c>
      <c r="C1203" s="2" t="s">
        <v>802</v>
      </c>
      <c r="D1203" s="2" t="s">
        <v>933</v>
      </c>
      <c r="E1203" s="115" t="s">
        <v>4173</v>
      </c>
      <c r="F1203" s="2">
        <v>6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1224</v>
      </c>
      <c r="N1203" s="2" t="s">
        <v>1225</v>
      </c>
      <c r="O1203" s="113" t="s">
        <v>644</v>
      </c>
      <c r="P1203" s="2" t="s">
        <v>720</v>
      </c>
      <c r="Q1203" s="2" t="s">
        <v>1221</v>
      </c>
      <c r="R1203" s="2" t="s">
        <v>1227</v>
      </c>
      <c r="S1203" s="2" t="s">
        <v>1223</v>
      </c>
      <c r="T1203" s="2" t="s">
        <v>1230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1402</v>
      </c>
      <c r="AC1203" s="2">
        <v>0</v>
      </c>
      <c r="AD1203" s="2" t="s">
        <v>1408</v>
      </c>
      <c r="AE1203" s="2">
        <v>1069960001</v>
      </c>
      <c r="AF1203" s="2" t="s">
        <v>43</v>
      </c>
      <c r="AG1203" s="2" t="s">
        <v>37</v>
      </c>
      <c r="AH1203" s="2" t="s">
        <v>635</v>
      </c>
      <c r="AI1203" s="2" t="s">
        <v>1393</v>
      </c>
      <c r="AJ1203" s="2" t="s">
        <v>1367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41</v>
      </c>
    </row>
    <row r="1204" spans="1:41" ht="15" customHeight="1" x14ac:dyDescent="0.3">
      <c r="A1204" s="2" t="s">
        <v>930</v>
      </c>
      <c r="B1204" s="2" t="s">
        <v>2712</v>
      </c>
      <c r="C1204" s="2" t="s">
        <v>828</v>
      </c>
      <c r="D1204" s="2" t="s">
        <v>934</v>
      </c>
      <c r="E1204" s="115" t="s">
        <v>4173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4554</v>
      </c>
      <c r="M1204" s="2" t="s">
        <v>44</v>
      </c>
      <c r="N1204" s="2" t="s">
        <v>44</v>
      </c>
      <c r="O1204" s="113" t="s">
        <v>644</v>
      </c>
      <c r="P1204" s="2" t="s">
        <v>720</v>
      </c>
      <c r="Q1204" s="2" t="s">
        <v>591</v>
      </c>
      <c r="R1204" s="2" t="s">
        <v>1249</v>
      </c>
      <c r="S1204" s="2" t="s">
        <v>1249</v>
      </c>
      <c r="T1204" s="2" t="s">
        <v>1267</v>
      </c>
      <c r="U1204" s="2" t="s">
        <v>40</v>
      </c>
      <c r="V1204" s="2" t="s">
        <v>40</v>
      </c>
      <c r="W1204" s="2" t="s">
        <v>40</v>
      </c>
      <c r="X1204" s="2" t="s">
        <v>41</v>
      </c>
      <c r="Y1204" s="2">
        <v>0</v>
      </c>
      <c r="Z1204" s="2" t="s">
        <v>41</v>
      </c>
      <c r="AA1204" s="2" t="s">
        <v>197</v>
      </c>
      <c r="AB1204" s="2" t="s">
        <v>1402</v>
      </c>
      <c r="AC1204" s="2">
        <v>0</v>
      </c>
      <c r="AD1204" s="2" t="s">
        <v>1435</v>
      </c>
      <c r="AE1204" s="2">
        <v>1019950020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 t="s">
        <v>1422</v>
      </c>
      <c r="AK1204" s="2">
        <v>0</v>
      </c>
      <c r="AL1204" s="2">
        <v>0</v>
      </c>
      <c r="AM1204" s="2" t="s">
        <v>201</v>
      </c>
      <c r="AN1204" s="2" t="s">
        <v>463</v>
      </c>
      <c r="AO1204" s="2" t="s">
        <v>40</v>
      </c>
    </row>
    <row r="1205" spans="1:41" ht="15" customHeight="1" x14ac:dyDescent="0.3">
      <c r="A1205" s="2" t="s">
        <v>930</v>
      </c>
      <c r="B1205" s="2" t="s">
        <v>2712</v>
      </c>
      <c r="C1205" s="2" t="s">
        <v>828</v>
      </c>
      <c r="D1205" s="2" t="s">
        <v>935</v>
      </c>
      <c r="E1205" s="115" t="s">
        <v>4173</v>
      </c>
      <c r="F1205" s="2">
        <v>3</v>
      </c>
      <c r="G1205" s="2" t="s">
        <v>36</v>
      </c>
      <c r="H1205" s="2" t="s">
        <v>198</v>
      </c>
      <c r="I1205" s="2" t="s">
        <v>37</v>
      </c>
      <c r="J1205" s="2" t="s">
        <v>38</v>
      </c>
      <c r="K1205" s="2" t="s">
        <v>48</v>
      </c>
      <c r="L1205" s="2" t="s">
        <v>4554</v>
      </c>
      <c r="M1205" s="2" t="s">
        <v>44</v>
      </c>
      <c r="N1205" s="2" t="s">
        <v>44</v>
      </c>
      <c r="O1205" s="113" t="s">
        <v>644</v>
      </c>
      <c r="P1205" s="2" t="s">
        <v>720</v>
      </c>
      <c r="Q1205" s="2" t="s">
        <v>591</v>
      </c>
      <c r="R1205" s="2" t="s">
        <v>1249</v>
      </c>
      <c r="S1205" s="2" t="s">
        <v>1249</v>
      </c>
      <c r="T1205" s="2" t="s">
        <v>1267</v>
      </c>
      <c r="U1205" s="2" t="s">
        <v>40</v>
      </c>
      <c r="V1205" s="2" t="s">
        <v>40</v>
      </c>
      <c r="W1205" s="2" t="s">
        <v>40</v>
      </c>
      <c r="X1205" s="2" t="s">
        <v>41</v>
      </c>
      <c r="Y1205" s="2">
        <v>0</v>
      </c>
      <c r="Z1205" s="2" t="s">
        <v>41</v>
      </c>
      <c r="AA1205" s="2" t="s">
        <v>197</v>
      </c>
      <c r="AB1205" s="2" t="s">
        <v>1402</v>
      </c>
      <c r="AC1205" s="2">
        <v>0</v>
      </c>
      <c r="AD1205" s="2" t="s">
        <v>1435</v>
      </c>
      <c r="AE1205" s="2">
        <v>1019950020</v>
      </c>
      <c r="AF1205" s="2" t="s">
        <v>48</v>
      </c>
      <c r="AG1205" s="2" t="s">
        <v>37</v>
      </c>
      <c r="AH1205" s="2" t="s">
        <v>635</v>
      </c>
      <c r="AI1205" s="2" t="s">
        <v>1393</v>
      </c>
      <c r="AJ1205" s="2" t="s">
        <v>1422</v>
      </c>
      <c r="AK1205" s="2">
        <v>0</v>
      </c>
      <c r="AL1205" s="2">
        <v>0</v>
      </c>
      <c r="AM1205" s="2" t="s">
        <v>201</v>
      </c>
      <c r="AN1205" s="2" t="s">
        <v>463</v>
      </c>
      <c r="AO1205" s="2" t="s">
        <v>40</v>
      </c>
    </row>
    <row r="1206" spans="1:41" ht="15" customHeight="1" x14ac:dyDescent="0.3">
      <c r="A1206" s="2" t="s">
        <v>930</v>
      </c>
      <c r="B1206" s="2" t="s">
        <v>2712</v>
      </c>
      <c r="C1206" s="2" t="s">
        <v>802</v>
      </c>
      <c r="D1206" s="2" t="s">
        <v>936</v>
      </c>
      <c r="E1206" s="115" t="s">
        <v>4173</v>
      </c>
      <c r="F1206" s="2">
        <v>5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1224</v>
      </c>
      <c r="N1206" s="2" t="s">
        <v>1225</v>
      </c>
      <c r="O1206" s="113" t="s">
        <v>644</v>
      </c>
      <c r="P1206" s="2" t="s">
        <v>720</v>
      </c>
      <c r="Q1206" s="2" t="s">
        <v>1221</v>
      </c>
      <c r="R1206" s="2" t="s">
        <v>1227</v>
      </c>
      <c r="S1206" s="2" t="s">
        <v>1223</v>
      </c>
      <c r="T1206" s="2" t="s">
        <v>1316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1402</v>
      </c>
      <c r="AC1206" s="2">
        <v>0</v>
      </c>
      <c r="AD1206" s="2" t="s">
        <v>4590</v>
      </c>
      <c r="AE1206" s="2">
        <v>1019960001</v>
      </c>
      <c r="AF1206" s="2" t="s">
        <v>43</v>
      </c>
      <c r="AG1206" s="2" t="s">
        <v>37</v>
      </c>
      <c r="AH1206" s="2" t="s">
        <v>635</v>
      </c>
      <c r="AI1206" s="2" t="s">
        <v>1393</v>
      </c>
      <c r="AJ1206" s="2" t="s">
        <v>1367</v>
      </c>
      <c r="AK1206" s="2" t="s">
        <v>1410</v>
      </c>
      <c r="AL1206" s="2">
        <v>0</v>
      </c>
      <c r="AM1206" s="2" t="s">
        <v>199</v>
      </c>
      <c r="AN1206" s="2" t="s">
        <v>565</v>
      </c>
      <c r="AO1206" s="2" t="s">
        <v>41</v>
      </c>
    </row>
    <row r="1207" spans="1:41" ht="15" customHeight="1" x14ac:dyDescent="0.3">
      <c r="A1207" s="2" t="s">
        <v>930</v>
      </c>
      <c r="B1207" s="2" t="s">
        <v>2712</v>
      </c>
      <c r="C1207" s="2" t="s">
        <v>802</v>
      </c>
      <c r="D1207" s="2" t="s">
        <v>932</v>
      </c>
      <c r="E1207" s="115" t="s">
        <v>4601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1224</v>
      </c>
      <c r="N1207" s="2" t="s">
        <v>1225</v>
      </c>
      <c r="O1207" s="113" t="s">
        <v>645</v>
      </c>
      <c r="P1207" s="2" t="s">
        <v>720</v>
      </c>
      <c r="Q1207" s="2" t="s">
        <v>1221</v>
      </c>
      <c r="R1207" s="2" t="s">
        <v>1227</v>
      </c>
      <c r="S1207" s="2" t="s">
        <v>1223</v>
      </c>
      <c r="T1207" s="2" t="s">
        <v>1230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1402</v>
      </c>
      <c r="AC1207" s="2">
        <v>0</v>
      </c>
      <c r="AD1207" s="2" t="s">
        <v>1408</v>
      </c>
      <c r="AE1207" s="2">
        <v>1069960001</v>
      </c>
      <c r="AF1207" s="2" t="s">
        <v>43</v>
      </c>
      <c r="AG1207" s="2" t="s">
        <v>37</v>
      </c>
      <c r="AH1207" s="2" t="s">
        <v>635</v>
      </c>
      <c r="AI1207" s="2" t="s">
        <v>1393</v>
      </c>
      <c r="AJ1207" s="2" t="s">
        <v>1367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</row>
    <row r="1208" spans="1:41" ht="15" customHeight="1" x14ac:dyDescent="0.3">
      <c r="A1208" s="2" t="s">
        <v>930</v>
      </c>
      <c r="B1208" s="2" t="s">
        <v>2712</v>
      </c>
      <c r="C1208" s="2" t="s">
        <v>802</v>
      </c>
      <c r="D1208" s="2" t="s">
        <v>933</v>
      </c>
      <c r="E1208" s="115" t="s">
        <v>4601</v>
      </c>
      <c r="F1208" s="2">
        <v>4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1224</v>
      </c>
      <c r="N1208" s="2" t="s">
        <v>1225</v>
      </c>
      <c r="O1208" s="113" t="s">
        <v>645</v>
      </c>
      <c r="P1208" s="2" t="s">
        <v>720</v>
      </c>
      <c r="Q1208" s="2" t="s">
        <v>1221</v>
      </c>
      <c r="R1208" s="2" t="s">
        <v>1227</v>
      </c>
      <c r="S1208" s="2" t="s">
        <v>1223</v>
      </c>
      <c r="T1208" s="2" t="s">
        <v>1230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1402</v>
      </c>
      <c r="AC1208" s="2">
        <v>0</v>
      </c>
      <c r="AD1208" s="2" t="s">
        <v>1408</v>
      </c>
      <c r="AE1208" s="2">
        <v>1069960001</v>
      </c>
      <c r="AF1208" s="2" t="s">
        <v>43</v>
      </c>
      <c r="AG1208" s="2" t="s">
        <v>37</v>
      </c>
      <c r="AH1208" s="2" t="s">
        <v>635</v>
      </c>
      <c r="AI1208" s="2" t="s">
        <v>1393</v>
      </c>
      <c r="AJ1208" s="2" t="s">
        <v>1367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41</v>
      </c>
    </row>
    <row r="1209" spans="1:41" ht="15" customHeight="1" x14ac:dyDescent="0.3">
      <c r="A1209" s="2" t="s">
        <v>930</v>
      </c>
      <c r="B1209" s="2" t="s">
        <v>2712</v>
      </c>
      <c r="C1209" s="2" t="s">
        <v>802</v>
      </c>
      <c r="D1209" s="2" t="s">
        <v>936</v>
      </c>
      <c r="E1209" s="115" t="s">
        <v>4601</v>
      </c>
      <c r="F1209" s="2">
        <v>10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1224</v>
      </c>
      <c r="N1209" s="2" t="s">
        <v>1225</v>
      </c>
      <c r="O1209" s="113" t="s">
        <v>645</v>
      </c>
      <c r="P1209" s="2" t="s">
        <v>720</v>
      </c>
      <c r="Q1209" s="2" t="s">
        <v>1221</v>
      </c>
      <c r="R1209" s="2" t="s">
        <v>1227</v>
      </c>
      <c r="S1209" s="2" t="s">
        <v>1223</v>
      </c>
      <c r="T1209" s="2" t="s">
        <v>1316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1402</v>
      </c>
      <c r="AC1209" s="2">
        <v>0</v>
      </c>
      <c r="AD1209" s="2" t="s">
        <v>4590</v>
      </c>
      <c r="AE1209" s="2">
        <v>1019960001</v>
      </c>
      <c r="AF1209" s="2" t="s">
        <v>43</v>
      </c>
      <c r="AG1209" s="2" t="s">
        <v>37</v>
      </c>
      <c r="AH1209" s="2" t="s">
        <v>635</v>
      </c>
      <c r="AI1209" s="2" t="s">
        <v>1393</v>
      </c>
      <c r="AJ1209" s="2" t="s">
        <v>1367</v>
      </c>
      <c r="AK1209" s="2" t="s">
        <v>1410</v>
      </c>
      <c r="AL1209" s="2">
        <v>0</v>
      </c>
      <c r="AM1209" s="2" t="s">
        <v>199</v>
      </c>
      <c r="AN1209" s="2" t="s">
        <v>565</v>
      </c>
      <c r="AO1209" s="2" t="s">
        <v>41</v>
      </c>
    </row>
    <row r="1210" spans="1:41" ht="15" customHeight="1" x14ac:dyDescent="0.3">
      <c r="A1210" s="2" t="s">
        <v>930</v>
      </c>
      <c r="B1210" s="2" t="s">
        <v>2712</v>
      </c>
      <c r="C1210" s="2" t="s">
        <v>2714</v>
      </c>
      <c r="D1210" s="2" t="s">
        <v>3693</v>
      </c>
      <c r="E1210" s="115" t="s">
        <v>4602</v>
      </c>
      <c r="F1210" s="2">
        <v>9</v>
      </c>
      <c r="G1210" s="2" t="s">
        <v>36</v>
      </c>
      <c r="H1210" s="2" t="s">
        <v>198</v>
      </c>
      <c r="I1210" s="2" t="s">
        <v>37</v>
      </c>
      <c r="J1210" s="2" t="s">
        <v>712</v>
      </c>
      <c r="K1210" s="2" t="s">
        <v>52</v>
      </c>
      <c r="L1210" s="2" t="s">
        <v>1212</v>
      </c>
      <c r="M1210" s="2" t="s">
        <v>1224</v>
      </c>
      <c r="N1210" s="2" t="s">
        <v>1225</v>
      </c>
      <c r="O1210" s="113" t="s">
        <v>645</v>
      </c>
      <c r="P1210" s="2" t="s">
        <v>720</v>
      </c>
      <c r="Q1210" s="2" t="s">
        <v>1226</v>
      </c>
      <c r="R1210" s="2" t="s">
        <v>1227</v>
      </c>
      <c r="S1210" s="2" t="s">
        <v>1223</v>
      </c>
      <c r="T1210" s="2" t="e">
        <v>#VALUE!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52</v>
      </c>
      <c r="AG1210" s="2" t="s">
        <v>37</v>
      </c>
      <c r="AH1210" s="2" t="s">
        <v>635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199</v>
      </c>
      <c r="AN1210" s="2">
        <v>0</v>
      </c>
      <c r="AO1210" s="2" t="s">
        <v>40</v>
      </c>
    </row>
    <row r="1211" spans="1:41" ht="15" customHeight="1" x14ac:dyDescent="0.3">
      <c r="A1211" s="2" t="s">
        <v>930</v>
      </c>
      <c r="B1211" s="2" t="s">
        <v>2712</v>
      </c>
      <c r="C1211" s="2" t="s">
        <v>931</v>
      </c>
      <c r="D1211" s="2" t="s">
        <v>3694</v>
      </c>
      <c r="E1211" s="115" t="s">
        <v>4602</v>
      </c>
      <c r="F1211" s="2">
        <v>3</v>
      </c>
      <c r="G1211" s="2" t="s">
        <v>36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1211</v>
      </c>
      <c r="N1211" s="2" t="s">
        <v>1211</v>
      </c>
      <c r="O1211" s="113" t="s">
        <v>645</v>
      </c>
      <c r="P1211" s="2" t="s">
        <v>720</v>
      </c>
      <c r="Q1211" s="2" t="s">
        <v>1221</v>
      </c>
      <c r="R1211" s="2" t="s">
        <v>1202</v>
      </c>
      <c r="S1211" s="2" t="s">
        <v>1203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43</v>
      </c>
      <c r="AG1211" s="2" t="s">
        <v>37</v>
      </c>
      <c r="AH1211" s="2" t="s">
        <v>635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</row>
    <row r="1212" spans="1:41" ht="15" customHeight="1" x14ac:dyDescent="0.3">
      <c r="A1212" s="2" t="s">
        <v>930</v>
      </c>
      <c r="B1212" s="2" t="s">
        <v>2712</v>
      </c>
      <c r="C1212" s="2" t="s">
        <v>3695</v>
      </c>
      <c r="D1212" s="2" t="s">
        <v>3696</v>
      </c>
      <c r="E1212" s="115" t="s">
        <v>4602</v>
      </c>
      <c r="F1212" s="2">
        <v>8</v>
      </c>
      <c r="G1212" s="2" t="s">
        <v>36</v>
      </c>
      <c r="H1212" s="2" t="s">
        <v>198</v>
      </c>
      <c r="I1212" s="2" t="s">
        <v>37</v>
      </c>
      <c r="J1212" s="2" t="s">
        <v>712</v>
      </c>
      <c r="K1212" s="2" t="s">
        <v>46</v>
      </c>
      <c r="L1212" s="2" t="s">
        <v>1212</v>
      </c>
      <c r="M1212" s="2" t="s">
        <v>1224</v>
      </c>
      <c r="N1212" s="2" t="s">
        <v>1225</v>
      </c>
      <c r="O1212" s="113" t="s">
        <v>645</v>
      </c>
      <c r="P1212" s="2" t="s">
        <v>720</v>
      </c>
      <c r="Q1212" s="2" t="s">
        <v>1226</v>
      </c>
      <c r="R1212" s="2" t="s">
        <v>1227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46</v>
      </c>
      <c r="AG1212" s="2" t="s">
        <v>37</v>
      </c>
      <c r="AH1212" s="2" t="s">
        <v>635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</row>
    <row r="1213" spans="1:41" ht="15" customHeight="1" x14ac:dyDescent="0.3">
      <c r="A1213" s="2" t="s">
        <v>930</v>
      </c>
      <c r="B1213" s="2" t="s">
        <v>2712</v>
      </c>
      <c r="C1213" s="2" t="s">
        <v>802</v>
      </c>
      <c r="D1213" s="2" t="s">
        <v>932</v>
      </c>
      <c r="E1213" s="115" t="s">
        <v>4602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1224</v>
      </c>
      <c r="N1213" s="2" t="s">
        <v>1225</v>
      </c>
      <c r="O1213" s="113" t="s">
        <v>645</v>
      </c>
      <c r="P1213" s="2" t="s">
        <v>720</v>
      </c>
      <c r="Q1213" s="2" t="s">
        <v>1221</v>
      </c>
      <c r="R1213" s="2" t="s">
        <v>1227</v>
      </c>
      <c r="S1213" s="2" t="s">
        <v>1223</v>
      </c>
      <c r="T1213" s="2" t="s">
        <v>1230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1402</v>
      </c>
      <c r="AC1213" s="2">
        <v>0</v>
      </c>
      <c r="AD1213" s="2" t="s">
        <v>1408</v>
      </c>
      <c r="AE1213" s="2">
        <v>1069960001</v>
      </c>
      <c r="AF1213" s="2" t="s">
        <v>43</v>
      </c>
      <c r="AG1213" s="2" t="s">
        <v>37</v>
      </c>
      <c r="AH1213" s="2" t="s">
        <v>635</v>
      </c>
      <c r="AI1213" s="2" t="s">
        <v>1393</v>
      </c>
      <c r="AJ1213" s="2" t="s">
        <v>1367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41</v>
      </c>
    </row>
    <row r="1214" spans="1:41" ht="15" customHeight="1" x14ac:dyDescent="0.3">
      <c r="A1214" s="2" t="s">
        <v>930</v>
      </c>
      <c r="B1214" s="2" t="s">
        <v>2712</v>
      </c>
      <c r="C1214" s="2" t="s">
        <v>802</v>
      </c>
      <c r="D1214" s="2" t="s">
        <v>933</v>
      </c>
      <c r="E1214" s="115" t="s">
        <v>4602</v>
      </c>
      <c r="F1214" s="2">
        <v>10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1224</v>
      </c>
      <c r="N1214" s="2" t="s">
        <v>1225</v>
      </c>
      <c r="O1214" s="113" t="s">
        <v>645</v>
      </c>
      <c r="P1214" s="2" t="s">
        <v>720</v>
      </c>
      <c r="Q1214" s="2" t="s">
        <v>1221</v>
      </c>
      <c r="R1214" s="2" t="s">
        <v>1227</v>
      </c>
      <c r="S1214" s="2" t="s">
        <v>1223</v>
      </c>
      <c r="T1214" s="2" t="s">
        <v>1230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1402</v>
      </c>
      <c r="AC1214" s="2">
        <v>0</v>
      </c>
      <c r="AD1214" s="2" t="s">
        <v>1408</v>
      </c>
      <c r="AE1214" s="2">
        <v>1069960001</v>
      </c>
      <c r="AF1214" s="2" t="s">
        <v>43</v>
      </c>
      <c r="AG1214" s="2" t="s">
        <v>37</v>
      </c>
      <c r="AH1214" s="2" t="s">
        <v>635</v>
      </c>
      <c r="AI1214" s="2" t="s">
        <v>1393</v>
      </c>
      <c r="AJ1214" s="2" t="s">
        <v>1367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41</v>
      </c>
    </row>
    <row r="1215" spans="1:41" ht="15" customHeight="1" x14ac:dyDescent="0.3">
      <c r="A1215" s="2" t="s">
        <v>930</v>
      </c>
      <c r="B1215" s="2" t="s">
        <v>2712</v>
      </c>
      <c r="C1215" s="2" t="s">
        <v>802</v>
      </c>
      <c r="D1215" s="2" t="s">
        <v>936</v>
      </c>
      <c r="E1215" s="115" t="s">
        <v>4602</v>
      </c>
      <c r="F1215" s="2">
        <v>5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1224</v>
      </c>
      <c r="N1215" s="2" t="s">
        <v>1225</v>
      </c>
      <c r="O1215" s="113" t="s">
        <v>645</v>
      </c>
      <c r="P1215" s="2" t="s">
        <v>720</v>
      </c>
      <c r="Q1215" s="2" t="s">
        <v>1221</v>
      </c>
      <c r="R1215" s="2" t="s">
        <v>1227</v>
      </c>
      <c r="S1215" s="2" t="s">
        <v>1223</v>
      </c>
      <c r="T1215" s="2" t="s">
        <v>1316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1402</v>
      </c>
      <c r="AC1215" s="2">
        <v>0</v>
      </c>
      <c r="AD1215" s="2" t="s">
        <v>4590</v>
      </c>
      <c r="AE1215" s="2">
        <v>1019960001</v>
      </c>
      <c r="AF1215" s="2" t="s">
        <v>43</v>
      </c>
      <c r="AG1215" s="2" t="s">
        <v>37</v>
      </c>
      <c r="AH1215" s="2" t="s">
        <v>635</v>
      </c>
      <c r="AI1215" s="2" t="s">
        <v>1393</v>
      </c>
      <c r="AJ1215" s="2" t="s">
        <v>1367</v>
      </c>
      <c r="AK1215" s="2" t="s">
        <v>1410</v>
      </c>
      <c r="AL1215" s="2">
        <v>0</v>
      </c>
      <c r="AM1215" s="2" t="s">
        <v>199</v>
      </c>
      <c r="AN1215" s="2" t="s">
        <v>565</v>
      </c>
      <c r="AO1215" s="2" t="s">
        <v>41</v>
      </c>
    </row>
    <row r="1216" spans="1:41" ht="15" customHeight="1" x14ac:dyDescent="0.3">
      <c r="A1216" s="2" t="s">
        <v>930</v>
      </c>
      <c r="B1216" s="2" t="s">
        <v>2712</v>
      </c>
      <c r="C1216" s="2" t="s">
        <v>2714</v>
      </c>
      <c r="D1216" s="2" t="s">
        <v>3693</v>
      </c>
      <c r="E1216" s="115" t="s">
        <v>4603</v>
      </c>
      <c r="F1216" s="2">
        <v>3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52</v>
      </c>
      <c r="L1216" s="2" t="s">
        <v>1212</v>
      </c>
      <c r="M1216" s="2" t="s">
        <v>1224</v>
      </c>
      <c r="N1216" s="2" t="s">
        <v>1225</v>
      </c>
      <c r="O1216" s="113" t="s">
        <v>645</v>
      </c>
      <c r="P1216" s="2" t="s">
        <v>720</v>
      </c>
      <c r="Q1216" s="2" t="s">
        <v>1226</v>
      </c>
      <c r="R1216" s="2" t="s">
        <v>1227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52</v>
      </c>
      <c r="AG1216" s="2" t="s">
        <v>37</v>
      </c>
      <c r="AH1216" s="2" t="s">
        <v>635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</row>
    <row r="1217" spans="1:41" ht="15" customHeight="1" x14ac:dyDescent="0.3">
      <c r="A1217" s="2" t="s">
        <v>930</v>
      </c>
      <c r="B1217" s="2" t="s">
        <v>2712</v>
      </c>
      <c r="C1217" s="2" t="s">
        <v>3695</v>
      </c>
      <c r="D1217" s="2" t="s">
        <v>3696</v>
      </c>
      <c r="E1217" s="115" t="s">
        <v>4603</v>
      </c>
      <c r="F1217" s="2">
        <v>10</v>
      </c>
      <c r="G1217" s="2" t="s">
        <v>36</v>
      </c>
      <c r="H1217" s="2" t="s">
        <v>198</v>
      </c>
      <c r="I1217" s="2" t="s">
        <v>37</v>
      </c>
      <c r="J1217" s="2" t="s">
        <v>712</v>
      </c>
      <c r="K1217" s="2" t="s">
        <v>46</v>
      </c>
      <c r="L1217" s="2" t="s">
        <v>1212</v>
      </c>
      <c r="M1217" s="2" t="s">
        <v>1224</v>
      </c>
      <c r="N1217" s="2" t="s">
        <v>1225</v>
      </c>
      <c r="O1217" s="113" t="s">
        <v>645</v>
      </c>
      <c r="P1217" s="2" t="s">
        <v>720</v>
      </c>
      <c r="Q1217" s="2" t="s">
        <v>1226</v>
      </c>
      <c r="R1217" s="2" t="s">
        <v>1227</v>
      </c>
      <c r="S1217" s="2" t="s">
        <v>1223</v>
      </c>
      <c r="T1217" s="2" t="e">
        <v>#VALUE!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46</v>
      </c>
      <c r="AG1217" s="2" t="s">
        <v>37</v>
      </c>
      <c r="AH1217" s="2" t="s">
        <v>635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40</v>
      </c>
    </row>
    <row r="1218" spans="1:41" ht="15" customHeight="1" x14ac:dyDescent="0.3">
      <c r="A1218" s="2" t="s">
        <v>930</v>
      </c>
      <c r="B1218" s="2" t="s">
        <v>2712</v>
      </c>
      <c r="C1218" s="2" t="s">
        <v>802</v>
      </c>
      <c r="D1218" s="2" t="s">
        <v>932</v>
      </c>
      <c r="E1218" s="115" t="s">
        <v>4603</v>
      </c>
      <c r="F1218" s="2">
        <v>10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1224</v>
      </c>
      <c r="N1218" s="2" t="s">
        <v>1225</v>
      </c>
      <c r="O1218" s="113" t="s">
        <v>645</v>
      </c>
      <c r="P1218" s="2" t="s">
        <v>720</v>
      </c>
      <c r="Q1218" s="2" t="s">
        <v>1221</v>
      </c>
      <c r="R1218" s="2" t="s">
        <v>1227</v>
      </c>
      <c r="S1218" s="2" t="s">
        <v>1223</v>
      </c>
      <c r="T1218" s="2" t="s">
        <v>1230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1402</v>
      </c>
      <c r="AC1218" s="2">
        <v>0</v>
      </c>
      <c r="AD1218" s="2" t="s">
        <v>1408</v>
      </c>
      <c r="AE1218" s="2">
        <v>1069960001</v>
      </c>
      <c r="AF1218" s="2" t="s">
        <v>43</v>
      </c>
      <c r="AG1218" s="2" t="s">
        <v>37</v>
      </c>
      <c r="AH1218" s="2" t="s">
        <v>635</v>
      </c>
      <c r="AI1218" s="2" t="s">
        <v>1393</v>
      </c>
      <c r="AJ1218" s="2" t="s">
        <v>1367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</row>
    <row r="1219" spans="1:41" ht="15" customHeight="1" x14ac:dyDescent="0.3">
      <c r="A1219" s="2" t="s">
        <v>930</v>
      </c>
      <c r="B1219" s="2" t="s">
        <v>2712</v>
      </c>
      <c r="C1219" s="2" t="s">
        <v>802</v>
      </c>
      <c r="D1219" s="2" t="s">
        <v>933</v>
      </c>
      <c r="E1219" s="115" t="s">
        <v>4603</v>
      </c>
      <c r="F1219" s="2">
        <v>10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1224</v>
      </c>
      <c r="N1219" s="2" t="s">
        <v>1225</v>
      </c>
      <c r="O1219" s="113" t="s">
        <v>645</v>
      </c>
      <c r="P1219" s="2" t="s">
        <v>720</v>
      </c>
      <c r="Q1219" s="2" t="s">
        <v>1221</v>
      </c>
      <c r="R1219" s="2" t="s">
        <v>1227</v>
      </c>
      <c r="S1219" s="2" t="s">
        <v>1223</v>
      </c>
      <c r="T1219" s="2" t="s">
        <v>1230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>
        <v>0</v>
      </c>
      <c r="AD1219" s="2" t="s">
        <v>1408</v>
      </c>
      <c r="AE1219" s="2">
        <v>1069960001</v>
      </c>
      <c r="AF1219" s="2" t="s">
        <v>43</v>
      </c>
      <c r="AG1219" s="2" t="s">
        <v>37</v>
      </c>
      <c r="AH1219" s="2" t="s">
        <v>635</v>
      </c>
      <c r="AI1219" s="2" t="s">
        <v>1393</v>
      </c>
      <c r="AJ1219" s="2" t="s">
        <v>1367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</row>
    <row r="1220" spans="1:41" ht="15" customHeight="1" x14ac:dyDescent="0.3">
      <c r="A1220" s="2" t="s">
        <v>930</v>
      </c>
      <c r="B1220" s="2" t="s">
        <v>2712</v>
      </c>
      <c r="C1220" s="2" t="s">
        <v>801</v>
      </c>
      <c r="D1220" s="2" t="s">
        <v>4427</v>
      </c>
      <c r="E1220" s="115" t="s">
        <v>4603</v>
      </c>
      <c r="F1220" s="2">
        <v>12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1219</v>
      </c>
      <c r="N1220" s="2" t="s">
        <v>1220</v>
      </c>
      <c r="O1220" s="113" t="s">
        <v>645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1363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>
        <v>0</v>
      </c>
      <c r="AD1220" s="2" t="s">
        <v>1509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1393</v>
      </c>
      <c r="AJ1220" s="2" t="s">
        <v>1222</v>
      </c>
      <c r="AK1220" s="2" t="s">
        <v>1410</v>
      </c>
      <c r="AL1220" s="2">
        <v>0</v>
      </c>
      <c r="AM1220" s="2" t="s">
        <v>199</v>
      </c>
      <c r="AN1220" s="2" t="s">
        <v>565</v>
      </c>
      <c r="AO1220" s="2" t="s">
        <v>41</v>
      </c>
    </row>
    <row r="1221" spans="1:41" ht="15" customHeight="1" x14ac:dyDescent="0.3">
      <c r="A1221" s="2" t="s">
        <v>930</v>
      </c>
      <c r="B1221" s="2" t="s">
        <v>2712</v>
      </c>
      <c r="C1221" s="2" t="s">
        <v>3595</v>
      </c>
      <c r="D1221" s="2" t="s">
        <v>4428</v>
      </c>
      <c r="E1221" s="115" t="s">
        <v>4604</v>
      </c>
      <c r="F1221" s="2">
        <v>4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4015</v>
      </c>
      <c r="L1221" s="2" t="s">
        <v>1210</v>
      </c>
      <c r="M1221" s="2" t="s">
        <v>44</v>
      </c>
      <c r="N1221" s="2" t="s">
        <v>44</v>
      </c>
      <c r="O1221" s="113" t="s">
        <v>645</v>
      </c>
      <c r="P1221" s="2" t="s">
        <v>720</v>
      </c>
      <c r="Q1221" s="2" t="s">
        <v>49</v>
      </c>
      <c r="R1221" s="2">
        <v>0</v>
      </c>
      <c r="S1221" s="2">
        <v>0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4015</v>
      </c>
      <c r="AG1221" s="2" t="s">
        <v>37</v>
      </c>
      <c r="AH1221" s="2" t="s">
        <v>635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</row>
    <row r="1222" spans="1:41" ht="15" customHeight="1" x14ac:dyDescent="0.3">
      <c r="A1222" s="2" t="s">
        <v>930</v>
      </c>
      <c r="B1222" s="2" t="s">
        <v>2712</v>
      </c>
      <c r="C1222" s="2" t="s">
        <v>802</v>
      </c>
      <c r="D1222" s="2" t="s">
        <v>4429</v>
      </c>
      <c r="E1222" s="115" t="s">
        <v>4604</v>
      </c>
      <c r="F1222" s="2">
        <v>1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1224</v>
      </c>
      <c r="N1222" s="2" t="s">
        <v>1225</v>
      </c>
      <c r="O1222" s="113" t="s">
        <v>645</v>
      </c>
      <c r="P1222" s="2" t="s">
        <v>720</v>
      </c>
      <c r="Q1222" s="2" t="s">
        <v>1221</v>
      </c>
      <c r="R1222" s="2" t="s">
        <v>1227</v>
      </c>
      <c r="S1222" s="2" t="s">
        <v>1223</v>
      </c>
      <c r="T1222" s="2" t="e">
        <v>#VALUE!</v>
      </c>
      <c r="U1222" s="2" t="s">
        <v>41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41</v>
      </c>
    </row>
    <row r="1223" spans="1:41" ht="15" customHeight="1" x14ac:dyDescent="0.3">
      <c r="A1223" s="2" t="s">
        <v>930</v>
      </c>
      <c r="B1223" s="2" t="s">
        <v>2712</v>
      </c>
      <c r="C1223" s="2" t="s">
        <v>3695</v>
      </c>
      <c r="D1223" s="2" t="s">
        <v>3696</v>
      </c>
      <c r="E1223" s="115" t="s">
        <v>4604</v>
      </c>
      <c r="F1223" s="2">
        <v>7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1224</v>
      </c>
      <c r="N1223" s="2" t="s">
        <v>1225</v>
      </c>
      <c r="O1223" s="113" t="s">
        <v>645</v>
      </c>
      <c r="P1223" s="2" t="s">
        <v>720</v>
      </c>
      <c r="Q1223" s="2" t="s">
        <v>1226</v>
      </c>
      <c r="R1223" s="2" t="s">
        <v>1227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</row>
    <row r="1224" spans="1:41" ht="15" customHeight="1" x14ac:dyDescent="0.3">
      <c r="A1224" s="2" t="s">
        <v>930</v>
      </c>
      <c r="B1224" s="2" t="s">
        <v>2712</v>
      </c>
      <c r="C1224" s="2" t="s">
        <v>802</v>
      </c>
      <c r="D1224" s="2" t="s">
        <v>932</v>
      </c>
      <c r="E1224" s="115" t="s">
        <v>4604</v>
      </c>
      <c r="F1224" s="2">
        <v>10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1224</v>
      </c>
      <c r="N1224" s="2" t="s">
        <v>1225</v>
      </c>
      <c r="O1224" s="113" t="s">
        <v>645</v>
      </c>
      <c r="P1224" s="2" t="s">
        <v>720</v>
      </c>
      <c r="Q1224" s="2" t="s">
        <v>1221</v>
      </c>
      <c r="R1224" s="2" t="s">
        <v>1227</v>
      </c>
      <c r="S1224" s="2" t="s">
        <v>1223</v>
      </c>
      <c r="T1224" s="2" t="s">
        <v>1230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1402</v>
      </c>
      <c r="AC1224" s="2">
        <v>0</v>
      </c>
      <c r="AD1224" s="2" t="s">
        <v>1408</v>
      </c>
      <c r="AE1224" s="2">
        <v>1069960001</v>
      </c>
      <c r="AF1224" s="2" t="s">
        <v>43</v>
      </c>
      <c r="AG1224" s="2" t="s">
        <v>37</v>
      </c>
      <c r="AH1224" s="2" t="s">
        <v>635</v>
      </c>
      <c r="AI1224" s="2" t="s">
        <v>1393</v>
      </c>
      <c r="AJ1224" s="2" t="s">
        <v>1367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41</v>
      </c>
    </row>
    <row r="1225" spans="1:41" ht="15" customHeight="1" x14ac:dyDescent="0.3">
      <c r="A1225" s="2" t="s">
        <v>930</v>
      </c>
      <c r="B1225" s="2" t="s">
        <v>2712</v>
      </c>
      <c r="C1225" s="2" t="s">
        <v>802</v>
      </c>
      <c r="D1225" s="2" t="s">
        <v>933</v>
      </c>
      <c r="E1225" s="115" t="s">
        <v>4604</v>
      </c>
      <c r="F1225" s="2">
        <v>10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1224</v>
      </c>
      <c r="N1225" s="2" t="s">
        <v>1225</v>
      </c>
      <c r="O1225" s="113" t="s">
        <v>645</v>
      </c>
      <c r="P1225" s="2" t="s">
        <v>720</v>
      </c>
      <c r="Q1225" s="2" t="s">
        <v>1221</v>
      </c>
      <c r="R1225" s="2" t="s">
        <v>1227</v>
      </c>
      <c r="S1225" s="2" t="s">
        <v>1223</v>
      </c>
      <c r="T1225" s="2" t="s">
        <v>1230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1402</v>
      </c>
      <c r="AC1225" s="2">
        <v>0</v>
      </c>
      <c r="AD1225" s="2" t="s">
        <v>1408</v>
      </c>
      <c r="AE1225" s="2">
        <v>1069960001</v>
      </c>
      <c r="AF1225" s="2" t="s">
        <v>43</v>
      </c>
      <c r="AG1225" s="2" t="s">
        <v>37</v>
      </c>
      <c r="AH1225" s="2" t="s">
        <v>635</v>
      </c>
      <c r="AI1225" s="2" t="s">
        <v>1393</v>
      </c>
      <c r="AJ1225" s="2" t="s">
        <v>1367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</row>
    <row r="1226" spans="1:41" ht="15" customHeight="1" x14ac:dyDescent="0.3">
      <c r="A1226" s="2" t="s">
        <v>930</v>
      </c>
      <c r="B1226" s="2" t="s">
        <v>2712</v>
      </c>
      <c r="C1226" s="2" t="s">
        <v>802</v>
      </c>
      <c r="D1226" s="2" t="s">
        <v>4430</v>
      </c>
      <c r="E1226" s="115" t="s">
        <v>4604</v>
      </c>
      <c r="F1226" s="2">
        <v>5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1224</v>
      </c>
      <c r="N1226" s="2" t="s">
        <v>1225</v>
      </c>
      <c r="O1226" s="113" t="s">
        <v>645</v>
      </c>
      <c r="P1226" s="2" t="s">
        <v>720</v>
      </c>
      <c r="Q1226" s="2" t="s">
        <v>1221</v>
      </c>
      <c r="R1226" s="2" t="s">
        <v>1227</v>
      </c>
      <c r="S1226" s="2" t="s">
        <v>1223</v>
      </c>
      <c r="T1226" s="2" t="s">
        <v>4565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1402</v>
      </c>
      <c r="AC1226" s="2">
        <v>0</v>
      </c>
      <c r="AD1226" s="2" t="s">
        <v>4591</v>
      </c>
      <c r="AE1226" s="2">
        <v>1019960001</v>
      </c>
      <c r="AF1226" s="2" t="s">
        <v>43</v>
      </c>
      <c r="AG1226" s="2" t="s">
        <v>37</v>
      </c>
      <c r="AH1226" s="2" t="s">
        <v>635</v>
      </c>
      <c r="AI1226" s="2" t="s">
        <v>1393</v>
      </c>
      <c r="AJ1226" s="2" t="s">
        <v>1367</v>
      </c>
      <c r="AK1226" s="2" t="s">
        <v>1410</v>
      </c>
      <c r="AL1226" s="2">
        <v>0</v>
      </c>
      <c r="AM1226" s="2" t="s">
        <v>199</v>
      </c>
      <c r="AN1226" s="2" t="s">
        <v>565</v>
      </c>
      <c r="AO1226" s="2" t="s">
        <v>41</v>
      </c>
    </row>
    <row r="1227" spans="1:41" ht="15" customHeight="1" x14ac:dyDescent="0.3">
      <c r="A1227" s="2" t="s">
        <v>937</v>
      </c>
      <c r="B1227" s="2" t="s">
        <v>2715</v>
      </c>
      <c r="C1227" s="2" t="s">
        <v>880</v>
      </c>
      <c r="D1227" s="2" t="s">
        <v>2605</v>
      </c>
      <c r="E1227" s="115" t="s">
        <v>4173</v>
      </c>
      <c r="F1227" s="2">
        <v>29</v>
      </c>
      <c r="G1227" s="2" t="s">
        <v>36</v>
      </c>
      <c r="H1227" s="2" t="s">
        <v>198</v>
      </c>
      <c r="I1227" s="2" t="s">
        <v>37</v>
      </c>
      <c r="J1227" s="2" t="s">
        <v>712</v>
      </c>
      <c r="K1227" s="2" t="s">
        <v>1292</v>
      </c>
      <c r="L1227" s="2" t="s">
        <v>1212</v>
      </c>
      <c r="M1227" s="2" t="s">
        <v>1293</v>
      </c>
      <c r="N1227" s="2" t="s">
        <v>1293</v>
      </c>
      <c r="O1227" s="113" t="s">
        <v>644</v>
      </c>
      <c r="P1227" s="2" t="s">
        <v>720</v>
      </c>
      <c r="Q1227" s="2" t="s">
        <v>591</v>
      </c>
      <c r="R1227" s="2" t="s">
        <v>1227</v>
      </c>
      <c r="S1227" s="2" t="s">
        <v>1223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1292</v>
      </c>
      <c r="AG1227" s="2" t="s">
        <v>37</v>
      </c>
      <c r="AH1227" s="2" t="s">
        <v>211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1532</v>
      </c>
      <c r="AN1227" s="2">
        <v>0</v>
      </c>
      <c r="AO1227" s="2" t="s">
        <v>40</v>
      </c>
    </row>
    <row r="1228" spans="1:41" ht="15" customHeight="1" x14ac:dyDescent="0.3">
      <c r="A1228" s="2" t="s">
        <v>937</v>
      </c>
      <c r="B1228" s="2" t="s">
        <v>2715</v>
      </c>
      <c r="C1228" s="2" t="s">
        <v>804</v>
      </c>
      <c r="D1228" s="2" t="s">
        <v>4431</v>
      </c>
      <c r="E1228" s="115" t="s">
        <v>4173</v>
      </c>
      <c r="F1228" s="2">
        <v>1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1228</v>
      </c>
      <c r="N1228" s="2" t="s">
        <v>1229</v>
      </c>
      <c r="O1228" s="113" t="s">
        <v>644</v>
      </c>
      <c r="P1228" s="2" t="s">
        <v>720</v>
      </c>
      <c r="Q1228" s="2" t="s">
        <v>1221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</row>
    <row r="1229" spans="1:41" ht="15" customHeight="1" x14ac:dyDescent="0.3">
      <c r="A1229" s="2" t="s">
        <v>937</v>
      </c>
      <c r="B1229" s="2" t="s">
        <v>2715</v>
      </c>
      <c r="C1229" s="2" t="s">
        <v>880</v>
      </c>
      <c r="D1229" s="2" t="s">
        <v>2717</v>
      </c>
      <c r="E1229" s="115" t="s">
        <v>4173</v>
      </c>
      <c r="F1229" s="2">
        <v>1</v>
      </c>
      <c r="G1229" s="2" t="s">
        <v>36</v>
      </c>
      <c r="H1229" s="2" t="s">
        <v>198</v>
      </c>
      <c r="I1229" s="2" t="s">
        <v>37</v>
      </c>
      <c r="J1229" s="2" t="s">
        <v>712</v>
      </c>
      <c r="K1229" s="2" t="s">
        <v>1292</v>
      </c>
      <c r="L1229" s="2" t="s">
        <v>1212</v>
      </c>
      <c r="M1229" s="2" t="s">
        <v>1293</v>
      </c>
      <c r="N1229" s="2" t="s">
        <v>1293</v>
      </c>
      <c r="O1229" s="113" t="s">
        <v>644</v>
      </c>
      <c r="P1229" s="2" t="s">
        <v>720</v>
      </c>
      <c r="Q1229" s="2" t="s">
        <v>591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1292</v>
      </c>
      <c r="AG1229" s="2" t="s">
        <v>37</v>
      </c>
      <c r="AH1229" s="2" t="s">
        <v>211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1532</v>
      </c>
      <c r="AN1229" s="2">
        <v>0</v>
      </c>
      <c r="AO1229" s="2" t="s">
        <v>40</v>
      </c>
    </row>
    <row r="1230" spans="1:41" ht="15" customHeight="1" x14ac:dyDescent="0.3">
      <c r="A1230" s="2" t="s">
        <v>937</v>
      </c>
      <c r="B1230" s="2" t="s">
        <v>2715</v>
      </c>
      <c r="C1230" s="2" t="s">
        <v>880</v>
      </c>
      <c r="D1230" s="2" t="s">
        <v>2718</v>
      </c>
      <c r="E1230" s="115" t="s">
        <v>4173</v>
      </c>
      <c r="F1230" s="2">
        <v>3</v>
      </c>
      <c r="G1230" s="2" t="s">
        <v>36</v>
      </c>
      <c r="H1230" s="2" t="s">
        <v>198</v>
      </c>
      <c r="I1230" s="2" t="s">
        <v>37</v>
      </c>
      <c r="J1230" s="2" t="s">
        <v>712</v>
      </c>
      <c r="K1230" s="2" t="s">
        <v>1292</v>
      </c>
      <c r="L1230" s="2" t="s">
        <v>1212</v>
      </c>
      <c r="M1230" s="2" t="s">
        <v>1293</v>
      </c>
      <c r="N1230" s="2" t="s">
        <v>1293</v>
      </c>
      <c r="O1230" s="113" t="s">
        <v>644</v>
      </c>
      <c r="P1230" s="2" t="s">
        <v>720</v>
      </c>
      <c r="Q1230" s="2" t="s">
        <v>591</v>
      </c>
      <c r="R1230" s="2" t="s">
        <v>1227</v>
      </c>
      <c r="S1230" s="2" t="s">
        <v>1223</v>
      </c>
      <c r="T1230" s="2" t="e">
        <v>#VALUE!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1292</v>
      </c>
      <c r="AG1230" s="2" t="s">
        <v>37</v>
      </c>
      <c r="AH1230" s="2" t="s">
        <v>211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1532</v>
      </c>
      <c r="AN1230" s="2">
        <v>0</v>
      </c>
      <c r="AO1230" s="2" t="s">
        <v>40</v>
      </c>
    </row>
    <row r="1231" spans="1:41" ht="15" customHeight="1" x14ac:dyDescent="0.3">
      <c r="A1231" s="2" t="s">
        <v>937</v>
      </c>
      <c r="B1231" s="2" t="s">
        <v>2715</v>
      </c>
      <c r="C1231" s="2" t="s">
        <v>801</v>
      </c>
      <c r="D1231" s="2" t="s">
        <v>2719</v>
      </c>
      <c r="E1231" s="115" t="s">
        <v>4173</v>
      </c>
      <c r="F1231" s="2">
        <v>1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1219</v>
      </c>
      <c r="N1231" s="2" t="s">
        <v>1220</v>
      </c>
      <c r="O1231" s="113" t="s">
        <v>644</v>
      </c>
      <c r="P1231" s="2" t="s">
        <v>720</v>
      </c>
      <c r="Q1231" s="2" t="s">
        <v>1221</v>
      </c>
      <c r="R1231" s="2" t="s">
        <v>1222</v>
      </c>
      <c r="S1231" s="2" t="s">
        <v>1223</v>
      </c>
      <c r="T1231" s="2" t="e">
        <v>#VALUE!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40</v>
      </c>
    </row>
    <row r="1232" spans="1:41" ht="15" customHeight="1" x14ac:dyDescent="0.3">
      <c r="A1232" s="2" t="s">
        <v>937</v>
      </c>
      <c r="B1232" s="2" t="s">
        <v>2715</v>
      </c>
      <c r="C1232" s="2" t="s">
        <v>801</v>
      </c>
      <c r="D1232" s="2" t="s">
        <v>2720</v>
      </c>
      <c r="E1232" s="115" t="s">
        <v>4173</v>
      </c>
      <c r="F1232" s="2">
        <v>10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1219</v>
      </c>
      <c r="N1232" s="2" t="s">
        <v>1220</v>
      </c>
      <c r="O1232" s="113" t="s">
        <v>644</v>
      </c>
      <c r="P1232" s="2" t="s">
        <v>720</v>
      </c>
      <c r="Q1232" s="2" t="s">
        <v>1221</v>
      </c>
      <c r="R1232" s="2" t="s">
        <v>1222</v>
      </c>
      <c r="S1232" s="2" t="s">
        <v>1223</v>
      </c>
      <c r="T1232" s="2" t="s">
        <v>1317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1402</v>
      </c>
      <c r="AC1232" s="2">
        <v>0</v>
      </c>
      <c r="AD1232" s="2" t="s">
        <v>1470</v>
      </c>
      <c r="AE1232" s="2">
        <v>1069960001</v>
      </c>
      <c r="AF1232" s="2" t="s">
        <v>43</v>
      </c>
      <c r="AG1232" s="2" t="s">
        <v>37</v>
      </c>
      <c r="AH1232" s="2" t="s">
        <v>211</v>
      </c>
      <c r="AI1232" s="2" t="s">
        <v>1393</v>
      </c>
      <c r="AJ1232" s="2" t="s">
        <v>1264</v>
      </c>
      <c r="AK1232" s="2" t="s">
        <v>1406</v>
      </c>
      <c r="AL1232" s="2">
        <v>0</v>
      </c>
      <c r="AM1232" s="2" t="s">
        <v>199</v>
      </c>
      <c r="AN1232" s="2" t="s">
        <v>565</v>
      </c>
      <c r="AO1232" s="2" t="s">
        <v>41</v>
      </c>
    </row>
    <row r="1233" spans="1:41" ht="15" customHeight="1" x14ac:dyDescent="0.3">
      <c r="A1233" s="2" t="s">
        <v>937</v>
      </c>
      <c r="B1233" s="2" t="s">
        <v>2715</v>
      </c>
      <c r="C1233" s="2" t="s">
        <v>880</v>
      </c>
      <c r="D1233" s="2" t="s">
        <v>2605</v>
      </c>
      <c r="E1233" s="115" t="s">
        <v>4601</v>
      </c>
      <c r="F1233" s="2">
        <v>20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1292</v>
      </c>
      <c r="L1233" s="2" t="s">
        <v>1212</v>
      </c>
      <c r="M1233" s="2" t="s">
        <v>1293</v>
      </c>
      <c r="N1233" s="2" t="s">
        <v>1293</v>
      </c>
      <c r="O1233" s="113" t="s">
        <v>645</v>
      </c>
      <c r="P1233" s="2" t="s">
        <v>720</v>
      </c>
      <c r="Q1233" s="2" t="s">
        <v>591</v>
      </c>
      <c r="R1233" s="2" t="s">
        <v>1227</v>
      </c>
      <c r="S1233" s="2" t="s">
        <v>1223</v>
      </c>
      <c r="T1233" s="2" t="e">
        <v>#VALUE!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1292</v>
      </c>
      <c r="AG1233" s="2" t="s">
        <v>37</v>
      </c>
      <c r="AH1233" s="2" t="s">
        <v>211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1532</v>
      </c>
      <c r="AN1233" s="2">
        <v>0</v>
      </c>
      <c r="AO1233" s="2" t="s">
        <v>40</v>
      </c>
    </row>
    <row r="1234" spans="1:41" ht="15" customHeight="1" x14ac:dyDescent="0.3">
      <c r="A1234" s="2" t="s">
        <v>937</v>
      </c>
      <c r="B1234" s="2" t="s">
        <v>2715</v>
      </c>
      <c r="C1234" s="2" t="s">
        <v>804</v>
      </c>
      <c r="D1234" s="2" t="s">
        <v>4431</v>
      </c>
      <c r="E1234" s="115" t="s">
        <v>4601</v>
      </c>
      <c r="F1234" s="2">
        <v>1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1221</v>
      </c>
      <c r="R1234" s="2" t="s">
        <v>1227</v>
      </c>
      <c r="S1234" s="2" t="s">
        <v>1223</v>
      </c>
      <c r="T1234" s="2" t="e">
        <v>#VALUE!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43</v>
      </c>
      <c r="AG1234" s="2" t="s">
        <v>37</v>
      </c>
      <c r="AH1234" s="2" t="s">
        <v>211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</row>
    <row r="1235" spans="1:41" ht="15" customHeight="1" x14ac:dyDescent="0.3">
      <c r="A1235" s="2" t="s">
        <v>937</v>
      </c>
      <c r="B1235" s="2" t="s">
        <v>2715</v>
      </c>
      <c r="C1235" s="2" t="s">
        <v>801</v>
      </c>
      <c r="D1235" s="2" t="s">
        <v>2721</v>
      </c>
      <c r="E1235" s="115" t="s">
        <v>4601</v>
      </c>
      <c r="F1235" s="2">
        <v>1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1219</v>
      </c>
      <c r="N1235" s="2" t="s">
        <v>1220</v>
      </c>
      <c r="O1235" s="113" t="s">
        <v>645</v>
      </c>
      <c r="P1235" s="2" t="s">
        <v>720</v>
      </c>
      <c r="Q1235" s="2" t="s">
        <v>1221</v>
      </c>
      <c r="R1235" s="2" t="s">
        <v>1222</v>
      </c>
      <c r="S1235" s="2" t="s">
        <v>1223</v>
      </c>
      <c r="T1235" s="2" t="e">
        <v>#VALUE!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211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</row>
    <row r="1236" spans="1:41" ht="15" customHeight="1" x14ac:dyDescent="0.3">
      <c r="A1236" s="2" t="s">
        <v>937</v>
      </c>
      <c r="B1236" s="2" t="s">
        <v>2715</v>
      </c>
      <c r="C1236" s="2" t="s">
        <v>801</v>
      </c>
      <c r="D1236" s="2" t="s">
        <v>2722</v>
      </c>
      <c r="E1236" s="115" t="s">
        <v>4601</v>
      </c>
      <c r="F1236" s="2">
        <v>2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1219</v>
      </c>
      <c r="N1236" s="2" t="s">
        <v>1220</v>
      </c>
      <c r="O1236" s="113" t="s">
        <v>645</v>
      </c>
      <c r="P1236" s="2" t="s">
        <v>720</v>
      </c>
      <c r="Q1236" s="2" t="s">
        <v>1221</v>
      </c>
      <c r="R1236" s="2" t="s">
        <v>1222</v>
      </c>
      <c r="S1236" s="2" t="s">
        <v>1223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211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</row>
    <row r="1237" spans="1:41" ht="15" customHeight="1" x14ac:dyDescent="0.3">
      <c r="A1237" s="2" t="s">
        <v>937</v>
      </c>
      <c r="B1237" s="2" t="s">
        <v>2715</v>
      </c>
      <c r="C1237" s="2" t="s">
        <v>801</v>
      </c>
      <c r="D1237" s="2" t="s">
        <v>2723</v>
      </c>
      <c r="E1237" s="115" t="s">
        <v>4601</v>
      </c>
      <c r="F1237" s="2">
        <v>1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1219</v>
      </c>
      <c r="N1237" s="2" t="s">
        <v>1220</v>
      </c>
      <c r="O1237" s="113" t="s">
        <v>645</v>
      </c>
      <c r="P1237" s="2" t="s">
        <v>720</v>
      </c>
      <c r="Q1237" s="2" t="s">
        <v>1221</v>
      </c>
      <c r="R1237" s="2" t="s">
        <v>1222</v>
      </c>
      <c r="S1237" s="2" t="s">
        <v>1223</v>
      </c>
      <c r="T1237" s="2" t="e">
        <v>#VALUE!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211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</row>
    <row r="1238" spans="1:41" ht="15" customHeight="1" x14ac:dyDescent="0.3">
      <c r="A1238" s="2" t="s">
        <v>937</v>
      </c>
      <c r="B1238" s="2" t="s">
        <v>2715</v>
      </c>
      <c r="C1238" s="2" t="s">
        <v>2724</v>
      </c>
      <c r="D1238" s="2" t="s">
        <v>2725</v>
      </c>
      <c r="E1238" s="115" t="s">
        <v>4601</v>
      </c>
      <c r="F1238" s="2">
        <v>10</v>
      </c>
      <c r="G1238" s="2" t="s">
        <v>36</v>
      </c>
      <c r="H1238" s="2" t="s">
        <v>198</v>
      </c>
      <c r="I1238" s="2" t="s">
        <v>37</v>
      </c>
      <c r="J1238" s="2" t="s">
        <v>712</v>
      </c>
      <c r="K1238" s="2" t="s">
        <v>46</v>
      </c>
      <c r="L1238" s="2" t="s">
        <v>1212</v>
      </c>
      <c r="M1238" s="2" t="s">
        <v>1228</v>
      </c>
      <c r="N1238" s="2" t="s">
        <v>1229</v>
      </c>
      <c r="O1238" s="113" t="s">
        <v>645</v>
      </c>
      <c r="P1238" s="2" t="s">
        <v>720</v>
      </c>
      <c r="Q1238" s="2" t="s">
        <v>1226</v>
      </c>
      <c r="R1238" s="2" t="s">
        <v>1227</v>
      </c>
      <c r="S1238" s="2" t="s">
        <v>1223</v>
      </c>
      <c r="T1238" s="2" t="e">
        <v>#VALUE!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46</v>
      </c>
      <c r="AG1238" s="2" t="s">
        <v>37</v>
      </c>
      <c r="AH1238" s="2" t="s">
        <v>211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199</v>
      </c>
      <c r="AN1238" s="2">
        <v>0</v>
      </c>
      <c r="AO1238" s="2" t="s">
        <v>40</v>
      </c>
    </row>
    <row r="1239" spans="1:41" ht="15" customHeight="1" x14ac:dyDescent="0.3">
      <c r="A1239" s="2" t="s">
        <v>937</v>
      </c>
      <c r="B1239" s="2" t="s">
        <v>2715</v>
      </c>
      <c r="C1239" s="2" t="s">
        <v>806</v>
      </c>
      <c r="D1239" s="2" t="s">
        <v>4432</v>
      </c>
      <c r="E1239" s="115" t="s">
        <v>4601</v>
      </c>
      <c r="F1239" s="2">
        <v>2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1212</v>
      </c>
      <c r="M1239" s="2" t="s">
        <v>1228</v>
      </c>
      <c r="N1239" s="2" t="s">
        <v>1229</v>
      </c>
      <c r="O1239" s="113" t="s">
        <v>645</v>
      </c>
      <c r="P1239" s="2" t="s">
        <v>720</v>
      </c>
      <c r="Q1239" s="2" t="s">
        <v>591</v>
      </c>
      <c r="R1239" s="2" t="s">
        <v>1227</v>
      </c>
      <c r="S1239" s="2" t="s">
        <v>1223</v>
      </c>
      <c r="T1239" s="2" t="s">
        <v>1317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1402</v>
      </c>
      <c r="AC1239" s="2">
        <v>0</v>
      </c>
      <c r="AD1239" s="2" t="s">
        <v>1470</v>
      </c>
      <c r="AE1239" s="2">
        <v>1069960001</v>
      </c>
      <c r="AF1239" s="2" t="s">
        <v>48</v>
      </c>
      <c r="AG1239" s="2" t="s">
        <v>37</v>
      </c>
      <c r="AH1239" s="2" t="s">
        <v>211</v>
      </c>
      <c r="AI1239" s="2" t="s">
        <v>1393</v>
      </c>
      <c r="AJ1239" s="2" t="s">
        <v>1264</v>
      </c>
      <c r="AK1239" s="2" t="s">
        <v>1406</v>
      </c>
      <c r="AL1239" s="2">
        <v>0</v>
      </c>
      <c r="AM1239" s="2" t="s">
        <v>201</v>
      </c>
      <c r="AN1239" s="2" t="s">
        <v>565</v>
      </c>
      <c r="AO1239" s="2" t="s">
        <v>40</v>
      </c>
    </row>
    <row r="1240" spans="1:41" ht="15" customHeight="1" x14ac:dyDescent="0.3">
      <c r="A1240" s="2" t="s">
        <v>937</v>
      </c>
      <c r="B1240" s="2" t="s">
        <v>2715</v>
      </c>
      <c r="C1240" s="2" t="s">
        <v>801</v>
      </c>
      <c r="D1240" s="2" t="s">
        <v>2720</v>
      </c>
      <c r="E1240" s="115" t="s">
        <v>4601</v>
      </c>
      <c r="F1240" s="2">
        <v>8</v>
      </c>
      <c r="G1240" s="2" t="s">
        <v>36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1219</v>
      </c>
      <c r="N1240" s="2" t="s">
        <v>1220</v>
      </c>
      <c r="O1240" s="113" t="s">
        <v>645</v>
      </c>
      <c r="P1240" s="2" t="s">
        <v>720</v>
      </c>
      <c r="Q1240" s="2" t="s">
        <v>1221</v>
      </c>
      <c r="R1240" s="2" t="s">
        <v>1222</v>
      </c>
      <c r="S1240" s="2" t="s">
        <v>1223</v>
      </c>
      <c r="T1240" s="2" t="s">
        <v>1317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1402</v>
      </c>
      <c r="AC1240" s="2">
        <v>0</v>
      </c>
      <c r="AD1240" s="2" t="s">
        <v>1470</v>
      </c>
      <c r="AE1240" s="2">
        <v>1069960001</v>
      </c>
      <c r="AF1240" s="2" t="s">
        <v>43</v>
      </c>
      <c r="AG1240" s="2" t="s">
        <v>37</v>
      </c>
      <c r="AH1240" s="2" t="s">
        <v>211</v>
      </c>
      <c r="AI1240" s="2" t="s">
        <v>1393</v>
      </c>
      <c r="AJ1240" s="2" t="s">
        <v>1264</v>
      </c>
      <c r="AK1240" s="2" t="s">
        <v>1406</v>
      </c>
      <c r="AL1240" s="2">
        <v>0</v>
      </c>
      <c r="AM1240" s="2" t="s">
        <v>199</v>
      </c>
      <c r="AN1240" s="2" t="s">
        <v>565</v>
      </c>
      <c r="AO1240" s="2" t="s">
        <v>41</v>
      </c>
    </row>
    <row r="1241" spans="1:41" ht="15" customHeight="1" x14ac:dyDescent="0.3">
      <c r="A1241" s="2" t="s">
        <v>937</v>
      </c>
      <c r="B1241" s="2" t="s">
        <v>2715</v>
      </c>
      <c r="C1241" s="2" t="s">
        <v>880</v>
      </c>
      <c r="D1241" s="2" t="s">
        <v>2605</v>
      </c>
      <c r="E1241" s="115" t="s">
        <v>4602</v>
      </c>
      <c r="F1241" s="2">
        <v>15</v>
      </c>
      <c r="G1241" s="2" t="s">
        <v>36</v>
      </c>
      <c r="H1241" s="2" t="s">
        <v>198</v>
      </c>
      <c r="I1241" s="2" t="s">
        <v>37</v>
      </c>
      <c r="J1241" s="2" t="s">
        <v>712</v>
      </c>
      <c r="K1241" s="2" t="s">
        <v>1292</v>
      </c>
      <c r="L1241" s="2" t="s">
        <v>1212</v>
      </c>
      <c r="M1241" s="2" t="s">
        <v>1293</v>
      </c>
      <c r="N1241" s="2" t="s">
        <v>1293</v>
      </c>
      <c r="O1241" s="113" t="s">
        <v>645</v>
      </c>
      <c r="P1241" s="2" t="s">
        <v>720</v>
      </c>
      <c r="Q1241" s="2" t="s">
        <v>591</v>
      </c>
      <c r="R1241" s="2" t="s">
        <v>1227</v>
      </c>
      <c r="S1241" s="2" t="s">
        <v>1223</v>
      </c>
      <c r="T1241" s="2" t="e">
        <v>#VALUE!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1292</v>
      </c>
      <c r="AG1241" s="2" t="s">
        <v>37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1532</v>
      </c>
      <c r="AN1241" s="2">
        <v>0</v>
      </c>
      <c r="AO1241" s="2" t="s">
        <v>40</v>
      </c>
    </row>
    <row r="1242" spans="1:41" ht="15" customHeight="1" x14ac:dyDescent="0.3">
      <c r="A1242" s="2" t="s">
        <v>937</v>
      </c>
      <c r="B1242" s="2" t="s">
        <v>2715</v>
      </c>
      <c r="C1242" s="2" t="s">
        <v>804</v>
      </c>
      <c r="D1242" s="2" t="s">
        <v>4431</v>
      </c>
      <c r="E1242" s="115" t="s">
        <v>4602</v>
      </c>
      <c r="F1242" s="2">
        <v>1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1228</v>
      </c>
      <c r="N1242" s="2" t="s">
        <v>1229</v>
      </c>
      <c r="O1242" s="113" t="s">
        <v>645</v>
      </c>
      <c r="P1242" s="2" t="s">
        <v>720</v>
      </c>
      <c r="Q1242" s="2" t="s">
        <v>1221</v>
      </c>
      <c r="R1242" s="2" t="s">
        <v>1227</v>
      </c>
      <c r="S1242" s="2" t="s">
        <v>1223</v>
      </c>
      <c r="T1242" s="2" t="e">
        <v>#VALUE!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43</v>
      </c>
      <c r="AG1242" s="2" t="s">
        <v>37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</row>
    <row r="1243" spans="1:41" ht="15" customHeight="1" x14ac:dyDescent="0.3">
      <c r="A1243" s="2" t="s">
        <v>937</v>
      </c>
      <c r="B1243" s="2" t="s">
        <v>2715</v>
      </c>
      <c r="C1243" s="2" t="s">
        <v>801</v>
      </c>
      <c r="D1243" s="2" t="s">
        <v>2722</v>
      </c>
      <c r="E1243" s="115" t="s">
        <v>4602</v>
      </c>
      <c r="F1243" s="2">
        <v>2</v>
      </c>
      <c r="G1243" s="2" t="s">
        <v>36</v>
      </c>
      <c r="H1243" s="2" t="s">
        <v>198</v>
      </c>
      <c r="I1243" s="2" t="s">
        <v>37</v>
      </c>
      <c r="J1243" s="2" t="s">
        <v>1217</v>
      </c>
      <c r="K1243" s="2" t="s">
        <v>43</v>
      </c>
      <c r="L1243" s="2" t="s">
        <v>1239</v>
      </c>
      <c r="M1243" s="2" t="s">
        <v>1219</v>
      </c>
      <c r="N1243" s="2" t="s">
        <v>1220</v>
      </c>
      <c r="O1243" s="113" t="s">
        <v>645</v>
      </c>
      <c r="P1243" s="2" t="s">
        <v>720</v>
      </c>
      <c r="Q1243" s="2" t="s">
        <v>1221</v>
      </c>
      <c r="R1243" s="2" t="s">
        <v>1222</v>
      </c>
      <c r="S1243" s="2" t="s">
        <v>1223</v>
      </c>
      <c r="T1243" s="2" t="e">
        <v>#VALUE!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43</v>
      </c>
      <c r="AG1243" s="2" t="s">
        <v>37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199</v>
      </c>
      <c r="AN1243" s="2">
        <v>0</v>
      </c>
      <c r="AO1243" s="2" t="s">
        <v>40</v>
      </c>
    </row>
    <row r="1244" spans="1:41" ht="15" customHeight="1" x14ac:dyDescent="0.3">
      <c r="A1244" s="2" t="s">
        <v>937</v>
      </c>
      <c r="B1244" s="2" t="s">
        <v>2715</v>
      </c>
      <c r="C1244" s="2" t="s">
        <v>801</v>
      </c>
      <c r="D1244" s="2" t="s">
        <v>2723</v>
      </c>
      <c r="E1244" s="115" t="s">
        <v>4602</v>
      </c>
      <c r="F1244" s="2">
        <v>1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1219</v>
      </c>
      <c r="N1244" s="2" t="s">
        <v>1220</v>
      </c>
      <c r="O1244" s="113" t="s">
        <v>645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</row>
    <row r="1245" spans="1:41" ht="15" customHeight="1" x14ac:dyDescent="0.3">
      <c r="A1245" s="2" t="s">
        <v>937</v>
      </c>
      <c r="B1245" s="2" t="s">
        <v>2715</v>
      </c>
      <c r="C1245" s="2" t="s">
        <v>2724</v>
      </c>
      <c r="D1245" s="2" t="s">
        <v>3697</v>
      </c>
      <c r="E1245" s="115" t="s">
        <v>4602</v>
      </c>
      <c r="F1245" s="2">
        <v>24</v>
      </c>
      <c r="G1245" s="2" t="s">
        <v>36</v>
      </c>
      <c r="H1245" s="2" t="s">
        <v>198</v>
      </c>
      <c r="I1245" s="2" t="s">
        <v>37</v>
      </c>
      <c r="J1245" s="2" t="s">
        <v>712</v>
      </c>
      <c r="K1245" s="2" t="s">
        <v>46</v>
      </c>
      <c r="L1245" s="2" t="s">
        <v>1212</v>
      </c>
      <c r="M1245" s="2" t="s">
        <v>1228</v>
      </c>
      <c r="N1245" s="2" t="s">
        <v>1229</v>
      </c>
      <c r="O1245" s="113" t="s">
        <v>645</v>
      </c>
      <c r="P1245" s="2" t="s">
        <v>720</v>
      </c>
      <c r="Q1245" s="2" t="s">
        <v>1226</v>
      </c>
      <c r="R1245" s="2" t="s">
        <v>1227</v>
      </c>
      <c r="S1245" s="2" t="s">
        <v>1223</v>
      </c>
      <c r="T1245" s="2" t="e">
        <v>#VALUE!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46</v>
      </c>
      <c r="AG1245" s="2" t="s">
        <v>37</v>
      </c>
      <c r="AH1245" s="2" t="s">
        <v>211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</row>
    <row r="1246" spans="1:41" ht="15" customHeight="1" x14ac:dyDescent="0.3">
      <c r="A1246" s="2" t="s">
        <v>937</v>
      </c>
      <c r="B1246" s="2" t="s">
        <v>2715</v>
      </c>
      <c r="C1246" s="2" t="s">
        <v>2724</v>
      </c>
      <c r="D1246" s="2" t="s">
        <v>2725</v>
      </c>
      <c r="E1246" s="115" t="s">
        <v>4602</v>
      </c>
      <c r="F1246" s="2">
        <v>1</v>
      </c>
      <c r="G1246" s="2" t="s">
        <v>36</v>
      </c>
      <c r="H1246" s="2" t="s">
        <v>198</v>
      </c>
      <c r="I1246" s="2" t="s">
        <v>37</v>
      </c>
      <c r="J1246" s="2" t="s">
        <v>712</v>
      </c>
      <c r="K1246" s="2" t="s">
        <v>46</v>
      </c>
      <c r="L1246" s="2" t="s">
        <v>1212</v>
      </c>
      <c r="M1246" s="2" t="s">
        <v>1228</v>
      </c>
      <c r="N1246" s="2" t="s">
        <v>1229</v>
      </c>
      <c r="O1246" s="113" t="s">
        <v>645</v>
      </c>
      <c r="P1246" s="2" t="s">
        <v>720</v>
      </c>
      <c r="Q1246" s="2" t="s">
        <v>1226</v>
      </c>
      <c r="R1246" s="2" t="s">
        <v>1227</v>
      </c>
      <c r="S1246" s="2" t="s">
        <v>1223</v>
      </c>
      <c r="T1246" s="2" t="e">
        <v>#VALUE!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46</v>
      </c>
      <c r="AG1246" s="2" t="s">
        <v>37</v>
      </c>
      <c r="AH1246" s="2" t="s">
        <v>211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</row>
    <row r="1247" spans="1:41" ht="15" customHeight="1" x14ac:dyDescent="0.3">
      <c r="A1247" s="2" t="s">
        <v>937</v>
      </c>
      <c r="B1247" s="2" t="s">
        <v>2715</v>
      </c>
      <c r="C1247" s="2" t="s">
        <v>806</v>
      </c>
      <c r="D1247" s="2" t="s">
        <v>4432</v>
      </c>
      <c r="E1247" s="115" t="s">
        <v>4602</v>
      </c>
      <c r="F1247" s="2">
        <v>1</v>
      </c>
      <c r="G1247" s="2" t="s">
        <v>36</v>
      </c>
      <c r="H1247" s="2" t="s">
        <v>198</v>
      </c>
      <c r="I1247" s="2" t="s">
        <v>37</v>
      </c>
      <c r="J1247" s="2" t="s">
        <v>38</v>
      </c>
      <c r="K1247" s="2" t="s">
        <v>48</v>
      </c>
      <c r="L1247" s="2" t="s">
        <v>1212</v>
      </c>
      <c r="M1247" s="2" t="s">
        <v>1228</v>
      </c>
      <c r="N1247" s="2" t="s">
        <v>1229</v>
      </c>
      <c r="O1247" s="113" t="s">
        <v>645</v>
      </c>
      <c r="P1247" s="2" t="s">
        <v>720</v>
      </c>
      <c r="Q1247" s="2" t="s">
        <v>591</v>
      </c>
      <c r="R1247" s="2" t="s">
        <v>1227</v>
      </c>
      <c r="S1247" s="2" t="s">
        <v>1223</v>
      </c>
      <c r="T1247" s="2" t="s">
        <v>1317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>
        <v>0</v>
      </c>
      <c r="AD1247" s="2" t="s">
        <v>1470</v>
      </c>
      <c r="AE1247" s="2">
        <v>1069960001</v>
      </c>
      <c r="AF1247" s="2" t="s">
        <v>48</v>
      </c>
      <c r="AG1247" s="2" t="s">
        <v>37</v>
      </c>
      <c r="AH1247" s="2" t="s">
        <v>211</v>
      </c>
      <c r="AI1247" s="2" t="s">
        <v>1393</v>
      </c>
      <c r="AJ1247" s="2" t="s">
        <v>1264</v>
      </c>
      <c r="AK1247" s="2" t="s">
        <v>1406</v>
      </c>
      <c r="AL1247" s="2">
        <v>0</v>
      </c>
      <c r="AM1247" s="2" t="s">
        <v>201</v>
      </c>
      <c r="AN1247" s="2" t="s">
        <v>565</v>
      </c>
      <c r="AO1247" s="2" t="s">
        <v>40</v>
      </c>
    </row>
    <row r="1248" spans="1:41" ht="15" customHeight="1" x14ac:dyDescent="0.3">
      <c r="A1248" s="2" t="s">
        <v>937</v>
      </c>
      <c r="B1248" s="2" t="s">
        <v>2715</v>
      </c>
      <c r="C1248" s="2" t="s">
        <v>880</v>
      </c>
      <c r="D1248" s="2" t="s">
        <v>2605</v>
      </c>
      <c r="E1248" s="115" t="s">
        <v>4603</v>
      </c>
      <c r="F1248" s="2">
        <v>18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1292</v>
      </c>
      <c r="L1248" s="2" t="s">
        <v>1212</v>
      </c>
      <c r="M1248" s="2" t="s">
        <v>1293</v>
      </c>
      <c r="N1248" s="2" t="s">
        <v>1293</v>
      </c>
      <c r="O1248" s="113" t="s">
        <v>645</v>
      </c>
      <c r="P1248" s="2" t="s">
        <v>720</v>
      </c>
      <c r="Q1248" s="2" t="s">
        <v>591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1292</v>
      </c>
      <c r="AG1248" s="2" t="s">
        <v>37</v>
      </c>
      <c r="AH1248" s="2" t="s">
        <v>211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1532</v>
      </c>
      <c r="AN1248" s="2">
        <v>0</v>
      </c>
      <c r="AO1248" s="2" t="s">
        <v>40</v>
      </c>
    </row>
    <row r="1249" spans="1:41" ht="15" customHeight="1" x14ac:dyDescent="0.3">
      <c r="A1249" s="2" t="s">
        <v>937</v>
      </c>
      <c r="B1249" s="2" t="s">
        <v>2715</v>
      </c>
      <c r="C1249" s="2" t="s">
        <v>804</v>
      </c>
      <c r="D1249" s="2" t="s">
        <v>4431</v>
      </c>
      <c r="E1249" s="115" t="s">
        <v>4603</v>
      </c>
      <c r="F1249" s="2">
        <v>1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1228</v>
      </c>
      <c r="N1249" s="2" t="s">
        <v>1229</v>
      </c>
      <c r="O1249" s="113" t="s">
        <v>645</v>
      </c>
      <c r="P1249" s="2" t="s">
        <v>720</v>
      </c>
      <c r="Q1249" s="2" t="s">
        <v>1221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</row>
    <row r="1250" spans="1:41" ht="15" customHeight="1" x14ac:dyDescent="0.3">
      <c r="A1250" s="2" t="s">
        <v>937</v>
      </c>
      <c r="B1250" s="2" t="s">
        <v>2715</v>
      </c>
      <c r="C1250" s="2" t="s">
        <v>801</v>
      </c>
      <c r="D1250" s="2" t="s">
        <v>2723</v>
      </c>
      <c r="E1250" s="115" t="s">
        <v>4603</v>
      </c>
      <c r="F1250" s="2">
        <v>1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1219</v>
      </c>
      <c r="N1250" s="2" t="s">
        <v>1220</v>
      </c>
      <c r="O1250" s="113" t="s">
        <v>645</v>
      </c>
      <c r="P1250" s="2" t="s">
        <v>720</v>
      </c>
      <c r="Q1250" s="2" t="s">
        <v>1221</v>
      </c>
      <c r="R1250" s="2" t="s">
        <v>1222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</row>
    <row r="1251" spans="1:41" ht="15" customHeight="1" x14ac:dyDescent="0.3">
      <c r="A1251" s="2" t="s">
        <v>937</v>
      </c>
      <c r="B1251" s="2" t="s">
        <v>2715</v>
      </c>
      <c r="C1251" s="2" t="s">
        <v>2724</v>
      </c>
      <c r="D1251" s="2" t="s">
        <v>3697</v>
      </c>
      <c r="E1251" s="115" t="s">
        <v>4603</v>
      </c>
      <c r="F1251" s="2">
        <v>24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1228</v>
      </c>
      <c r="N1251" s="2" t="s">
        <v>1229</v>
      </c>
      <c r="O1251" s="113" t="s">
        <v>645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46</v>
      </c>
      <c r="AG1251" s="2" t="s">
        <v>37</v>
      </c>
      <c r="AH1251" s="2" t="s">
        <v>211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</row>
    <row r="1252" spans="1:41" ht="15" customHeight="1" x14ac:dyDescent="0.3">
      <c r="A1252" s="2" t="s">
        <v>937</v>
      </c>
      <c r="B1252" s="2" t="s">
        <v>2715</v>
      </c>
      <c r="C1252" s="2" t="s">
        <v>2724</v>
      </c>
      <c r="D1252" s="2" t="s">
        <v>2725</v>
      </c>
      <c r="E1252" s="115" t="s">
        <v>4603</v>
      </c>
      <c r="F1252" s="2">
        <v>1</v>
      </c>
      <c r="G1252" s="2" t="s">
        <v>36</v>
      </c>
      <c r="H1252" s="2" t="s">
        <v>198</v>
      </c>
      <c r="I1252" s="2" t="s">
        <v>37</v>
      </c>
      <c r="J1252" s="2" t="s">
        <v>712</v>
      </c>
      <c r="K1252" s="2" t="s">
        <v>46</v>
      </c>
      <c r="L1252" s="2" t="s">
        <v>1212</v>
      </c>
      <c r="M1252" s="2" t="s">
        <v>1228</v>
      </c>
      <c r="N1252" s="2" t="s">
        <v>1229</v>
      </c>
      <c r="O1252" s="113" t="s">
        <v>645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46</v>
      </c>
      <c r="AG1252" s="2" t="s">
        <v>37</v>
      </c>
      <c r="AH1252" s="2" t="s">
        <v>211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</row>
    <row r="1253" spans="1:41" ht="15" customHeight="1" x14ac:dyDescent="0.3">
      <c r="A1253" s="2" t="s">
        <v>937</v>
      </c>
      <c r="B1253" s="2" t="s">
        <v>2715</v>
      </c>
      <c r="C1253" s="2" t="s">
        <v>880</v>
      </c>
      <c r="D1253" s="2" t="s">
        <v>2605</v>
      </c>
      <c r="E1253" s="115" t="s">
        <v>4604</v>
      </c>
      <c r="F1253" s="2">
        <v>16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1292</v>
      </c>
      <c r="L1253" s="2" t="s">
        <v>1212</v>
      </c>
      <c r="M1253" s="2" t="s">
        <v>1293</v>
      </c>
      <c r="N1253" s="2" t="s">
        <v>1293</v>
      </c>
      <c r="O1253" s="113" t="s">
        <v>645</v>
      </c>
      <c r="P1253" s="2" t="s">
        <v>720</v>
      </c>
      <c r="Q1253" s="2" t="s">
        <v>591</v>
      </c>
      <c r="R1253" s="2" t="s">
        <v>1227</v>
      </c>
      <c r="S1253" s="2" t="s">
        <v>1223</v>
      </c>
      <c r="T1253" s="2" t="e">
        <v>#VALUE!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1292</v>
      </c>
      <c r="AG1253" s="2" t="s">
        <v>37</v>
      </c>
      <c r="AH1253" s="2" t="s">
        <v>211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1532</v>
      </c>
      <c r="AN1253" s="2">
        <v>0</v>
      </c>
      <c r="AO1253" s="2" t="s">
        <v>40</v>
      </c>
    </row>
    <row r="1254" spans="1:41" ht="15" customHeight="1" x14ac:dyDescent="0.3">
      <c r="A1254" s="2" t="s">
        <v>937</v>
      </c>
      <c r="B1254" s="2" t="s">
        <v>2715</v>
      </c>
      <c r="C1254" s="2" t="s">
        <v>804</v>
      </c>
      <c r="D1254" s="2" t="s">
        <v>4431</v>
      </c>
      <c r="E1254" s="115" t="s">
        <v>4604</v>
      </c>
      <c r="F1254" s="2">
        <v>1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1228</v>
      </c>
      <c r="N1254" s="2" t="s">
        <v>1229</v>
      </c>
      <c r="O1254" s="113" t="s">
        <v>645</v>
      </c>
      <c r="P1254" s="2" t="s">
        <v>720</v>
      </c>
      <c r="Q1254" s="2" t="s">
        <v>1221</v>
      </c>
      <c r="R1254" s="2" t="s">
        <v>1227</v>
      </c>
      <c r="S1254" s="2" t="s">
        <v>1223</v>
      </c>
      <c r="T1254" s="2" t="e">
        <v>#VALUE!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</row>
    <row r="1255" spans="1:41" ht="15" customHeight="1" x14ac:dyDescent="0.3">
      <c r="A1255" s="2" t="s">
        <v>937</v>
      </c>
      <c r="B1255" s="2" t="s">
        <v>2715</v>
      </c>
      <c r="C1255" s="2" t="s">
        <v>2724</v>
      </c>
      <c r="D1255" s="2" t="s">
        <v>4433</v>
      </c>
      <c r="E1255" s="115" t="s">
        <v>4604</v>
      </c>
      <c r="F1255" s="2">
        <v>2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1228</v>
      </c>
      <c r="N1255" s="2" t="s">
        <v>1229</v>
      </c>
      <c r="O1255" s="113" t="s">
        <v>645</v>
      </c>
      <c r="P1255" s="2" t="s">
        <v>720</v>
      </c>
      <c r="Q1255" s="2" t="s">
        <v>1226</v>
      </c>
      <c r="R1255" s="2" t="s">
        <v>1227</v>
      </c>
      <c r="S1255" s="2" t="s">
        <v>1223</v>
      </c>
      <c r="T1255" s="2" t="e">
        <v>#VALUE!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46</v>
      </c>
      <c r="AG1255" s="2" t="s">
        <v>37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</row>
    <row r="1256" spans="1:41" ht="15" customHeight="1" x14ac:dyDescent="0.3">
      <c r="A1256" s="2" t="s">
        <v>937</v>
      </c>
      <c r="B1256" s="2" t="s">
        <v>2715</v>
      </c>
      <c r="C1256" s="2" t="s">
        <v>801</v>
      </c>
      <c r="D1256" s="2" t="s">
        <v>2723</v>
      </c>
      <c r="E1256" s="115" t="s">
        <v>4604</v>
      </c>
      <c r="F1256" s="2">
        <v>1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1219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</row>
    <row r="1257" spans="1:41" ht="15" customHeight="1" x14ac:dyDescent="0.3">
      <c r="A1257" s="2" t="s">
        <v>937</v>
      </c>
      <c r="B1257" s="2" t="s">
        <v>2715</v>
      </c>
      <c r="C1257" s="2" t="s">
        <v>2724</v>
      </c>
      <c r="D1257" s="2" t="s">
        <v>3697</v>
      </c>
      <c r="E1257" s="115" t="s">
        <v>4604</v>
      </c>
      <c r="F1257" s="2">
        <v>24</v>
      </c>
      <c r="G1257" s="2" t="s">
        <v>36</v>
      </c>
      <c r="H1257" s="2" t="s">
        <v>198</v>
      </c>
      <c r="I1257" s="2" t="s">
        <v>37</v>
      </c>
      <c r="J1257" s="2" t="s">
        <v>712</v>
      </c>
      <c r="K1257" s="2" t="s">
        <v>46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46</v>
      </c>
      <c r="AG1257" s="2" t="s">
        <v>37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</row>
    <row r="1258" spans="1:41" ht="15" customHeight="1" x14ac:dyDescent="0.3">
      <c r="A1258" s="2" t="s">
        <v>937</v>
      </c>
      <c r="B1258" s="2" t="s">
        <v>2715</v>
      </c>
      <c r="C1258" s="2" t="s">
        <v>2724</v>
      </c>
      <c r="D1258" s="2" t="s">
        <v>2725</v>
      </c>
      <c r="E1258" s="115" t="s">
        <v>4604</v>
      </c>
      <c r="F1258" s="2">
        <v>1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46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46</v>
      </c>
      <c r="AG1258" s="2" t="s">
        <v>37</v>
      </c>
      <c r="AH1258" s="2" t="s">
        <v>211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</row>
    <row r="1259" spans="1:41" ht="15" customHeight="1" x14ac:dyDescent="0.3">
      <c r="A1259" s="2" t="s">
        <v>103</v>
      </c>
      <c r="B1259" s="2" t="s">
        <v>2726</v>
      </c>
      <c r="C1259" s="2" t="s">
        <v>938</v>
      </c>
      <c r="D1259" s="2" t="s">
        <v>2727</v>
      </c>
      <c r="E1259" s="115" t="s">
        <v>4173</v>
      </c>
      <c r="F1259" s="2">
        <v>15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1200</v>
      </c>
      <c r="L1259" s="2" t="s">
        <v>1239</v>
      </c>
      <c r="M1259" s="2" t="s">
        <v>1268</v>
      </c>
      <c r="N1259" s="2" t="s">
        <v>1220</v>
      </c>
      <c r="O1259" s="113" t="s">
        <v>644</v>
      </c>
      <c r="P1259" s="2" t="s">
        <v>720</v>
      </c>
      <c r="Q1259" s="2" t="s">
        <v>1221</v>
      </c>
      <c r="R1259" s="2" t="s">
        <v>1222</v>
      </c>
      <c r="S1259" s="2" t="s">
        <v>1223</v>
      </c>
      <c r="T1259" s="2" t="s">
        <v>1269</v>
      </c>
      <c r="U1259" s="2" t="s">
        <v>40</v>
      </c>
      <c r="V1259" s="2" t="s">
        <v>41</v>
      </c>
      <c r="W1259" s="2" t="s">
        <v>40</v>
      </c>
      <c r="X1259" s="2" t="s">
        <v>40</v>
      </c>
      <c r="Y1259" s="2">
        <v>0</v>
      </c>
      <c r="Z1259" s="2" t="s">
        <v>41</v>
      </c>
      <c r="AA1259" s="2" t="s">
        <v>21</v>
      </c>
      <c r="AB1259" s="2" t="s">
        <v>1402</v>
      </c>
      <c r="AC1259" s="2">
        <v>0</v>
      </c>
      <c r="AD1259" s="2" t="s">
        <v>1436</v>
      </c>
      <c r="AE1259" s="2">
        <v>1069960001</v>
      </c>
      <c r="AF1259" s="2" t="s">
        <v>1200</v>
      </c>
      <c r="AG1259" s="2" t="s">
        <v>37</v>
      </c>
      <c r="AH1259" s="2" t="s">
        <v>213</v>
      </c>
      <c r="AI1259" s="2" t="s">
        <v>1393</v>
      </c>
      <c r="AJ1259" s="2" t="s">
        <v>1222</v>
      </c>
      <c r="AK1259" s="2" t="s">
        <v>1410</v>
      </c>
      <c r="AL1259" s="2">
        <v>0</v>
      </c>
      <c r="AM1259" s="2" t="s">
        <v>201</v>
      </c>
      <c r="AN1259" s="2" t="s">
        <v>565</v>
      </c>
      <c r="AO1259" s="2" t="s">
        <v>40</v>
      </c>
    </row>
    <row r="1260" spans="1:41" ht="15" customHeight="1" x14ac:dyDescent="0.3">
      <c r="A1260" s="2" t="s">
        <v>103</v>
      </c>
      <c r="B1260" s="2" t="s">
        <v>2726</v>
      </c>
      <c r="C1260" s="2" t="s">
        <v>938</v>
      </c>
      <c r="D1260" s="2" t="s">
        <v>2728</v>
      </c>
      <c r="E1260" s="115" t="s">
        <v>4173</v>
      </c>
      <c r="F1260" s="2">
        <v>30</v>
      </c>
      <c r="G1260" s="2" t="s">
        <v>36</v>
      </c>
      <c r="H1260" s="2" t="s">
        <v>198</v>
      </c>
      <c r="I1260" s="2" t="s">
        <v>37</v>
      </c>
      <c r="J1260" s="2" t="s">
        <v>38</v>
      </c>
      <c r="K1260" s="2" t="s">
        <v>1200</v>
      </c>
      <c r="L1260" s="2" t="s">
        <v>1239</v>
      </c>
      <c r="M1260" s="2" t="s">
        <v>1268</v>
      </c>
      <c r="N1260" s="2" t="s">
        <v>1220</v>
      </c>
      <c r="O1260" s="113" t="s">
        <v>644</v>
      </c>
      <c r="P1260" s="2" t="s">
        <v>720</v>
      </c>
      <c r="Q1260" s="2" t="s">
        <v>1221</v>
      </c>
      <c r="R1260" s="2" t="s">
        <v>1222</v>
      </c>
      <c r="S1260" s="2" t="s">
        <v>1223</v>
      </c>
      <c r="T1260" s="2" t="s">
        <v>1277</v>
      </c>
      <c r="U1260" s="2" t="s">
        <v>40</v>
      </c>
      <c r="V1260" s="2" t="s">
        <v>41</v>
      </c>
      <c r="W1260" s="2" t="s">
        <v>40</v>
      </c>
      <c r="X1260" s="2" t="s">
        <v>40</v>
      </c>
      <c r="Y1260" s="2">
        <v>0</v>
      </c>
      <c r="Z1260" s="2" t="s">
        <v>41</v>
      </c>
      <c r="AA1260" s="2" t="s">
        <v>21</v>
      </c>
      <c r="AB1260" s="2" t="s">
        <v>1402</v>
      </c>
      <c r="AC1260" s="2">
        <v>0</v>
      </c>
      <c r="AD1260" s="2" t="s">
        <v>1440</v>
      </c>
      <c r="AE1260" s="2">
        <v>1069960001</v>
      </c>
      <c r="AF1260" s="2" t="s">
        <v>1200</v>
      </c>
      <c r="AG1260" s="2" t="s">
        <v>37</v>
      </c>
      <c r="AH1260" s="2" t="s">
        <v>213</v>
      </c>
      <c r="AI1260" s="2" t="s">
        <v>1393</v>
      </c>
      <c r="AJ1260" s="2" t="s">
        <v>1222</v>
      </c>
      <c r="AK1260" s="2" t="s">
        <v>1410</v>
      </c>
      <c r="AL1260" s="2">
        <v>0</v>
      </c>
      <c r="AM1260" s="2" t="s">
        <v>201</v>
      </c>
      <c r="AN1260" s="2" t="s">
        <v>565</v>
      </c>
      <c r="AO1260" s="2" t="s">
        <v>40</v>
      </c>
    </row>
    <row r="1261" spans="1:41" ht="15" customHeight="1" x14ac:dyDescent="0.3">
      <c r="A1261" s="2" t="s">
        <v>103</v>
      </c>
      <c r="B1261" s="2" t="s">
        <v>2726</v>
      </c>
      <c r="C1261" s="2" t="s">
        <v>938</v>
      </c>
      <c r="D1261" s="2" t="s">
        <v>2727</v>
      </c>
      <c r="E1261" s="115" t="s">
        <v>4601</v>
      </c>
      <c r="F1261" s="2">
        <v>8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1239</v>
      </c>
      <c r="M1261" s="2" t="s">
        <v>1268</v>
      </c>
      <c r="N1261" s="2" t="s">
        <v>1220</v>
      </c>
      <c r="O1261" s="113" t="s">
        <v>645</v>
      </c>
      <c r="P1261" s="2" t="s">
        <v>720</v>
      </c>
      <c r="Q1261" s="2" t="s">
        <v>1221</v>
      </c>
      <c r="R1261" s="2" t="s">
        <v>1222</v>
      </c>
      <c r="S1261" s="2" t="s">
        <v>1223</v>
      </c>
      <c r="T1261" s="2" t="s">
        <v>1269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1436</v>
      </c>
      <c r="AE1261" s="2">
        <v>1069960001</v>
      </c>
      <c r="AF1261" s="2" t="s">
        <v>1200</v>
      </c>
      <c r="AG1261" s="2" t="s">
        <v>37</v>
      </c>
      <c r="AH1261" s="2" t="s">
        <v>213</v>
      </c>
      <c r="AI1261" s="2" t="s">
        <v>1393</v>
      </c>
      <c r="AJ1261" s="2" t="s">
        <v>1222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</row>
    <row r="1262" spans="1:41" ht="15" customHeight="1" x14ac:dyDescent="0.3">
      <c r="A1262" s="2" t="s">
        <v>103</v>
      </c>
      <c r="B1262" s="2" t="s">
        <v>2726</v>
      </c>
      <c r="C1262" s="2" t="s">
        <v>938</v>
      </c>
      <c r="D1262" s="2" t="s">
        <v>2728</v>
      </c>
      <c r="E1262" s="115" t="s">
        <v>4601</v>
      </c>
      <c r="F1262" s="2">
        <v>32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1200</v>
      </c>
      <c r="L1262" s="2" t="s">
        <v>1239</v>
      </c>
      <c r="M1262" s="2" t="s">
        <v>1268</v>
      </c>
      <c r="N1262" s="2" t="s">
        <v>1220</v>
      </c>
      <c r="O1262" s="113" t="s">
        <v>645</v>
      </c>
      <c r="P1262" s="2" t="s">
        <v>720</v>
      </c>
      <c r="Q1262" s="2" t="s">
        <v>1221</v>
      </c>
      <c r="R1262" s="2" t="s">
        <v>1222</v>
      </c>
      <c r="S1262" s="2" t="s">
        <v>1223</v>
      </c>
      <c r="T1262" s="2" t="s">
        <v>1277</v>
      </c>
      <c r="U1262" s="2" t="s">
        <v>40</v>
      </c>
      <c r="V1262" s="2" t="s">
        <v>41</v>
      </c>
      <c r="W1262" s="2" t="s">
        <v>40</v>
      </c>
      <c r="X1262" s="2" t="s">
        <v>40</v>
      </c>
      <c r="Y1262" s="2">
        <v>0</v>
      </c>
      <c r="Z1262" s="2" t="s">
        <v>41</v>
      </c>
      <c r="AA1262" s="2" t="s">
        <v>21</v>
      </c>
      <c r="AB1262" s="2" t="s">
        <v>1402</v>
      </c>
      <c r="AC1262" s="2">
        <v>0</v>
      </c>
      <c r="AD1262" s="2" t="s">
        <v>1440</v>
      </c>
      <c r="AE1262" s="2">
        <v>1069960001</v>
      </c>
      <c r="AF1262" s="2" t="s">
        <v>1200</v>
      </c>
      <c r="AG1262" s="2" t="s">
        <v>37</v>
      </c>
      <c r="AH1262" s="2" t="s">
        <v>213</v>
      </c>
      <c r="AI1262" s="2" t="s">
        <v>1393</v>
      </c>
      <c r="AJ1262" s="2" t="s">
        <v>1222</v>
      </c>
      <c r="AK1262" s="2" t="s">
        <v>1410</v>
      </c>
      <c r="AL1262" s="2">
        <v>0</v>
      </c>
      <c r="AM1262" s="2" t="s">
        <v>201</v>
      </c>
      <c r="AN1262" s="2" t="s">
        <v>565</v>
      </c>
      <c r="AO1262" s="2" t="s">
        <v>40</v>
      </c>
    </row>
    <row r="1263" spans="1:41" ht="15" customHeight="1" x14ac:dyDescent="0.3">
      <c r="A1263" s="2" t="s">
        <v>103</v>
      </c>
      <c r="B1263" s="2" t="s">
        <v>2726</v>
      </c>
      <c r="C1263" s="2" t="s">
        <v>843</v>
      </c>
      <c r="D1263" s="2" t="s">
        <v>3698</v>
      </c>
      <c r="E1263" s="115" t="s">
        <v>4602</v>
      </c>
      <c r="F1263" s="2">
        <v>4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1268</v>
      </c>
      <c r="N1263" s="2" t="s">
        <v>1220</v>
      </c>
      <c r="O1263" s="113" t="s">
        <v>645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e">
        <v>#VALUE!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213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</row>
    <row r="1264" spans="1:41" ht="15" customHeight="1" x14ac:dyDescent="0.3">
      <c r="A1264" s="2" t="s">
        <v>103</v>
      </c>
      <c r="B1264" s="2" t="s">
        <v>2726</v>
      </c>
      <c r="C1264" s="2" t="s">
        <v>938</v>
      </c>
      <c r="D1264" s="2" t="s">
        <v>3699</v>
      </c>
      <c r="E1264" s="115" t="s">
        <v>4602</v>
      </c>
      <c r="F1264" s="2">
        <v>40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1200</v>
      </c>
      <c r="L1264" s="2" t="s">
        <v>1239</v>
      </c>
      <c r="M1264" s="2" t="s">
        <v>1268</v>
      </c>
      <c r="N1264" s="2" t="s">
        <v>1220</v>
      </c>
      <c r="O1264" s="113" t="s">
        <v>645</v>
      </c>
      <c r="P1264" s="2" t="s">
        <v>720</v>
      </c>
      <c r="Q1264" s="2" t="s">
        <v>1221</v>
      </c>
      <c r="R1264" s="2" t="s">
        <v>1222</v>
      </c>
      <c r="S1264" s="2" t="s">
        <v>1223</v>
      </c>
      <c r="T1264" s="2" t="e">
        <v>#VALUE!</v>
      </c>
      <c r="U1264" s="2" t="s">
        <v>40</v>
      </c>
      <c r="V1264" s="2" t="s">
        <v>41</v>
      </c>
      <c r="W1264" s="2" t="s">
        <v>40</v>
      </c>
      <c r="X1264" s="2" t="s">
        <v>40</v>
      </c>
      <c r="Y1264" s="2">
        <v>0</v>
      </c>
      <c r="Z1264" s="2" t="s">
        <v>41</v>
      </c>
      <c r="AA1264" s="2" t="s">
        <v>21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1200</v>
      </c>
      <c r="AG1264" s="2" t="s">
        <v>37</v>
      </c>
      <c r="AH1264" s="2" t="s">
        <v>213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201</v>
      </c>
      <c r="AN1264" s="2">
        <v>0</v>
      </c>
      <c r="AO1264" s="2" t="s">
        <v>40</v>
      </c>
    </row>
    <row r="1265" spans="1:41" ht="15" customHeight="1" x14ac:dyDescent="0.3">
      <c r="A1265" s="2" t="s">
        <v>103</v>
      </c>
      <c r="B1265" s="2" t="s">
        <v>2726</v>
      </c>
      <c r="C1265" s="2" t="s">
        <v>938</v>
      </c>
      <c r="D1265" s="2" t="s">
        <v>3699</v>
      </c>
      <c r="E1265" s="115" t="s">
        <v>4603</v>
      </c>
      <c r="F1265" s="2">
        <v>40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1200</v>
      </c>
      <c r="L1265" s="2" t="s">
        <v>1239</v>
      </c>
      <c r="M1265" s="2" t="s">
        <v>1268</v>
      </c>
      <c r="N1265" s="2" t="s">
        <v>1220</v>
      </c>
      <c r="O1265" s="113" t="s">
        <v>645</v>
      </c>
      <c r="P1265" s="2" t="s">
        <v>720</v>
      </c>
      <c r="Q1265" s="2" t="s">
        <v>1221</v>
      </c>
      <c r="R1265" s="2" t="s">
        <v>1222</v>
      </c>
      <c r="S1265" s="2" t="s">
        <v>1223</v>
      </c>
      <c r="T1265" s="2" t="e">
        <v>#VALUE!</v>
      </c>
      <c r="U1265" s="2" t="s">
        <v>40</v>
      </c>
      <c r="V1265" s="2" t="s">
        <v>41</v>
      </c>
      <c r="W1265" s="2" t="s">
        <v>40</v>
      </c>
      <c r="X1265" s="2" t="s">
        <v>40</v>
      </c>
      <c r="Y1265" s="2">
        <v>0</v>
      </c>
      <c r="Z1265" s="2" t="s">
        <v>41</v>
      </c>
      <c r="AA1265" s="2" t="s">
        <v>21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1200</v>
      </c>
      <c r="AG1265" s="2" t="s">
        <v>37</v>
      </c>
      <c r="AH1265" s="2" t="s">
        <v>213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201</v>
      </c>
      <c r="AN1265" s="2">
        <v>0</v>
      </c>
      <c r="AO1265" s="2" t="s">
        <v>40</v>
      </c>
    </row>
    <row r="1266" spans="1:41" ht="15" customHeight="1" x14ac:dyDescent="0.3">
      <c r="A1266" s="2" t="s">
        <v>103</v>
      </c>
      <c r="B1266" s="2" t="s">
        <v>2726</v>
      </c>
      <c r="C1266" s="2" t="s">
        <v>938</v>
      </c>
      <c r="D1266" s="2" t="s">
        <v>3699</v>
      </c>
      <c r="E1266" s="115" t="s">
        <v>4604</v>
      </c>
      <c r="F1266" s="2">
        <v>40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1200</v>
      </c>
      <c r="L1266" s="2" t="s">
        <v>1239</v>
      </c>
      <c r="M1266" s="2" t="s">
        <v>1268</v>
      </c>
      <c r="N1266" s="2" t="s">
        <v>1220</v>
      </c>
      <c r="O1266" s="113" t="s">
        <v>645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e">
        <v>#VALUE!</v>
      </c>
      <c r="U1266" s="2" t="s">
        <v>40</v>
      </c>
      <c r="V1266" s="2" t="s">
        <v>41</v>
      </c>
      <c r="W1266" s="2" t="s">
        <v>40</v>
      </c>
      <c r="X1266" s="2" t="s">
        <v>40</v>
      </c>
      <c r="Y1266" s="2">
        <v>0</v>
      </c>
      <c r="Z1266" s="2" t="s">
        <v>41</v>
      </c>
      <c r="AA1266" s="2" t="s">
        <v>21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1200</v>
      </c>
      <c r="AG1266" s="2" t="s">
        <v>37</v>
      </c>
      <c r="AH1266" s="2" t="s">
        <v>213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201</v>
      </c>
      <c r="AN1266" s="2">
        <v>0</v>
      </c>
      <c r="AO1266" s="2" t="s">
        <v>40</v>
      </c>
    </row>
    <row r="1267" spans="1:41" ht="15" customHeight="1" x14ac:dyDescent="0.3">
      <c r="A1267" s="2" t="s">
        <v>104</v>
      </c>
      <c r="B1267" s="2" t="s">
        <v>2729</v>
      </c>
      <c r="C1267" s="2" t="s">
        <v>828</v>
      </c>
      <c r="D1267" s="2" t="s">
        <v>2730</v>
      </c>
      <c r="E1267" s="115" t="s">
        <v>4173</v>
      </c>
      <c r="F1267" s="2">
        <v>12.5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4554</v>
      </c>
      <c r="M1267" s="2" t="s">
        <v>44</v>
      </c>
      <c r="N1267" s="2" t="s">
        <v>44</v>
      </c>
      <c r="O1267" s="113" t="s">
        <v>644</v>
      </c>
      <c r="P1267" s="2" t="s">
        <v>720</v>
      </c>
      <c r="Q1267" s="2" t="s">
        <v>591</v>
      </c>
      <c r="R1267" s="2" t="s">
        <v>1249</v>
      </c>
      <c r="S1267" s="2" t="s">
        <v>1249</v>
      </c>
      <c r="T1267" s="2" t="s">
        <v>1261</v>
      </c>
      <c r="U1267" s="2" t="s">
        <v>40</v>
      </c>
      <c r="V1267" s="2" t="s">
        <v>40</v>
      </c>
      <c r="W1267" s="2" t="s">
        <v>41</v>
      </c>
      <c r="X1267" s="2" t="s">
        <v>40</v>
      </c>
      <c r="Y1267" s="2">
        <v>0</v>
      </c>
      <c r="Z1267" s="2" t="s">
        <v>41</v>
      </c>
      <c r="AA1267" s="2" t="s">
        <v>20</v>
      </c>
      <c r="AB1267" s="2" t="s">
        <v>563</v>
      </c>
      <c r="AC1267" s="2">
        <v>0</v>
      </c>
      <c r="AD1267" s="2" t="s">
        <v>1432</v>
      </c>
      <c r="AE1267" s="2">
        <v>1019960005</v>
      </c>
      <c r="AF1267" s="2" t="s">
        <v>48</v>
      </c>
      <c r="AG1267" s="2" t="s">
        <v>37</v>
      </c>
      <c r="AH1267" s="2" t="s">
        <v>212</v>
      </c>
      <c r="AI1267" s="2" t="s">
        <v>1393</v>
      </c>
      <c r="AJ1267" s="2" t="s">
        <v>1258</v>
      </c>
      <c r="AK1267" s="2" t="s">
        <v>1419</v>
      </c>
      <c r="AL1267" s="2">
        <v>0</v>
      </c>
      <c r="AM1267" s="2" t="s">
        <v>201</v>
      </c>
      <c r="AN1267" s="2" t="s">
        <v>463</v>
      </c>
      <c r="AO1267" s="2" t="s">
        <v>40</v>
      </c>
    </row>
    <row r="1268" spans="1:41" ht="15" customHeight="1" x14ac:dyDescent="0.3">
      <c r="A1268" s="2" t="s">
        <v>104</v>
      </c>
      <c r="B1268" s="2" t="s">
        <v>2729</v>
      </c>
      <c r="C1268" s="2" t="s">
        <v>947</v>
      </c>
      <c r="D1268" s="2" t="s">
        <v>2730</v>
      </c>
      <c r="E1268" s="115" t="s">
        <v>4601</v>
      </c>
      <c r="F1268" s="2">
        <v>12</v>
      </c>
      <c r="G1268" s="2" t="s">
        <v>36</v>
      </c>
      <c r="H1268" s="2" t="s">
        <v>61</v>
      </c>
      <c r="I1268" s="2" t="s">
        <v>62</v>
      </c>
      <c r="J1268" s="2" t="s">
        <v>38</v>
      </c>
      <c r="K1268" s="2" t="s">
        <v>562</v>
      </c>
      <c r="L1268" s="2" t="s">
        <v>1212</v>
      </c>
      <c r="M1268" s="2" t="s">
        <v>44</v>
      </c>
      <c r="N1268" s="2" t="s">
        <v>44</v>
      </c>
      <c r="O1268" s="113" t="s">
        <v>645</v>
      </c>
      <c r="P1268" s="2" t="s">
        <v>720</v>
      </c>
      <c r="Q1268" s="2" t="s">
        <v>591</v>
      </c>
      <c r="R1268" s="2" t="s">
        <v>1249</v>
      </c>
      <c r="S1268" s="2" t="s">
        <v>1249</v>
      </c>
      <c r="T1268" s="2" t="s">
        <v>1261</v>
      </c>
      <c r="U1268" s="2" t="s">
        <v>40</v>
      </c>
      <c r="V1268" s="2" t="s">
        <v>40</v>
      </c>
      <c r="W1268" s="2" t="s">
        <v>41</v>
      </c>
      <c r="X1268" s="2" t="s">
        <v>40</v>
      </c>
      <c r="Y1268" s="2">
        <v>0</v>
      </c>
      <c r="Z1268" s="2" t="s">
        <v>41</v>
      </c>
      <c r="AA1268" s="2" t="s">
        <v>20</v>
      </c>
      <c r="AB1268" s="2" t="s">
        <v>563</v>
      </c>
      <c r="AC1268" s="2">
        <v>0</v>
      </c>
      <c r="AD1268" s="2" t="s">
        <v>1432</v>
      </c>
      <c r="AE1268" s="2">
        <v>1019960005</v>
      </c>
      <c r="AF1268" s="2" t="s">
        <v>664</v>
      </c>
      <c r="AG1268" s="2" t="s">
        <v>663</v>
      </c>
      <c r="AH1268" s="2" t="s">
        <v>212</v>
      </c>
      <c r="AI1268" s="2" t="s">
        <v>1393</v>
      </c>
      <c r="AJ1268" s="2" t="s">
        <v>1258</v>
      </c>
      <c r="AK1268" s="2" t="s">
        <v>1419</v>
      </c>
      <c r="AL1268" s="2">
        <v>0</v>
      </c>
      <c r="AM1268" s="2" t="s">
        <v>201</v>
      </c>
      <c r="AN1268" s="2" t="s">
        <v>463</v>
      </c>
      <c r="AO1268" s="2" t="s">
        <v>40</v>
      </c>
    </row>
    <row r="1269" spans="1:41" ht="15" customHeight="1" x14ac:dyDescent="0.3">
      <c r="A1269" s="2" t="s">
        <v>569</v>
      </c>
      <c r="B1269" s="2" t="s">
        <v>2731</v>
      </c>
      <c r="C1269" s="2" t="s">
        <v>792</v>
      </c>
      <c r="D1269" s="2" t="s">
        <v>939</v>
      </c>
      <c r="E1269" s="115" t="s">
        <v>4173</v>
      </c>
      <c r="F1269" s="2">
        <v>18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1200</v>
      </c>
      <c r="L1269" s="2" t="s">
        <v>1239</v>
      </c>
      <c r="M1269" s="2" t="s">
        <v>1211</v>
      </c>
      <c r="N1269" s="2" t="s">
        <v>1211</v>
      </c>
      <c r="O1269" s="113" t="s">
        <v>644</v>
      </c>
      <c r="P1269" s="2" t="s">
        <v>720</v>
      </c>
      <c r="Q1269" s="2" t="s">
        <v>1221</v>
      </c>
      <c r="R1269" s="2" t="s">
        <v>1281</v>
      </c>
      <c r="S1269" s="2" t="s">
        <v>1203</v>
      </c>
      <c r="T1269" s="2" t="e">
        <v>#VALUE!</v>
      </c>
      <c r="U1269" s="2" t="s">
        <v>40</v>
      </c>
      <c r="V1269" s="2" t="s">
        <v>41</v>
      </c>
      <c r="W1269" s="2" t="s">
        <v>40</v>
      </c>
      <c r="X1269" s="2" t="s">
        <v>40</v>
      </c>
      <c r="Y1269" s="2">
        <v>0</v>
      </c>
      <c r="Z1269" s="2" t="s">
        <v>41</v>
      </c>
      <c r="AA1269" s="2" t="s">
        <v>21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1200</v>
      </c>
      <c r="AG1269" s="2" t="s">
        <v>37</v>
      </c>
      <c r="AH1269" s="2" t="s">
        <v>212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201</v>
      </c>
      <c r="AN1269" s="2">
        <v>0</v>
      </c>
      <c r="AO1269" s="2" t="s">
        <v>40</v>
      </c>
    </row>
    <row r="1270" spans="1:41" ht="15" customHeight="1" x14ac:dyDescent="0.3">
      <c r="A1270" s="2" t="s">
        <v>569</v>
      </c>
      <c r="B1270" s="2" t="s">
        <v>2731</v>
      </c>
      <c r="C1270" s="2" t="s">
        <v>792</v>
      </c>
      <c r="D1270" s="2" t="s">
        <v>939</v>
      </c>
      <c r="E1270" s="115" t="s">
        <v>4173</v>
      </c>
      <c r="F1270" s="2">
        <v>27</v>
      </c>
      <c r="G1270" s="2" t="s">
        <v>42</v>
      </c>
      <c r="H1270" s="2" t="s">
        <v>198</v>
      </c>
      <c r="I1270" s="2" t="s">
        <v>37</v>
      </c>
      <c r="J1270" s="2" t="s">
        <v>38</v>
      </c>
      <c r="K1270" s="2" t="s">
        <v>1200</v>
      </c>
      <c r="L1270" s="2" t="s">
        <v>1239</v>
      </c>
      <c r="M1270" s="2" t="s">
        <v>1211</v>
      </c>
      <c r="N1270" s="2" t="s">
        <v>1211</v>
      </c>
      <c r="O1270" s="113" t="s">
        <v>644</v>
      </c>
      <c r="P1270" s="2" t="s">
        <v>720</v>
      </c>
      <c r="Q1270" s="2" t="s">
        <v>1221</v>
      </c>
      <c r="R1270" s="2" t="s">
        <v>1281</v>
      </c>
      <c r="S1270" s="2" t="s">
        <v>1203</v>
      </c>
      <c r="T1270" s="2" t="e">
        <v>#VALUE!</v>
      </c>
      <c r="U1270" s="2" t="s">
        <v>40</v>
      </c>
      <c r="V1270" s="2" t="s">
        <v>41</v>
      </c>
      <c r="W1270" s="2" t="s">
        <v>40</v>
      </c>
      <c r="X1270" s="2" t="s">
        <v>40</v>
      </c>
      <c r="Y1270" s="2">
        <v>0</v>
      </c>
      <c r="Z1270" s="2" t="s">
        <v>41</v>
      </c>
      <c r="AA1270" s="2" t="s">
        <v>21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1200</v>
      </c>
      <c r="AG1270" s="2" t="s">
        <v>37</v>
      </c>
      <c r="AH1270" s="2" t="s">
        <v>212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201</v>
      </c>
      <c r="AN1270" s="2">
        <v>0</v>
      </c>
      <c r="AO1270" s="2" t="s">
        <v>40</v>
      </c>
    </row>
    <row r="1271" spans="1:41" ht="15" customHeight="1" x14ac:dyDescent="0.3">
      <c r="A1271" s="2" t="s">
        <v>569</v>
      </c>
      <c r="B1271" s="2" t="s">
        <v>2731</v>
      </c>
      <c r="C1271" s="2" t="s">
        <v>792</v>
      </c>
      <c r="D1271" s="2" t="s">
        <v>939</v>
      </c>
      <c r="E1271" s="115" t="s">
        <v>4601</v>
      </c>
      <c r="F1271" s="2">
        <v>9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1200</v>
      </c>
      <c r="L1271" s="2" t="s">
        <v>1239</v>
      </c>
      <c r="M1271" s="2" t="s">
        <v>1211</v>
      </c>
      <c r="N1271" s="2" t="s">
        <v>1211</v>
      </c>
      <c r="O1271" s="113" t="s">
        <v>645</v>
      </c>
      <c r="P1271" s="2" t="s">
        <v>720</v>
      </c>
      <c r="Q1271" s="2" t="s">
        <v>1221</v>
      </c>
      <c r="R1271" s="2" t="s">
        <v>1281</v>
      </c>
      <c r="S1271" s="2" t="s">
        <v>1203</v>
      </c>
      <c r="T1271" s="2" t="e">
        <v>#VALUE!</v>
      </c>
      <c r="U1271" s="2" t="s">
        <v>40</v>
      </c>
      <c r="V1271" s="2" t="s">
        <v>41</v>
      </c>
      <c r="W1271" s="2" t="s">
        <v>40</v>
      </c>
      <c r="X1271" s="2" t="s">
        <v>40</v>
      </c>
      <c r="Y1271" s="2">
        <v>0</v>
      </c>
      <c r="Z1271" s="2" t="s">
        <v>41</v>
      </c>
      <c r="AA1271" s="2" t="s">
        <v>21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1200</v>
      </c>
      <c r="AG1271" s="2" t="s">
        <v>37</v>
      </c>
      <c r="AH1271" s="2" t="s">
        <v>212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201</v>
      </c>
      <c r="AN1271" s="2">
        <v>0</v>
      </c>
      <c r="AO1271" s="2" t="s">
        <v>40</v>
      </c>
    </row>
    <row r="1272" spans="1:41" ht="15" customHeight="1" x14ac:dyDescent="0.3">
      <c r="A1272" s="2" t="s">
        <v>569</v>
      </c>
      <c r="B1272" s="2" t="s">
        <v>2731</v>
      </c>
      <c r="C1272" s="2" t="s">
        <v>792</v>
      </c>
      <c r="D1272" s="2" t="s">
        <v>939</v>
      </c>
      <c r="E1272" s="115" t="s">
        <v>4601</v>
      </c>
      <c r="F1272" s="2">
        <v>27</v>
      </c>
      <c r="G1272" s="2" t="s">
        <v>42</v>
      </c>
      <c r="H1272" s="2" t="s">
        <v>198</v>
      </c>
      <c r="I1272" s="2" t="s">
        <v>37</v>
      </c>
      <c r="J1272" s="2" t="s">
        <v>38</v>
      </c>
      <c r="K1272" s="2" t="s">
        <v>1200</v>
      </c>
      <c r="L1272" s="2" t="s">
        <v>1239</v>
      </c>
      <c r="M1272" s="2" t="s">
        <v>1211</v>
      </c>
      <c r="N1272" s="2" t="s">
        <v>1211</v>
      </c>
      <c r="O1272" s="113" t="s">
        <v>645</v>
      </c>
      <c r="P1272" s="2" t="s">
        <v>720</v>
      </c>
      <c r="Q1272" s="2" t="s">
        <v>1221</v>
      </c>
      <c r="R1272" s="2" t="s">
        <v>1281</v>
      </c>
      <c r="S1272" s="2" t="s">
        <v>1203</v>
      </c>
      <c r="T1272" s="2" t="e">
        <v>#VALUE!</v>
      </c>
      <c r="U1272" s="2" t="s">
        <v>40</v>
      </c>
      <c r="V1272" s="2" t="s">
        <v>41</v>
      </c>
      <c r="W1272" s="2" t="s">
        <v>40</v>
      </c>
      <c r="X1272" s="2" t="s">
        <v>40</v>
      </c>
      <c r="Y1272" s="2">
        <v>0</v>
      </c>
      <c r="Z1272" s="2" t="s">
        <v>41</v>
      </c>
      <c r="AA1272" s="2" t="s">
        <v>21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1200</v>
      </c>
      <c r="AG1272" s="2" t="s">
        <v>37</v>
      </c>
      <c r="AH1272" s="2" t="s">
        <v>212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</row>
    <row r="1273" spans="1:41" ht="15" customHeight="1" x14ac:dyDescent="0.3">
      <c r="A1273" s="2" t="s">
        <v>569</v>
      </c>
      <c r="B1273" s="2" t="s">
        <v>2731</v>
      </c>
      <c r="C1273" s="2" t="s">
        <v>792</v>
      </c>
      <c r="D1273" s="2" t="s">
        <v>939</v>
      </c>
      <c r="E1273" s="115" t="s">
        <v>4602</v>
      </c>
      <c r="F1273" s="2">
        <v>18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1200</v>
      </c>
      <c r="L1273" s="2" t="s">
        <v>1239</v>
      </c>
      <c r="M1273" s="2" t="s">
        <v>1211</v>
      </c>
      <c r="N1273" s="2" t="s">
        <v>1211</v>
      </c>
      <c r="O1273" s="113" t="s">
        <v>645</v>
      </c>
      <c r="P1273" s="2" t="s">
        <v>720</v>
      </c>
      <c r="Q1273" s="2" t="s">
        <v>1221</v>
      </c>
      <c r="R1273" s="2" t="s">
        <v>1281</v>
      </c>
      <c r="S1273" s="2" t="s">
        <v>1203</v>
      </c>
      <c r="T1273" s="2" t="e">
        <v>#VALUE!</v>
      </c>
      <c r="U1273" s="2" t="s">
        <v>40</v>
      </c>
      <c r="V1273" s="2" t="s">
        <v>41</v>
      </c>
      <c r="W1273" s="2" t="s">
        <v>40</v>
      </c>
      <c r="X1273" s="2" t="s">
        <v>40</v>
      </c>
      <c r="Y1273" s="2">
        <v>0</v>
      </c>
      <c r="Z1273" s="2" t="s">
        <v>41</v>
      </c>
      <c r="AA1273" s="2" t="s">
        <v>21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1200</v>
      </c>
      <c r="AG1273" s="2" t="s">
        <v>37</v>
      </c>
      <c r="AH1273" s="2" t="s">
        <v>212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201</v>
      </c>
      <c r="AN1273" s="2">
        <v>0</v>
      </c>
      <c r="AO1273" s="2" t="s">
        <v>40</v>
      </c>
    </row>
    <row r="1274" spans="1:41" ht="15" customHeight="1" x14ac:dyDescent="0.3">
      <c r="A1274" s="2" t="s">
        <v>569</v>
      </c>
      <c r="B1274" s="2" t="s">
        <v>2731</v>
      </c>
      <c r="C1274" s="2" t="s">
        <v>792</v>
      </c>
      <c r="D1274" s="2" t="s">
        <v>939</v>
      </c>
      <c r="E1274" s="115" t="s">
        <v>4602</v>
      </c>
      <c r="F1274" s="2">
        <v>27</v>
      </c>
      <c r="G1274" s="2" t="s">
        <v>42</v>
      </c>
      <c r="H1274" s="2" t="s">
        <v>198</v>
      </c>
      <c r="I1274" s="2" t="s">
        <v>37</v>
      </c>
      <c r="J1274" s="2" t="s">
        <v>38</v>
      </c>
      <c r="K1274" s="2" t="s">
        <v>1200</v>
      </c>
      <c r="L1274" s="2" t="s">
        <v>1239</v>
      </c>
      <c r="M1274" s="2" t="s">
        <v>1211</v>
      </c>
      <c r="N1274" s="2" t="s">
        <v>1211</v>
      </c>
      <c r="O1274" s="113" t="s">
        <v>645</v>
      </c>
      <c r="P1274" s="2" t="s">
        <v>720</v>
      </c>
      <c r="Q1274" s="2" t="s">
        <v>1221</v>
      </c>
      <c r="R1274" s="2" t="s">
        <v>1281</v>
      </c>
      <c r="S1274" s="2" t="s">
        <v>1203</v>
      </c>
      <c r="T1274" s="2" t="e">
        <v>#VALUE!</v>
      </c>
      <c r="U1274" s="2" t="s">
        <v>40</v>
      </c>
      <c r="V1274" s="2" t="s">
        <v>41</v>
      </c>
      <c r="W1274" s="2" t="s">
        <v>40</v>
      </c>
      <c r="X1274" s="2" t="s">
        <v>40</v>
      </c>
      <c r="Y1274" s="2">
        <v>0</v>
      </c>
      <c r="Z1274" s="2" t="s">
        <v>41</v>
      </c>
      <c r="AA1274" s="2" t="s">
        <v>21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1200</v>
      </c>
      <c r="AG1274" s="2" t="s">
        <v>37</v>
      </c>
      <c r="AH1274" s="2" t="s">
        <v>212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</row>
    <row r="1275" spans="1:41" ht="15" customHeight="1" x14ac:dyDescent="0.3">
      <c r="A1275" s="2" t="s">
        <v>569</v>
      </c>
      <c r="B1275" s="2" t="s">
        <v>2731</v>
      </c>
      <c r="C1275" s="2" t="s">
        <v>792</v>
      </c>
      <c r="D1275" s="2" t="s">
        <v>939</v>
      </c>
      <c r="E1275" s="115" t="s">
        <v>4603</v>
      </c>
      <c r="F1275" s="2">
        <v>18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1200</v>
      </c>
      <c r="L1275" s="2" t="s">
        <v>1239</v>
      </c>
      <c r="M1275" s="2" t="s">
        <v>1211</v>
      </c>
      <c r="N1275" s="2" t="s">
        <v>1211</v>
      </c>
      <c r="O1275" s="113" t="s">
        <v>645</v>
      </c>
      <c r="P1275" s="2" t="s">
        <v>720</v>
      </c>
      <c r="Q1275" s="2" t="s">
        <v>1221</v>
      </c>
      <c r="R1275" s="2" t="s">
        <v>1281</v>
      </c>
      <c r="S1275" s="2" t="s">
        <v>1203</v>
      </c>
      <c r="T1275" s="2" t="e">
        <v>#VALUE!</v>
      </c>
      <c r="U1275" s="2" t="s">
        <v>40</v>
      </c>
      <c r="V1275" s="2" t="s">
        <v>41</v>
      </c>
      <c r="W1275" s="2" t="s">
        <v>40</v>
      </c>
      <c r="X1275" s="2" t="s">
        <v>40</v>
      </c>
      <c r="Y1275" s="2">
        <v>0</v>
      </c>
      <c r="Z1275" s="2" t="s">
        <v>41</v>
      </c>
      <c r="AA1275" s="2" t="s">
        <v>21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1200</v>
      </c>
      <c r="AG1275" s="2" t="s">
        <v>37</v>
      </c>
      <c r="AH1275" s="2" t="s">
        <v>212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</row>
    <row r="1276" spans="1:41" ht="15" customHeight="1" x14ac:dyDescent="0.3">
      <c r="A1276" s="2" t="s">
        <v>569</v>
      </c>
      <c r="B1276" s="2" t="s">
        <v>2731</v>
      </c>
      <c r="C1276" s="2" t="s">
        <v>792</v>
      </c>
      <c r="D1276" s="2" t="s">
        <v>939</v>
      </c>
      <c r="E1276" s="115" t="s">
        <v>4603</v>
      </c>
      <c r="F1276" s="2">
        <v>27</v>
      </c>
      <c r="G1276" s="2" t="s">
        <v>42</v>
      </c>
      <c r="H1276" s="2" t="s">
        <v>198</v>
      </c>
      <c r="I1276" s="2" t="s">
        <v>37</v>
      </c>
      <c r="J1276" s="2" t="s">
        <v>38</v>
      </c>
      <c r="K1276" s="2" t="s">
        <v>1200</v>
      </c>
      <c r="L1276" s="2" t="s">
        <v>1239</v>
      </c>
      <c r="M1276" s="2" t="s">
        <v>1211</v>
      </c>
      <c r="N1276" s="2" t="s">
        <v>1211</v>
      </c>
      <c r="O1276" s="113" t="s">
        <v>645</v>
      </c>
      <c r="P1276" s="2" t="s">
        <v>720</v>
      </c>
      <c r="Q1276" s="2" t="s">
        <v>1221</v>
      </c>
      <c r="R1276" s="2" t="s">
        <v>1281</v>
      </c>
      <c r="S1276" s="2" t="s">
        <v>1203</v>
      </c>
      <c r="T1276" s="2" t="e">
        <v>#VALUE!</v>
      </c>
      <c r="U1276" s="2" t="s">
        <v>40</v>
      </c>
      <c r="V1276" s="2" t="s">
        <v>41</v>
      </c>
      <c r="W1276" s="2" t="s">
        <v>40</v>
      </c>
      <c r="X1276" s="2" t="s">
        <v>40</v>
      </c>
      <c r="Y1276" s="2">
        <v>0</v>
      </c>
      <c r="Z1276" s="2" t="s">
        <v>41</v>
      </c>
      <c r="AA1276" s="2" t="s">
        <v>21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1200</v>
      </c>
      <c r="AG1276" s="2" t="s">
        <v>37</v>
      </c>
      <c r="AH1276" s="2" t="s">
        <v>212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201</v>
      </c>
      <c r="AN1276" s="2">
        <v>0</v>
      </c>
      <c r="AO1276" s="2" t="s">
        <v>40</v>
      </c>
    </row>
    <row r="1277" spans="1:41" ht="15" customHeight="1" x14ac:dyDescent="0.3">
      <c r="A1277" s="2" t="s">
        <v>569</v>
      </c>
      <c r="B1277" s="2" t="s">
        <v>2731</v>
      </c>
      <c r="C1277" s="2" t="s">
        <v>792</v>
      </c>
      <c r="D1277" s="2" t="s">
        <v>939</v>
      </c>
      <c r="E1277" s="115" t="s">
        <v>4604</v>
      </c>
      <c r="F1277" s="2">
        <v>18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1200</v>
      </c>
      <c r="L1277" s="2" t="s">
        <v>1239</v>
      </c>
      <c r="M1277" s="2" t="s">
        <v>1211</v>
      </c>
      <c r="N1277" s="2" t="s">
        <v>1211</v>
      </c>
      <c r="O1277" s="113" t="s">
        <v>645</v>
      </c>
      <c r="P1277" s="2" t="s">
        <v>720</v>
      </c>
      <c r="Q1277" s="2" t="s">
        <v>1221</v>
      </c>
      <c r="R1277" s="2" t="s">
        <v>1281</v>
      </c>
      <c r="S1277" s="2" t="s">
        <v>1203</v>
      </c>
      <c r="T1277" s="2" t="e">
        <v>#VALUE!</v>
      </c>
      <c r="U1277" s="2" t="s">
        <v>40</v>
      </c>
      <c r="V1277" s="2" t="s">
        <v>41</v>
      </c>
      <c r="W1277" s="2" t="s">
        <v>40</v>
      </c>
      <c r="X1277" s="2" t="s">
        <v>40</v>
      </c>
      <c r="Y1277" s="2">
        <v>0</v>
      </c>
      <c r="Z1277" s="2" t="s">
        <v>41</v>
      </c>
      <c r="AA1277" s="2" t="s">
        <v>21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1200</v>
      </c>
      <c r="AG1277" s="2" t="s">
        <v>37</v>
      </c>
      <c r="AH1277" s="2" t="s">
        <v>212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201</v>
      </c>
      <c r="AN1277" s="2">
        <v>0</v>
      </c>
      <c r="AO1277" s="2" t="s">
        <v>40</v>
      </c>
    </row>
    <row r="1278" spans="1:41" ht="15" customHeight="1" x14ac:dyDescent="0.3">
      <c r="A1278" s="2" t="s">
        <v>569</v>
      </c>
      <c r="B1278" s="2" t="s">
        <v>2731</v>
      </c>
      <c r="C1278" s="2" t="s">
        <v>792</v>
      </c>
      <c r="D1278" s="2" t="s">
        <v>939</v>
      </c>
      <c r="E1278" s="115" t="s">
        <v>4604</v>
      </c>
      <c r="F1278" s="2">
        <v>27</v>
      </c>
      <c r="G1278" s="2" t="s">
        <v>42</v>
      </c>
      <c r="H1278" s="2" t="s">
        <v>198</v>
      </c>
      <c r="I1278" s="2" t="s">
        <v>37</v>
      </c>
      <c r="J1278" s="2" t="s">
        <v>38</v>
      </c>
      <c r="K1278" s="2" t="s">
        <v>1200</v>
      </c>
      <c r="L1278" s="2" t="s">
        <v>1239</v>
      </c>
      <c r="M1278" s="2" t="s">
        <v>1211</v>
      </c>
      <c r="N1278" s="2" t="s">
        <v>1211</v>
      </c>
      <c r="O1278" s="113" t="s">
        <v>645</v>
      </c>
      <c r="P1278" s="2" t="s">
        <v>720</v>
      </c>
      <c r="Q1278" s="2" t="s">
        <v>1221</v>
      </c>
      <c r="R1278" s="2" t="s">
        <v>1281</v>
      </c>
      <c r="S1278" s="2" t="s">
        <v>1203</v>
      </c>
      <c r="T1278" s="2" t="e">
        <v>#VALUE!</v>
      </c>
      <c r="U1278" s="2" t="s">
        <v>40</v>
      </c>
      <c r="V1278" s="2" t="s">
        <v>41</v>
      </c>
      <c r="W1278" s="2" t="s">
        <v>40</v>
      </c>
      <c r="X1278" s="2" t="s">
        <v>40</v>
      </c>
      <c r="Y1278" s="2">
        <v>0</v>
      </c>
      <c r="Z1278" s="2" t="s">
        <v>41</v>
      </c>
      <c r="AA1278" s="2" t="s">
        <v>21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1200</v>
      </c>
      <c r="AG1278" s="2" t="s">
        <v>37</v>
      </c>
      <c r="AH1278" s="2" t="s">
        <v>212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201</v>
      </c>
      <c r="AN1278" s="2">
        <v>0</v>
      </c>
      <c r="AO1278" s="2" t="s">
        <v>40</v>
      </c>
    </row>
    <row r="1279" spans="1:41" ht="15" customHeight="1" x14ac:dyDescent="0.3">
      <c r="A1279" s="2" t="s">
        <v>613</v>
      </c>
      <c r="B1279" s="2" t="s">
        <v>2732</v>
      </c>
      <c r="C1279" s="2" t="s">
        <v>931</v>
      </c>
      <c r="D1279" s="2" t="s">
        <v>2733</v>
      </c>
      <c r="E1279" s="115" t="s">
        <v>4173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1211</v>
      </c>
      <c r="N1279" s="2" t="s">
        <v>1211</v>
      </c>
      <c r="O1279" s="113" t="s">
        <v>644</v>
      </c>
      <c r="P1279" s="2" t="s">
        <v>720</v>
      </c>
      <c r="Q1279" s="2" t="s">
        <v>1221</v>
      </c>
      <c r="R1279" s="2" t="s">
        <v>1202</v>
      </c>
      <c r="S1279" s="2" t="s">
        <v>1203</v>
      </c>
      <c r="T1279" s="2" t="e">
        <v>#VALUE!</v>
      </c>
      <c r="U1279" s="2" t="s">
        <v>41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212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</row>
    <row r="1280" spans="1:41" ht="15" customHeight="1" x14ac:dyDescent="0.3">
      <c r="A1280" s="2" t="s">
        <v>613</v>
      </c>
      <c r="B1280" s="2" t="s">
        <v>2732</v>
      </c>
      <c r="C1280" s="2" t="s">
        <v>792</v>
      </c>
      <c r="D1280" s="2" t="s">
        <v>2646</v>
      </c>
      <c r="E1280" s="115" t="s">
        <v>4173</v>
      </c>
      <c r="F1280" s="2">
        <v>40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1200</v>
      </c>
      <c r="L1280" s="2" t="s">
        <v>1239</v>
      </c>
      <c r="M1280" s="2" t="s">
        <v>1211</v>
      </c>
      <c r="N1280" s="2" t="s">
        <v>1211</v>
      </c>
      <c r="O1280" s="113" t="s">
        <v>644</v>
      </c>
      <c r="P1280" s="2" t="s">
        <v>720</v>
      </c>
      <c r="Q1280" s="2" t="s">
        <v>1221</v>
      </c>
      <c r="R1280" s="2" t="s">
        <v>1281</v>
      </c>
      <c r="S1280" s="2" t="s">
        <v>1203</v>
      </c>
      <c r="T1280" s="2" t="e">
        <v>#VALUE!</v>
      </c>
      <c r="U1280" s="2" t="s">
        <v>40</v>
      </c>
      <c r="V1280" s="2" t="s">
        <v>41</v>
      </c>
      <c r="W1280" s="2" t="s">
        <v>40</v>
      </c>
      <c r="X1280" s="2" t="s">
        <v>40</v>
      </c>
      <c r="Y1280" s="2">
        <v>0</v>
      </c>
      <c r="Z1280" s="2" t="s">
        <v>41</v>
      </c>
      <c r="AA1280" s="2" t="s">
        <v>21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1200</v>
      </c>
      <c r="AG1280" s="2" t="s">
        <v>37</v>
      </c>
      <c r="AH1280" s="2" t="s">
        <v>212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</row>
    <row r="1281" spans="1:41" ht="15" customHeight="1" x14ac:dyDescent="0.3">
      <c r="A1281" s="2" t="s">
        <v>613</v>
      </c>
      <c r="B1281" s="2" t="s">
        <v>2732</v>
      </c>
      <c r="C1281" s="2" t="s">
        <v>792</v>
      </c>
      <c r="D1281" s="2" t="s">
        <v>2646</v>
      </c>
      <c r="E1281" s="115" t="s">
        <v>4601</v>
      </c>
      <c r="F1281" s="2">
        <v>40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1200</v>
      </c>
      <c r="L1281" s="2" t="s">
        <v>1239</v>
      </c>
      <c r="M1281" s="2" t="s">
        <v>1211</v>
      </c>
      <c r="N1281" s="2" t="s">
        <v>1211</v>
      </c>
      <c r="O1281" s="113" t="s">
        <v>645</v>
      </c>
      <c r="P1281" s="2" t="s">
        <v>720</v>
      </c>
      <c r="Q1281" s="2" t="s">
        <v>1221</v>
      </c>
      <c r="R1281" s="2" t="s">
        <v>1281</v>
      </c>
      <c r="S1281" s="2" t="s">
        <v>1203</v>
      </c>
      <c r="T1281" s="2" t="e">
        <v>#VALUE!</v>
      </c>
      <c r="U1281" s="2" t="s">
        <v>40</v>
      </c>
      <c r="V1281" s="2" t="s">
        <v>41</v>
      </c>
      <c r="W1281" s="2" t="s">
        <v>40</v>
      </c>
      <c r="X1281" s="2" t="s">
        <v>40</v>
      </c>
      <c r="Y1281" s="2">
        <v>0</v>
      </c>
      <c r="Z1281" s="2" t="s">
        <v>41</v>
      </c>
      <c r="AA1281" s="2" t="s">
        <v>21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1200</v>
      </c>
      <c r="AG1281" s="2" t="s">
        <v>37</v>
      </c>
      <c r="AH1281" s="2" t="s">
        <v>212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201</v>
      </c>
      <c r="AN1281" s="2">
        <v>0</v>
      </c>
      <c r="AO1281" s="2" t="s">
        <v>40</v>
      </c>
    </row>
    <row r="1282" spans="1:41" ht="15" customHeight="1" x14ac:dyDescent="0.3">
      <c r="A1282" s="2" t="s">
        <v>613</v>
      </c>
      <c r="B1282" s="2" t="s">
        <v>2732</v>
      </c>
      <c r="C1282" s="2" t="s">
        <v>792</v>
      </c>
      <c r="D1282" s="2" t="s">
        <v>2646</v>
      </c>
      <c r="E1282" s="115" t="s">
        <v>4602</v>
      </c>
      <c r="F1282" s="2">
        <v>40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1200</v>
      </c>
      <c r="L1282" s="2" t="s">
        <v>1239</v>
      </c>
      <c r="M1282" s="2" t="s">
        <v>1211</v>
      </c>
      <c r="N1282" s="2" t="s">
        <v>1211</v>
      </c>
      <c r="O1282" s="113" t="s">
        <v>645</v>
      </c>
      <c r="P1282" s="2" t="s">
        <v>720</v>
      </c>
      <c r="Q1282" s="2" t="s">
        <v>1221</v>
      </c>
      <c r="R1282" s="2" t="s">
        <v>1281</v>
      </c>
      <c r="S1282" s="2" t="s">
        <v>1203</v>
      </c>
      <c r="T1282" s="2" t="e">
        <v>#VALUE!</v>
      </c>
      <c r="U1282" s="2" t="s">
        <v>40</v>
      </c>
      <c r="V1282" s="2" t="s">
        <v>41</v>
      </c>
      <c r="W1282" s="2" t="s">
        <v>40</v>
      </c>
      <c r="X1282" s="2" t="s">
        <v>40</v>
      </c>
      <c r="Y1282" s="2">
        <v>0</v>
      </c>
      <c r="Z1282" s="2" t="s">
        <v>41</v>
      </c>
      <c r="AA1282" s="2" t="s">
        <v>21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1200</v>
      </c>
      <c r="AG1282" s="2" t="s">
        <v>37</v>
      </c>
      <c r="AH1282" s="2" t="s">
        <v>212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201</v>
      </c>
      <c r="AN1282" s="2">
        <v>0</v>
      </c>
      <c r="AO1282" s="2" t="s">
        <v>40</v>
      </c>
    </row>
    <row r="1283" spans="1:41" ht="15" customHeight="1" x14ac:dyDescent="0.3">
      <c r="A1283" s="2" t="s">
        <v>613</v>
      </c>
      <c r="B1283" s="2" t="s">
        <v>2732</v>
      </c>
      <c r="C1283" s="2" t="s">
        <v>792</v>
      </c>
      <c r="D1283" s="2" t="s">
        <v>2646</v>
      </c>
      <c r="E1283" s="115" t="s">
        <v>4603</v>
      </c>
      <c r="F1283" s="2">
        <v>40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1200</v>
      </c>
      <c r="L1283" s="2" t="s">
        <v>1239</v>
      </c>
      <c r="M1283" s="2" t="s">
        <v>1211</v>
      </c>
      <c r="N1283" s="2" t="s">
        <v>1211</v>
      </c>
      <c r="O1283" s="113" t="s">
        <v>645</v>
      </c>
      <c r="P1283" s="2" t="s">
        <v>720</v>
      </c>
      <c r="Q1283" s="2" t="s">
        <v>1221</v>
      </c>
      <c r="R1283" s="2" t="s">
        <v>1281</v>
      </c>
      <c r="S1283" s="2" t="s">
        <v>1203</v>
      </c>
      <c r="T1283" s="2" t="e">
        <v>#VALUE!</v>
      </c>
      <c r="U1283" s="2" t="s">
        <v>40</v>
      </c>
      <c r="V1283" s="2" t="s">
        <v>41</v>
      </c>
      <c r="W1283" s="2" t="s">
        <v>40</v>
      </c>
      <c r="X1283" s="2" t="s">
        <v>40</v>
      </c>
      <c r="Y1283" s="2">
        <v>0</v>
      </c>
      <c r="Z1283" s="2" t="s">
        <v>41</v>
      </c>
      <c r="AA1283" s="2" t="s">
        <v>21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1200</v>
      </c>
      <c r="AG1283" s="2" t="s">
        <v>37</v>
      </c>
      <c r="AH1283" s="2" t="s">
        <v>212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201</v>
      </c>
      <c r="AN1283" s="2">
        <v>0</v>
      </c>
      <c r="AO1283" s="2" t="s">
        <v>40</v>
      </c>
    </row>
    <row r="1284" spans="1:41" ht="15" customHeight="1" x14ac:dyDescent="0.3">
      <c r="A1284" s="2" t="s">
        <v>613</v>
      </c>
      <c r="B1284" s="2" t="s">
        <v>2732</v>
      </c>
      <c r="C1284" s="2" t="s">
        <v>792</v>
      </c>
      <c r="D1284" s="2" t="s">
        <v>2646</v>
      </c>
      <c r="E1284" s="115" t="s">
        <v>4604</v>
      </c>
      <c r="F1284" s="2">
        <v>40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1239</v>
      </c>
      <c r="M1284" s="2" t="s">
        <v>1211</v>
      </c>
      <c r="N1284" s="2" t="s">
        <v>1211</v>
      </c>
      <c r="O1284" s="113" t="s">
        <v>645</v>
      </c>
      <c r="P1284" s="2" t="s">
        <v>720</v>
      </c>
      <c r="Q1284" s="2" t="s">
        <v>1221</v>
      </c>
      <c r="R1284" s="2" t="s">
        <v>1281</v>
      </c>
      <c r="S1284" s="2" t="s">
        <v>1203</v>
      </c>
      <c r="T1284" s="2" t="e">
        <v>#VALUE!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1200</v>
      </c>
      <c r="AG1284" s="2" t="s">
        <v>37</v>
      </c>
      <c r="AH1284" s="2" t="s">
        <v>212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201</v>
      </c>
      <c r="AN1284" s="2">
        <v>0</v>
      </c>
      <c r="AO1284" s="2" t="s">
        <v>40</v>
      </c>
    </row>
    <row r="1285" spans="1:41" ht="15" customHeight="1" x14ac:dyDescent="0.3">
      <c r="A1285" s="2" t="s">
        <v>620</v>
      </c>
      <c r="B1285" s="2" t="s">
        <v>2734</v>
      </c>
      <c r="C1285" s="2" t="s">
        <v>788</v>
      </c>
      <c r="D1285" s="2" t="s">
        <v>2735</v>
      </c>
      <c r="E1285" s="115" t="s">
        <v>4173</v>
      </c>
      <c r="F1285" s="2">
        <v>18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1239</v>
      </c>
      <c r="M1285" s="2" t="s">
        <v>1201</v>
      </c>
      <c r="N1285" s="2" t="s">
        <v>1201</v>
      </c>
      <c r="O1285" s="113" t="s">
        <v>644</v>
      </c>
      <c r="P1285" s="2" t="s">
        <v>720</v>
      </c>
      <c r="Q1285" s="2" t="s">
        <v>1221</v>
      </c>
      <c r="R1285" s="2" t="s">
        <v>1281</v>
      </c>
      <c r="S1285" s="2" t="s">
        <v>1203</v>
      </c>
      <c r="T1285" s="2" t="e">
        <v>#VALUE!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1200</v>
      </c>
      <c r="AG1285" s="2" t="s">
        <v>37</v>
      </c>
      <c r="AH1285" s="2" t="s">
        <v>212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201</v>
      </c>
      <c r="AN1285" s="2">
        <v>0</v>
      </c>
      <c r="AO1285" s="2" t="s">
        <v>40</v>
      </c>
    </row>
    <row r="1286" spans="1:41" ht="15" customHeight="1" x14ac:dyDescent="0.3">
      <c r="A1286" s="2" t="s">
        <v>620</v>
      </c>
      <c r="B1286" s="2" t="s">
        <v>2734</v>
      </c>
      <c r="C1286" s="2" t="s">
        <v>788</v>
      </c>
      <c r="D1286" s="2" t="s">
        <v>2735</v>
      </c>
      <c r="E1286" s="115" t="s">
        <v>4173</v>
      </c>
      <c r="F1286" s="2">
        <v>27</v>
      </c>
      <c r="G1286" s="2" t="s">
        <v>42</v>
      </c>
      <c r="H1286" s="2" t="s">
        <v>198</v>
      </c>
      <c r="I1286" s="2" t="s">
        <v>37</v>
      </c>
      <c r="J1286" s="2" t="s">
        <v>38</v>
      </c>
      <c r="K1286" s="2" t="s">
        <v>1200</v>
      </c>
      <c r="L1286" s="2" t="s">
        <v>1239</v>
      </c>
      <c r="M1286" s="2" t="s">
        <v>1201</v>
      </c>
      <c r="N1286" s="2" t="s">
        <v>1201</v>
      </c>
      <c r="O1286" s="113" t="s">
        <v>644</v>
      </c>
      <c r="P1286" s="2" t="s">
        <v>720</v>
      </c>
      <c r="Q1286" s="2" t="s">
        <v>1221</v>
      </c>
      <c r="R1286" s="2" t="s">
        <v>1281</v>
      </c>
      <c r="S1286" s="2" t="s">
        <v>1203</v>
      </c>
      <c r="T1286" s="2" t="e">
        <v>#VALUE!</v>
      </c>
      <c r="U1286" s="2" t="s">
        <v>40</v>
      </c>
      <c r="V1286" s="2" t="s">
        <v>41</v>
      </c>
      <c r="W1286" s="2" t="s">
        <v>40</v>
      </c>
      <c r="X1286" s="2" t="s">
        <v>40</v>
      </c>
      <c r="Y1286" s="2">
        <v>0</v>
      </c>
      <c r="Z1286" s="2" t="s">
        <v>41</v>
      </c>
      <c r="AA1286" s="2" t="s">
        <v>21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1200</v>
      </c>
      <c r="AG1286" s="2" t="s">
        <v>37</v>
      </c>
      <c r="AH1286" s="2" t="s">
        <v>212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201</v>
      </c>
      <c r="AN1286" s="2">
        <v>0</v>
      </c>
      <c r="AO1286" s="2" t="s">
        <v>40</v>
      </c>
    </row>
    <row r="1287" spans="1:41" ht="15" customHeight="1" x14ac:dyDescent="0.3">
      <c r="A1287" s="2" t="s">
        <v>620</v>
      </c>
      <c r="B1287" s="2" t="s">
        <v>2734</v>
      </c>
      <c r="C1287" s="2" t="s">
        <v>788</v>
      </c>
      <c r="D1287" s="2" t="s">
        <v>2735</v>
      </c>
      <c r="E1287" s="115" t="s">
        <v>4601</v>
      </c>
      <c r="F1287" s="2">
        <v>9</v>
      </c>
      <c r="G1287" s="2" t="s">
        <v>36</v>
      </c>
      <c r="H1287" s="2" t="s">
        <v>198</v>
      </c>
      <c r="I1287" s="2" t="s">
        <v>37</v>
      </c>
      <c r="J1287" s="2" t="s">
        <v>38</v>
      </c>
      <c r="K1287" s="2" t="s">
        <v>1200</v>
      </c>
      <c r="L1287" s="2" t="s">
        <v>1239</v>
      </c>
      <c r="M1287" s="2" t="s">
        <v>1201</v>
      </c>
      <c r="N1287" s="2" t="s">
        <v>1201</v>
      </c>
      <c r="O1287" s="113" t="s">
        <v>645</v>
      </c>
      <c r="P1287" s="2" t="s">
        <v>720</v>
      </c>
      <c r="Q1287" s="2" t="s">
        <v>1221</v>
      </c>
      <c r="R1287" s="2" t="s">
        <v>1281</v>
      </c>
      <c r="S1287" s="2" t="s">
        <v>1203</v>
      </c>
      <c r="T1287" s="2" t="e">
        <v>#VALUE!</v>
      </c>
      <c r="U1287" s="2" t="s">
        <v>40</v>
      </c>
      <c r="V1287" s="2" t="s">
        <v>41</v>
      </c>
      <c r="W1287" s="2" t="s">
        <v>40</v>
      </c>
      <c r="X1287" s="2" t="s">
        <v>40</v>
      </c>
      <c r="Y1287" s="2">
        <v>0</v>
      </c>
      <c r="Z1287" s="2" t="s">
        <v>41</v>
      </c>
      <c r="AA1287" s="2" t="s">
        <v>21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1200</v>
      </c>
      <c r="AG1287" s="2" t="s">
        <v>37</v>
      </c>
      <c r="AH1287" s="2" t="s">
        <v>212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201</v>
      </c>
      <c r="AN1287" s="2">
        <v>0</v>
      </c>
      <c r="AO1287" s="2" t="s">
        <v>40</v>
      </c>
    </row>
    <row r="1288" spans="1:41" ht="15" customHeight="1" x14ac:dyDescent="0.3">
      <c r="A1288" s="2" t="s">
        <v>620</v>
      </c>
      <c r="B1288" s="2" t="s">
        <v>2734</v>
      </c>
      <c r="C1288" s="2" t="s">
        <v>788</v>
      </c>
      <c r="D1288" s="2" t="s">
        <v>2735</v>
      </c>
      <c r="E1288" s="115" t="s">
        <v>4601</v>
      </c>
      <c r="F1288" s="2">
        <v>27</v>
      </c>
      <c r="G1288" s="2" t="s">
        <v>42</v>
      </c>
      <c r="H1288" s="2" t="s">
        <v>198</v>
      </c>
      <c r="I1288" s="2" t="s">
        <v>37</v>
      </c>
      <c r="J1288" s="2" t="s">
        <v>38</v>
      </c>
      <c r="K1288" s="2" t="s">
        <v>1200</v>
      </c>
      <c r="L1288" s="2" t="s">
        <v>1239</v>
      </c>
      <c r="M1288" s="2" t="s">
        <v>1201</v>
      </c>
      <c r="N1288" s="2" t="s">
        <v>1201</v>
      </c>
      <c r="O1288" s="113" t="s">
        <v>645</v>
      </c>
      <c r="P1288" s="2" t="s">
        <v>720</v>
      </c>
      <c r="Q1288" s="2" t="s">
        <v>1221</v>
      </c>
      <c r="R1288" s="2" t="s">
        <v>1281</v>
      </c>
      <c r="S1288" s="2" t="s">
        <v>1203</v>
      </c>
      <c r="T1288" s="2" t="e">
        <v>#VALUE!</v>
      </c>
      <c r="U1288" s="2" t="s">
        <v>40</v>
      </c>
      <c r="V1288" s="2" t="s">
        <v>41</v>
      </c>
      <c r="W1288" s="2" t="s">
        <v>40</v>
      </c>
      <c r="X1288" s="2" t="s">
        <v>40</v>
      </c>
      <c r="Y1288" s="2">
        <v>0</v>
      </c>
      <c r="Z1288" s="2" t="s">
        <v>41</v>
      </c>
      <c r="AA1288" s="2" t="s">
        <v>21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1200</v>
      </c>
      <c r="AG1288" s="2" t="s">
        <v>37</v>
      </c>
      <c r="AH1288" s="2" t="s">
        <v>212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201</v>
      </c>
      <c r="AN1288" s="2">
        <v>0</v>
      </c>
      <c r="AO1288" s="2" t="s">
        <v>40</v>
      </c>
    </row>
    <row r="1289" spans="1:41" ht="15" customHeight="1" x14ac:dyDescent="0.3">
      <c r="A1289" s="2" t="s">
        <v>620</v>
      </c>
      <c r="B1289" s="2" t="s">
        <v>2734</v>
      </c>
      <c r="C1289" s="2" t="s">
        <v>788</v>
      </c>
      <c r="D1289" s="2" t="s">
        <v>2735</v>
      </c>
      <c r="E1289" s="115" t="s">
        <v>4602</v>
      </c>
      <c r="F1289" s="2">
        <v>18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1239</v>
      </c>
      <c r="M1289" s="2" t="s">
        <v>1201</v>
      </c>
      <c r="N1289" s="2" t="s">
        <v>1201</v>
      </c>
      <c r="O1289" s="113" t="s">
        <v>645</v>
      </c>
      <c r="P1289" s="2" t="s">
        <v>720</v>
      </c>
      <c r="Q1289" s="2" t="s">
        <v>1221</v>
      </c>
      <c r="R1289" s="2" t="s">
        <v>1281</v>
      </c>
      <c r="S1289" s="2" t="s">
        <v>1203</v>
      </c>
      <c r="T1289" s="2" t="e">
        <v>#VALUE!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1200</v>
      </c>
      <c r="AG1289" s="2" t="s">
        <v>37</v>
      </c>
      <c r="AH1289" s="2" t="s">
        <v>212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201</v>
      </c>
      <c r="AN1289" s="2">
        <v>0</v>
      </c>
      <c r="AO1289" s="2" t="s">
        <v>40</v>
      </c>
    </row>
    <row r="1290" spans="1:41" ht="15" customHeight="1" x14ac:dyDescent="0.3">
      <c r="A1290" s="2" t="s">
        <v>620</v>
      </c>
      <c r="B1290" s="2" t="s">
        <v>2734</v>
      </c>
      <c r="C1290" s="2" t="s">
        <v>788</v>
      </c>
      <c r="D1290" s="2" t="s">
        <v>2735</v>
      </c>
      <c r="E1290" s="115" t="s">
        <v>4602</v>
      </c>
      <c r="F1290" s="2">
        <v>27</v>
      </c>
      <c r="G1290" s="2" t="s">
        <v>42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1239</v>
      </c>
      <c r="M1290" s="2" t="s">
        <v>1201</v>
      </c>
      <c r="N1290" s="2" t="s">
        <v>1201</v>
      </c>
      <c r="O1290" s="113" t="s">
        <v>645</v>
      </c>
      <c r="P1290" s="2" t="s">
        <v>720</v>
      </c>
      <c r="Q1290" s="2" t="s">
        <v>1221</v>
      </c>
      <c r="R1290" s="2" t="s">
        <v>1281</v>
      </c>
      <c r="S1290" s="2" t="s">
        <v>1203</v>
      </c>
      <c r="T1290" s="2" t="e">
        <v>#VALUE!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1200</v>
      </c>
      <c r="AG1290" s="2" t="s">
        <v>37</v>
      </c>
      <c r="AH1290" s="2" t="s">
        <v>212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201</v>
      </c>
      <c r="AN1290" s="2">
        <v>0</v>
      </c>
      <c r="AO1290" s="2" t="s">
        <v>40</v>
      </c>
    </row>
    <row r="1291" spans="1:41" ht="15" customHeight="1" x14ac:dyDescent="0.3">
      <c r="A1291" s="2" t="s">
        <v>620</v>
      </c>
      <c r="B1291" s="2" t="s">
        <v>2734</v>
      </c>
      <c r="C1291" s="2" t="s">
        <v>788</v>
      </c>
      <c r="D1291" s="2" t="s">
        <v>2735</v>
      </c>
      <c r="E1291" s="115" t="s">
        <v>4603</v>
      </c>
      <c r="F1291" s="2">
        <v>9</v>
      </c>
      <c r="G1291" s="2" t="s">
        <v>36</v>
      </c>
      <c r="H1291" s="2" t="s">
        <v>198</v>
      </c>
      <c r="I1291" s="2" t="s">
        <v>37</v>
      </c>
      <c r="J1291" s="2" t="s">
        <v>38</v>
      </c>
      <c r="K1291" s="2" t="s">
        <v>1200</v>
      </c>
      <c r="L1291" s="2" t="s">
        <v>1239</v>
      </c>
      <c r="M1291" s="2" t="s">
        <v>1201</v>
      </c>
      <c r="N1291" s="2" t="s">
        <v>1201</v>
      </c>
      <c r="O1291" s="113" t="s">
        <v>645</v>
      </c>
      <c r="P1291" s="2" t="s">
        <v>720</v>
      </c>
      <c r="Q1291" s="2" t="s">
        <v>1221</v>
      </c>
      <c r="R1291" s="2" t="s">
        <v>1281</v>
      </c>
      <c r="S1291" s="2" t="s">
        <v>1203</v>
      </c>
      <c r="T1291" s="2" t="e">
        <v>#VALUE!</v>
      </c>
      <c r="U1291" s="2" t="s">
        <v>40</v>
      </c>
      <c r="V1291" s="2" t="s">
        <v>41</v>
      </c>
      <c r="W1291" s="2" t="s">
        <v>40</v>
      </c>
      <c r="X1291" s="2" t="s">
        <v>40</v>
      </c>
      <c r="Y1291" s="2">
        <v>0</v>
      </c>
      <c r="Z1291" s="2" t="s">
        <v>41</v>
      </c>
      <c r="AA1291" s="2" t="s">
        <v>21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1200</v>
      </c>
      <c r="AG1291" s="2" t="s">
        <v>37</v>
      </c>
      <c r="AH1291" s="2" t="s">
        <v>212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201</v>
      </c>
      <c r="AN1291" s="2">
        <v>0</v>
      </c>
      <c r="AO1291" s="2" t="s">
        <v>40</v>
      </c>
    </row>
    <row r="1292" spans="1:41" ht="15" customHeight="1" x14ac:dyDescent="0.3">
      <c r="A1292" s="2" t="s">
        <v>620</v>
      </c>
      <c r="B1292" s="2" t="s">
        <v>2734</v>
      </c>
      <c r="C1292" s="2" t="s">
        <v>788</v>
      </c>
      <c r="D1292" s="2" t="s">
        <v>2735</v>
      </c>
      <c r="E1292" s="115" t="s">
        <v>4603</v>
      </c>
      <c r="F1292" s="2">
        <v>18</v>
      </c>
      <c r="G1292" s="2" t="s">
        <v>42</v>
      </c>
      <c r="H1292" s="2" t="s">
        <v>198</v>
      </c>
      <c r="I1292" s="2" t="s">
        <v>37</v>
      </c>
      <c r="J1292" s="2" t="s">
        <v>38</v>
      </c>
      <c r="K1292" s="2" t="s">
        <v>1200</v>
      </c>
      <c r="L1292" s="2" t="s">
        <v>1239</v>
      </c>
      <c r="M1292" s="2" t="s">
        <v>1201</v>
      </c>
      <c r="N1292" s="2" t="s">
        <v>1201</v>
      </c>
      <c r="O1292" s="113" t="s">
        <v>645</v>
      </c>
      <c r="P1292" s="2" t="s">
        <v>720</v>
      </c>
      <c r="Q1292" s="2" t="s">
        <v>1221</v>
      </c>
      <c r="R1292" s="2" t="s">
        <v>1281</v>
      </c>
      <c r="S1292" s="2" t="s">
        <v>1203</v>
      </c>
      <c r="T1292" s="2" t="e">
        <v>#VALUE!</v>
      </c>
      <c r="U1292" s="2" t="s">
        <v>40</v>
      </c>
      <c r="V1292" s="2" t="s">
        <v>41</v>
      </c>
      <c r="W1292" s="2" t="s">
        <v>40</v>
      </c>
      <c r="X1292" s="2" t="s">
        <v>40</v>
      </c>
      <c r="Y1292" s="2">
        <v>0</v>
      </c>
      <c r="Z1292" s="2" t="s">
        <v>41</v>
      </c>
      <c r="AA1292" s="2" t="s">
        <v>21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1200</v>
      </c>
      <c r="AG1292" s="2" t="s">
        <v>37</v>
      </c>
      <c r="AH1292" s="2" t="s">
        <v>212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201</v>
      </c>
      <c r="AN1292" s="2">
        <v>0</v>
      </c>
      <c r="AO1292" s="2" t="s">
        <v>40</v>
      </c>
    </row>
    <row r="1293" spans="1:41" ht="15" customHeight="1" x14ac:dyDescent="0.3">
      <c r="A1293" s="2" t="s">
        <v>620</v>
      </c>
      <c r="B1293" s="2" t="s">
        <v>2734</v>
      </c>
      <c r="C1293" s="2" t="s">
        <v>788</v>
      </c>
      <c r="D1293" s="2" t="s">
        <v>2735</v>
      </c>
      <c r="E1293" s="115" t="s">
        <v>4604</v>
      </c>
      <c r="F1293" s="2">
        <v>18</v>
      </c>
      <c r="G1293" s="2" t="s">
        <v>36</v>
      </c>
      <c r="H1293" s="2" t="s">
        <v>198</v>
      </c>
      <c r="I1293" s="2" t="s">
        <v>37</v>
      </c>
      <c r="J1293" s="2" t="s">
        <v>38</v>
      </c>
      <c r="K1293" s="2" t="s">
        <v>1200</v>
      </c>
      <c r="L1293" s="2" t="s">
        <v>1239</v>
      </c>
      <c r="M1293" s="2" t="s">
        <v>1201</v>
      </c>
      <c r="N1293" s="2" t="s">
        <v>1201</v>
      </c>
      <c r="O1293" s="113" t="s">
        <v>645</v>
      </c>
      <c r="P1293" s="2" t="s">
        <v>720</v>
      </c>
      <c r="Q1293" s="2" t="s">
        <v>1221</v>
      </c>
      <c r="R1293" s="2" t="s">
        <v>1281</v>
      </c>
      <c r="S1293" s="2" t="s">
        <v>1203</v>
      </c>
      <c r="T1293" s="2" t="e">
        <v>#VALUE!</v>
      </c>
      <c r="U1293" s="2" t="s">
        <v>40</v>
      </c>
      <c r="V1293" s="2" t="s">
        <v>41</v>
      </c>
      <c r="W1293" s="2" t="s">
        <v>40</v>
      </c>
      <c r="X1293" s="2" t="s">
        <v>40</v>
      </c>
      <c r="Y1293" s="2">
        <v>0</v>
      </c>
      <c r="Z1293" s="2" t="s">
        <v>41</v>
      </c>
      <c r="AA1293" s="2" t="s">
        <v>21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1200</v>
      </c>
      <c r="AG1293" s="2" t="s">
        <v>37</v>
      </c>
      <c r="AH1293" s="2" t="s">
        <v>212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201</v>
      </c>
      <c r="AN1293" s="2">
        <v>0</v>
      </c>
      <c r="AO1293" s="2" t="s">
        <v>40</v>
      </c>
    </row>
    <row r="1294" spans="1:41" ht="15" customHeight="1" x14ac:dyDescent="0.3">
      <c r="A1294" s="2" t="s">
        <v>620</v>
      </c>
      <c r="B1294" s="2" t="s">
        <v>2734</v>
      </c>
      <c r="C1294" s="2" t="s">
        <v>788</v>
      </c>
      <c r="D1294" s="2" t="s">
        <v>2735</v>
      </c>
      <c r="E1294" s="115" t="s">
        <v>4604</v>
      </c>
      <c r="F1294" s="2">
        <v>27</v>
      </c>
      <c r="G1294" s="2" t="s">
        <v>42</v>
      </c>
      <c r="H1294" s="2" t="s">
        <v>198</v>
      </c>
      <c r="I1294" s="2" t="s">
        <v>37</v>
      </c>
      <c r="J1294" s="2" t="s">
        <v>38</v>
      </c>
      <c r="K1294" s="2" t="s">
        <v>1200</v>
      </c>
      <c r="L1294" s="2" t="s">
        <v>1239</v>
      </c>
      <c r="M1294" s="2" t="s">
        <v>1201</v>
      </c>
      <c r="N1294" s="2" t="s">
        <v>1201</v>
      </c>
      <c r="O1294" s="113" t="s">
        <v>645</v>
      </c>
      <c r="P1294" s="2" t="s">
        <v>720</v>
      </c>
      <c r="Q1294" s="2" t="s">
        <v>1221</v>
      </c>
      <c r="R1294" s="2" t="s">
        <v>1281</v>
      </c>
      <c r="S1294" s="2" t="s">
        <v>1203</v>
      </c>
      <c r="T1294" s="2" t="e">
        <v>#VALUE!</v>
      </c>
      <c r="U1294" s="2" t="s">
        <v>40</v>
      </c>
      <c r="V1294" s="2" t="s">
        <v>41</v>
      </c>
      <c r="W1294" s="2" t="s">
        <v>40</v>
      </c>
      <c r="X1294" s="2" t="s">
        <v>40</v>
      </c>
      <c r="Y1294" s="2">
        <v>0</v>
      </c>
      <c r="Z1294" s="2" t="s">
        <v>41</v>
      </c>
      <c r="AA1294" s="2" t="s">
        <v>21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1200</v>
      </c>
      <c r="AG1294" s="2" t="s">
        <v>37</v>
      </c>
      <c r="AH1294" s="2" t="s">
        <v>212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201</v>
      </c>
      <c r="AN1294" s="2">
        <v>0</v>
      </c>
      <c r="AO1294" s="2" t="s">
        <v>40</v>
      </c>
    </row>
    <row r="1295" spans="1:41" ht="15" customHeight="1" x14ac:dyDescent="0.3">
      <c r="A1295" s="2" t="s">
        <v>106</v>
      </c>
      <c r="B1295" s="2" t="s">
        <v>2736</v>
      </c>
      <c r="C1295" s="2" t="s">
        <v>940</v>
      </c>
      <c r="D1295" s="2" t="s">
        <v>2737</v>
      </c>
      <c r="E1295" s="115" t="s">
        <v>4173</v>
      </c>
      <c r="F1295" s="2">
        <v>20</v>
      </c>
      <c r="G1295" s="2" t="s">
        <v>36</v>
      </c>
      <c r="H1295" s="2" t="s">
        <v>61</v>
      </c>
      <c r="I1295" s="2" t="s">
        <v>62</v>
      </c>
      <c r="J1295" s="2" t="s">
        <v>712</v>
      </c>
      <c r="K1295" s="2" t="s">
        <v>1306</v>
      </c>
      <c r="L1295" s="2" t="s">
        <v>631</v>
      </c>
      <c r="M1295" s="2" t="s">
        <v>1211</v>
      </c>
      <c r="N1295" s="2" t="s">
        <v>1211</v>
      </c>
      <c r="O1295" s="113" t="s">
        <v>644</v>
      </c>
      <c r="P1295" s="2" t="s">
        <v>720</v>
      </c>
      <c r="Q1295" s="2" t="s">
        <v>591</v>
      </c>
      <c r="R1295" s="2" t="s">
        <v>1202</v>
      </c>
      <c r="S1295" s="2" t="s">
        <v>1203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1461</v>
      </c>
      <c r="AG1295" s="2" t="s">
        <v>663</v>
      </c>
      <c r="AH1295" s="2" t="s">
        <v>214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</row>
    <row r="1296" spans="1:41" ht="15" customHeight="1" x14ac:dyDescent="0.3">
      <c r="A1296" s="2" t="s">
        <v>106</v>
      </c>
      <c r="B1296" s="2" t="s">
        <v>2736</v>
      </c>
      <c r="C1296" s="2" t="s">
        <v>941</v>
      </c>
      <c r="D1296" s="2" t="s">
        <v>2738</v>
      </c>
      <c r="E1296" s="115" t="s">
        <v>4173</v>
      </c>
      <c r="F1296" s="2">
        <v>10</v>
      </c>
      <c r="G1296" s="2" t="s">
        <v>36</v>
      </c>
      <c r="H1296" s="2" t="s">
        <v>61</v>
      </c>
      <c r="I1296" s="2" t="s">
        <v>62</v>
      </c>
      <c r="J1296" s="2" t="s">
        <v>712</v>
      </c>
      <c r="K1296" s="2" t="s">
        <v>1306</v>
      </c>
      <c r="L1296" s="2" t="s">
        <v>631</v>
      </c>
      <c r="M1296" s="2" t="s">
        <v>1201</v>
      </c>
      <c r="N1296" s="2" t="s">
        <v>1201</v>
      </c>
      <c r="O1296" s="113" t="s">
        <v>644</v>
      </c>
      <c r="P1296" s="2" t="s">
        <v>720</v>
      </c>
      <c r="Q1296" s="2" t="s">
        <v>591</v>
      </c>
      <c r="R1296" s="2" t="s">
        <v>1202</v>
      </c>
      <c r="S1296" s="2" t="s">
        <v>1203</v>
      </c>
      <c r="T1296" s="2" t="e">
        <v>#VALUE!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1461</v>
      </c>
      <c r="AG1296" s="2" t="s">
        <v>663</v>
      </c>
      <c r="AH1296" s="2" t="s">
        <v>214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</row>
    <row r="1297" spans="1:41" ht="15" customHeight="1" x14ac:dyDescent="0.3">
      <c r="A1297" s="2" t="s">
        <v>106</v>
      </c>
      <c r="B1297" s="2" t="s">
        <v>2736</v>
      </c>
      <c r="C1297" s="2" t="s">
        <v>942</v>
      </c>
      <c r="D1297" s="2" t="s">
        <v>2739</v>
      </c>
      <c r="E1297" s="115" t="s">
        <v>4173</v>
      </c>
      <c r="F1297" s="2">
        <v>11</v>
      </c>
      <c r="G1297" s="2" t="s">
        <v>36</v>
      </c>
      <c r="H1297" s="2" t="s">
        <v>61</v>
      </c>
      <c r="I1297" s="2" t="s">
        <v>62</v>
      </c>
      <c r="J1297" s="2" t="s">
        <v>712</v>
      </c>
      <c r="K1297" s="2" t="s">
        <v>1306</v>
      </c>
      <c r="L1297" s="2" t="s">
        <v>1206</v>
      </c>
      <c r="M1297" s="2" t="s">
        <v>1308</v>
      </c>
      <c r="N1297" s="2" t="s">
        <v>1308</v>
      </c>
      <c r="O1297" s="113" t="s">
        <v>644</v>
      </c>
      <c r="P1297" s="2" t="s">
        <v>720</v>
      </c>
      <c r="Q1297" s="2" t="s">
        <v>1221</v>
      </c>
      <c r="R1297" s="2" t="s">
        <v>561</v>
      </c>
      <c r="S1297" s="2" t="s">
        <v>560</v>
      </c>
      <c r="T1297" s="2" t="e">
        <v>#VALUE!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1461</v>
      </c>
      <c r="AG1297" s="2" t="s">
        <v>663</v>
      </c>
      <c r="AH1297" s="2" t="s">
        <v>214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40</v>
      </c>
    </row>
    <row r="1298" spans="1:41" ht="15" customHeight="1" x14ac:dyDescent="0.3">
      <c r="A1298" s="2" t="s">
        <v>106</v>
      </c>
      <c r="B1298" s="2" t="s">
        <v>2736</v>
      </c>
      <c r="C1298" s="2" t="s">
        <v>940</v>
      </c>
      <c r="D1298" s="2" t="s">
        <v>2737</v>
      </c>
      <c r="E1298" s="115" t="s">
        <v>4601</v>
      </c>
      <c r="F1298" s="2">
        <v>20</v>
      </c>
      <c r="G1298" s="2" t="s">
        <v>36</v>
      </c>
      <c r="H1298" s="2" t="s">
        <v>61</v>
      </c>
      <c r="I1298" s="2" t="s">
        <v>62</v>
      </c>
      <c r="J1298" s="2" t="s">
        <v>712</v>
      </c>
      <c r="K1298" s="2" t="s">
        <v>1306</v>
      </c>
      <c r="L1298" s="2" t="s">
        <v>631</v>
      </c>
      <c r="M1298" s="2" t="s">
        <v>1211</v>
      </c>
      <c r="N1298" s="2" t="s">
        <v>1211</v>
      </c>
      <c r="O1298" s="113" t="s">
        <v>645</v>
      </c>
      <c r="P1298" s="2" t="s">
        <v>720</v>
      </c>
      <c r="Q1298" s="2" t="s">
        <v>591</v>
      </c>
      <c r="R1298" s="2" t="s">
        <v>1202</v>
      </c>
      <c r="S1298" s="2" t="s">
        <v>1203</v>
      </c>
      <c r="T1298" s="2" t="e">
        <v>#VALUE!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1461</v>
      </c>
      <c r="AG1298" s="2" t="s">
        <v>663</v>
      </c>
      <c r="AH1298" s="2" t="s">
        <v>214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40</v>
      </c>
    </row>
    <row r="1299" spans="1:41" ht="15" customHeight="1" x14ac:dyDescent="0.3">
      <c r="A1299" s="2" t="s">
        <v>106</v>
      </c>
      <c r="B1299" s="2" t="s">
        <v>2736</v>
      </c>
      <c r="C1299" s="2" t="s">
        <v>941</v>
      </c>
      <c r="D1299" s="2" t="s">
        <v>2738</v>
      </c>
      <c r="E1299" s="115" t="s">
        <v>4601</v>
      </c>
      <c r="F1299" s="2">
        <v>10</v>
      </c>
      <c r="G1299" s="2" t="s">
        <v>36</v>
      </c>
      <c r="H1299" s="2" t="s">
        <v>61</v>
      </c>
      <c r="I1299" s="2" t="s">
        <v>62</v>
      </c>
      <c r="J1299" s="2" t="s">
        <v>712</v>
      </c>
      <c r="K1299" s="2" t="s">
        <v>1306</v>
      </c>
      <c r="L1299" s="2" t="s">
        <v>631</v>
      </c>
      <c r="M1299" s="2" t="s">
        <v>1201</v>
      </c>
      <c r="N1299" s="2" t="s">
        <v>1201</v>
      </c>
      <c r="O1299" s="113" t="s">
        <v>645</v>
      </c>
      <c r="P1299" s="2" t="s">
        <v>720</v>
      </c>
      <c r="Q1299" s="2" t="s">
        <v>591</v>
      </c>
      <c r="R1299" s="2" t="s">
        <v>1202</v>
      </c>
      <c r="S1299" s="2" t="s">
        <v>1203</v>
      </c>
      <c r="T1299" s="2" t="e">
        <v>#VALUE!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1461</v>
      </c>
      <c r="AG1299" s="2" t="s">
        <v>663</v>
      </c>
      <c r="AH1299" s="2" t="s">
        <v>214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</row>
    <row r="1300" spans="1:41" ht="15" customHeight="1" x14ac:dyDescent="0.3">
      <c r="A1300" s="2" t="s">
        <v>106</v>
      </c>
      <c r="B1300" s="2" t="s">
        <v>2736</v>
      </c>
      <c r="C1300" s="2" t="s">
        <v>942</v>
      </c>
      <c r="D1300" s="2" t="s">
        <v>2739</v>
      </c>
      <c r="E1300" s="115" t="s">
        <v>4601</v>
      </c>
      <c r="F1300" s="2">
        <v>11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1206</v>
      </c>
      <c r="M1300" s="2" t="s">
        <v>1308</v>
      </c>
      <c r="N1300" s="2" t="s">
        <v>1308</v>
      </c>
      <c r="O1300" s="113" t="s">
        <v>645</v>
      </c>
      <c r="P1300" s="2" t="s">
        <v>720</v>
      </c>
      <c r="Q1300" s="2" t="s">
        <v>1221</v>
      </c>
      <c r="R1300" s="2" t="s">
        <v>561</v>
      </c>
      <c r="S1300" s="2" t="s">
        <v>560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214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</row>
    <row r="1301" spans="1:41" ht="15" customHeight="1" x14ac:dyDescent="0.3">
      <c r="A1301" s="2" t="s">
        <v>106</v>
      </c>
      <c r="B1301" s="2" t="s">
        <v>2736</v>
      </c>
      <c r="C1301" s="2" t="s">
        <v>940</v>
      </c>
      <c r="D1301" s="2" t="s">
        <v>2737</v>
      </c>
      <c r="E1301" s="115" t="s">
        <v>4602</v>
      </c>
      <c r="F1301" s="2">
        <v>20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631</v>
      </c>
      <c r="M1301" s="2" t="s">
        <v>1211</v>
      </c>
      <c r="N1301" s="2" t="s">
        <v>1211</v>
      </c>
      <c r="O1301" s="113" t="s">
        <v>645</v>
      </c>
      <c r="P1301" s="2" t="s">
        <v>720</v>
      </c>
      <c r="Q1301" s="2" t="s">
        <v>591</v>
      </c>
      <c r="R1301" s="2" t="s">
        <v>1202</v>
      </c>
      <c r="S1301" s="2" t="s">
        <v>1203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214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</row>
    <row r="1302" spans="1:41" ht="15" customHeight="1" x14ac:dyDescent="0.3">
      <c r="A1302" s="2" t="s">
        <v>106</v>
      </c>
      <c r="B1302" s="2" t="s">
        <v>2736</v>
      </c>
      <c r="C1302" s="2" t="s">
        <v>941</v>
      </c>
      <c r="D1302" s="2" t="s">
        <v>2738</v>
      </c>
      <c r="E1302" s="115" t="s">
        <v>4602</v>
      </c>
      <c r="F1302" s="2">
        <v>10</v>
      </c>
      <c r="G1302" s="2" t="s">
        <v>36</v>
      </c>
      <c r="H1302" s="2" t="s">
        <v>61</v>
      </c>
      <c r="I1302" s="2" t="s">
        <v>62</v>
      </c>
      <c r="J1302" s="2" t="s">
        <v>712</v>
      </c>
      <c r="K1302" s="2" t="s">
        <v>1306</v>
      </c>
      <c r="L1302" s="2" t="s">
        <v>631</v>
      </c>
      <c r="M1302" s="2" t="s">
        <v>1201</v>
      </c>
      <c r="N1302" s="2" t="s">
        <v>1201</v>
      </c>
      <c r="O1302" s="113" t="s">
        <v>645</v>
      </c>
      <c r="P1302" s="2" t="s">
        <v>720</v>
      </c>
      <c r="Q1302" s="2" t="s">
        <v>591</v>
      </c>
      <c r="R1302" s="2" t="s">
        <v>1202</v>
      </c>
      <c r="S1302" s="2" t="s">
        <v>1203</v>
      </c>
      <c r="T1302" s="2" t="e">
        <v>#VALUE!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1461</v>
      </c>
      <c r="AG1302" s="2" t="s">
        <v>663</v>
      </c>
      <c r="AH1302" s="2" t="s">
        <v>214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</row>
    <row r="1303" spans="1:41" ht="15" customHeight="1" x14ac:dyDescent="0.3">
      <c r="A1303" s="2" t="s">
        <v>106</v>
      </c>
      <c r="B1303" s="2" t="s">
        <v>2736</v>
      </c>
      <c r="C1303" s="2" t="s">
        <v>942</v>
      </c>
      <c r="D1303" s="2" t="s">
        <v>2739</v>
      </c>
      <c r="E1303" s="115" t="s">
        <v>4602</v>
      </c>
      <c r="F1303" s="2">
        <v>11</v>
      </c>
      <c r="G1303" s="2" t="s">
        <v>36</v>
      </c>
      <c r="H1303" s="2" t="s">
        <v>61</v>
      </c>
      <c r="I1303" s="2" t="s">
        <v>62</v>
      </c>
      <c r="J1303" s="2" t="s">
        <v>712</v>
      </c>
      <c r="K1303" s="2" t="s">
        <v>1306</v>
      </c>
      <c r="L1303" s="2" t="s">
        <v>1206</v>
      </c>
      <c r="M1303" s="2" t="s">
        <v>1308</v>
      </c>
      <c r="N1303" s="2" t="s">
        <v>1308</v>
      </c>
      <c r="O1303" s="113" t="s">
        <v>645</v>
      </c>
      <c r="P1303" s="2" t="s">
        <v>720</v>
      </c>
      <c r="Q1303" s="2" t="s">
        <v>1221</v>
      </c>
      <c r="R1303" s="2" t="s">
        <v>561</v>
      </c>
      <c r="S1303" s="2" t="s">
        <v>560</v>
      </c>
      <c r="T1303" s="2" t="e">
        <v>#VALUE!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1461</v>
      </c>
      <c r="AG1303" s="2" t="s">
        <v>663</v>
      </c>
      <c r="AH1303" s="2" t="s">
        <v>214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</row>
    <row r="1304" spans="1:41" ht="15" customHeight="1" x14ac:dyDescent="0.3">
      <c r="A1304" s="2" t="s">
        <v>106</v>
      </c>
      <c r="B1304" s="2" t="s">
        <v>2736</v>
      </c>
      <c r="C1304" s="2" t="s">
        <v>940</v>
      </c>
      <c r="D1304" s="2" t="s">
        <v>2737</v>
      </c>
      <c r="E1304" s="115" t="s">
        <v>4603</v>
      </c>
      <c r="F1304" s="2">
        <v>18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631</v>
      </c>
      <c r="M1304" s="2" t="s">
        <v>1211</v>
      </c>
      <c r="N1304" s="2" t="s">
        <v>1211</v>
      </c>
      <c r="O1304" s="113" t="s">
        <v>645</v>
      </c>
      <c r="P1304" s="2" t="s">
        <v>720</v>
      </c>
      <c r="Q1304" s="2" t="s">
        <v>591</v>
      </c>
      <c r="R1304" s="2" t="s">
        <v>1202</v>
      </c>
      <c r="S1304" s="2" t="s">
        <v>1203</v>
      </c>
      <c r="T1304" s="2" t="e">
        <v>#VALUE!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1461</v>
      </c>
      <c r="AG1304" s="2" t="s">
        <v>663</v>
      </c>
      <c r="AH1304" s="2" t="s">
        <v>214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</row>
    <row r="1305" spans="1:41" ht="15" customHeight="1" x14ac:dyDescent="0.3">
      <c r="A1305" s="2" t="s">
        <v>106</v>
      </c>
      <c r="B1305" s="2" t="s">
        <v>2736</v>
      </c>
      <c r="C1305" s="2" t="s">
        <v>941</v>
      </c>
      <c r="D1305" s="2" t="s">
        <v>2738</v>
      </c>
      <c r="E1305" s="115" t="s">
        <v>4603</v>
      </c>
      <c r="F1305" s="2">
        <v>10</v>
      </c>
      <c r="G1305" s="2" t="s">
        <v>36</v>
      </c>
      <c r="H1305" s="2" t="s">
        <v>61</v>
      </c>
      <c r="I1305" s="2" t="s">
        <v>62</v>
      </c>
      <c r="J1305" s="2" t="s">
        <v>712</v>
      </c>
      <c r="K1305" s="2" t="s">
        <v>1306</v>
      </c>
      <c r="L1305" s="2" t="s">
        <v>631</v>
      </c>
      <c r="M1305" s="2" t="s">
        <v>1201</v>
      </c>
      <c r="N1305" s="2" t="s">
        <v>1201</v>
      </c>
      <c r="O1305" s="113" t="s">
        <v>645</v>
      </c>
      <c r="P1305" s="2" t="s">
        <v>720</v>
      </c>
      <c r="Q1305" s="2" t="s">
        <v>591</v>
      </c>
      <c r="R1305" s="2" t="s">
        <v>1202</v>
      </c>
      <c r="S1305" s="2" t="s">
        <v>1203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1461</v>
      </c>
      <c r="AG1305" s="2" t="s">
        <v>663</v>
      </c>
      <c r="AH1305" s="2" t="s">
        <v>214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</row>
    <row r="1306" spans="1:41" ht="15" customHeight="1" x14ac:dyDescent="0.3">
      <c r="A1306" s="2" t="s">
        <v>106</v>
      </c>
      <c r="B1306" s="2" t="s">
        <v>2736</v>
      </c>
      <c r="C1306" s="2" t="s">
        <v>942</v>
      </c>
      <c r="D1306" s="2" t="s">
        <v>2739</v>
      </c>
      <c r="E1306" s="115" t="s">
        <v>4603</v>
      </c>
      <c r="F1306" s="2">
        <v>7</v>
      </c>
      <c r="G1306" s="2" t="s">
        <v>36</v>
      </c>
      <c r="H1306" s="2" t="s">
        <v>61</v>
      </c>
      <c r="I1306" s="2" t="s">
        <v>62</v>
      </c>
      <c r="J1306" s="2" t="s">
        <v>712</v>
      </c>
      <c r="K1306" s="2" t="s">
        <v>1306</v>
      </c>
      <c r="L1306" s="2" t="s">
        <v>1206</v>
      </c>
      <c r="M1306" s="2" t="s">
        <v>1308</v>
      </c>
      <c r="N1306" s="2" t="s">
        <v>1308</v>
      </c>
      <c r="O1306" s="113" t="s">
        <v>645</v>
      </c>
      <c r="P1306" s="2" t="s">
        <v>720</v>
      </c>
      <c r="Q1306" s="2" t="s">
        <v>1221</v>
      </c>
      <c r="R1306" s="2" t="s">
        <v>561</v>
      </c>
      <c r="S1306" s="2" t="s">
        <v>560</v>
      </c>
      <c r="T1306" s="2" t="e">
        <v>#VALUE!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1461</v>
      </c>
      <c r="AG1306" s="2" t="s">
        <v>663</v>
      </c>
      <c r="AH1306" s="2" t="s">
        <v>214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</row>
    <row r="1307" spans="1:41" ht="15" customHeight="1" x14ac:dyDescent="0.3">
      <c r="A1307" s="2" t="s">
        <v>106</v>
      </c>
      <c r="B1307" s="2" t="s">
        <v>2736</v>
      </c>
      <c r="C1307" s="2" t="s">
        <v>940</v>
      </c>
      <c r="D1307" s="2" t="s">
        <v>2737</v>
      </c>
      <c r="E1307" s="115" t="s">
        <v>4604</v>
      </c>
      <c r="F1307" s="2">
        <v>18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631</v>
      </c>
      <c r="M1307" s="2" t="s">
        <v>1211</v>
      </c>
      <c r="N1307" s="2" t="s">
        <v>1211</v>
      </c>
      <c r="O1307" s="113" t="s">
        <v>645</v>
      </c>
      <c r="P1307" s="2" t="s">
        <v>720</v>
      </c>
      <c r="Q1307" s="2" t="s">
        <v>591</v>
      </c>
      <c r="R1307" s="2" t="s">
        <v>1202</v>
      </c>
      <c r="S1307" s="2" t="s">
        <v>1203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</row>
    <row r="1308" spans="1:41" ht="15" customHeight="1" x14ac:dyDescent="0.3">
      <c r="A1308" s="2" t="s">
        <v>106</v>
      </c>
      <c r="B1308" s="2" t="s">
        <v>2736</v>
      </c>
      <c r="C1308" s="2" t="s">
        <v>941</v>
      </c>
      <c r="D1308" s="2" t="s">
        <v>2738</v>
      </c>
      <c r="E1308" s="115" t="s">
        <v>4604</v>
      </c>
      <c r="F1308" s="2">
        <v>10</v>
      </c>
      <c r="G1308" s="2" t="s">
        <v>36</v>
      </c>
      <c r="H1308" s="2" t="s">
        <v>61</v>
      </c>
      <c r="I1308" s="2" t="s">
        <v>62</v>
      </c>
      <c r="J1308" s="2" t="s">
        <v>712</v>
      </c>
      <c r="K1308" s="2" t="s">
        <v>1306</v>
      </c>
      <c r="L1308" s="2" t="s">
        <v>631</v>
      </c>
      <c r="M1308" s="2" t="s">
        <v>1201</v>
      </c>
      <c r="N1308" s="2" t="s">
        <v>1201</v>
      </c>
      <c r="O1308" s="113" t="s">
        <v>645</v>
      </c>
      <c r="P1308" s="2" t="s">
        <v>720</v>
      </c>
      <c r="Q1308" s="2" t="s">
        <v>591</v>
      </c>
      <c r="R1308" s="2" t="s">
        <v>1202</v>
      </c>
      <c r="S1308" s="2" t="s">
        <v>1203</v>
      </c>
      <c r="T1308" s="2" t="e">
        <v>#VALUE!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1461</v>
      </c>
      <c r="AG1308" s="2" t="s">
        <v>663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</row>
    <row r="1309" spans="1:41" ht="15" customHeight="1" x14ac:dyDescent="0.3">
      <c r="A1309" s="2" t="s">
        <v>106</v>
      </c>
      <c r="B1309" s="2" t="s">
        <v>2736</v>
      </c>
      <c r="C1309" s="2" t="s">
        <v>942</v>
      </c>
      <c r="D1309" s="2" t="s">
        <v>2739</v>
      </c>
      <c r="E1309" s="115" t="s">
        <v>4604</v>
      </c>
      <c r="F1309" s="2">
        <v>7</v>
      </c>
      <c r="G1309" s="2" t="s">
        <v>36</v>
      </c>
      <c r="H1309" s="2" t="s">
        <v>61</v>
      </c>
      <c r="I1309" s="2" t="s">
        <v>62</v>
      </c>
      <c r="J1309" s="2" t="s">
        <v>712</v>
      </c>
      <c r="K1309" s="2" t="s">
        <v>1306</v>
      </c>
      <c r="L1309" s="2" t="s">
        <v>1206</v>
      </c>
      <c r="M1309" s="2" t="s">
        <v>1308</v>
      </c>
      <c r="N1309" s="2" t="s">
        <v>1308</v>
      </c>
      <c r="O1309" s="113" t="s">
        <v>645</v>
      </c>
      <c r="P1309" s="2" t="s">
        <v>720</v>
      </c>
      <c r="Q1309" s="2" t="s">
        <v>1221</v>
      </c>
      <c r="R1309" s="2" t="s">
        <v>561</v>
      </c>
      <c r="S1309" s="2" t="s">
        <v>560</v>
      </c>
      <c r="T1309" s="2" t="e">
        <v>#VALUE!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1461</v>
      </c>
      <c r="AG1309" s="2" t="s">
        <v>663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</row>
    <row r="1310" spans="1:41" ht="15" customHeight="1" x14ac:dyDescent="0.3">
      <c r="A1310" s="2" t="s">
        <v>107</v>
      </c>
      <c r="B1310" s="2" t="s">
        <v>943</v>
      </c>
      <c r="C1310" s="2" t="s">
        <v>944</v>
      </c>
      <c r="D1310" s="2" t="s">
        <v>2740</v>
      </c>
      <c r="E1310" s="115" t="s">
        <v>4173</v>
      </c>
      <c r="F1310" s="2">
        <v>12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1306</v>
      </c>
      <c r="L1310" s="2" t="s">
        <v>1206</v>
      </c>
      <c r="M1310" s="2" t="s">
        <v>1232</v>
      </c>
      <c r="N1310" s="2" t="s">
        <v>1232</v>
      </c>
      <c r="O1310" s="113" t="s">
        <v>644</v>
      </c>
      <c r="P1310" s="2" t="s">
        <v>720</v>
      </c>
      <c r="Q1310" s="2" t="s">
        <v>591</v>
      </c>
      <c r="R1310" s="2" t="s">
        <v>561</v>
      </c>
      <c r="S1310" s="2" t="s">
        <v>560</v>
      </c>
      <c r="T1310" s="2" t="e">
        <v>#VALUE!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1461</v>
      </c>
      <c r="AG1310" s="2" t="s">
        <v>663</v>
      </c>
      <c r="AH1310" s="2" t="s">
        <v>211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199</v>
      </c>
      <c r="AN1310" s="2">
        <v>0</v>
      </c>
      <c r="AO1310" s="2" t="s">
        <v>40</v>
      </c>
    </row>
    <row r="1311" spans="1:41" ht="15" customHeight="1" x14ac:dyDescent="0.3">
      <c r="A1311" s="2" t="s">
        <v>107</v>
      </c>
      <c r="B1311" s="2" t="s">
        <v>943</v>
      </c>
      <c r="C1311" s="2" t="s">
        <v>945</v>
      </c>
      <c r="D1311" s="2" t="s">
        <v>2741</v>
      </c>
      <c r="E1311" s="115" t="s">
        <v>4173</v>
      </c>
      <c r="F1311" s="2">
        <v>12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1206</v>
      </c>
      <c r="M1311" s="2" t="s">
        <v>1254</v>
      </c>
      <c r="N1311" s="2" t="s">
        <v>1254</v>
      </c>
      <c r="O1311" s="113" t="s">
        <v>644</v>
      </c>
      <c r="P1311" s="2" t="s">
        <v>720</v>
      </c>
      <c r="Q1311" s="2" t="s">
        <v>1226</v>
      </c>
      <c r="R1311" s="2" t="s">
        <v>1255</v>
      </c>
      <c r="S1311" s="2" t="s">
        <v>1255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</row>
    <row r="1312" spans="1:41" ht="15" customHeight="1" x14ac:dyDescent="0.3">
      <c r="A1312" s="2" t="s">
        <v>107</v>
      </c>
      <c r="B1312" s="2" t="s">
        <v>943</v>
      </c>
      <c r="C1312" s="2" t="s">
        <v>942</v>
      </c>
      <c r="D1312" s="2" t="s">
        <v>946</v>
      </c>
      <c r="E1312" s="115" t="s">
        <v>4173</v>
      </c>
      <c r="F1312" s="2">
        <v>8</v>
      </c>
      <c r="G1312" s="2" t="s">
        <v>36</v>
      </c>
      <c r="H1312" s="2" t="s">
        <v>61</v>
      </c>
      <c r="I1312" s="2" t="s">
        <v>62</v>
      </c>
      <c r="J1312" s="2" t="s">
        <v>712</v>
      </c>
      <c r="K1312" s="2" t="s">
        <v>1306</v>
      </c>
      <c r="L1312" s="2" t="s">
        <v>1206</v>
      </c>
      <c r="M1312" s="2" t="s">
        <v>1308</v>
      </c>
      <c r="N1312" s="2" t="s">
        <v>1308</v>
      </c>
      <c r="O1312" s="113" t="s">
        <v>644</v>
      </c>
      <c r="P1312" s="2" t="s">
        <v>720</v>
      </c>
      <c r="Q1312" s="2" t="s">
        <v>1221</v>
      </c>
      <c r="R1312" s="2" t="s">
        <v>561</v>
      </c>
      <c r="S1312" s="2" t="s">
        <v>560</v>
      </c>
      <c r="T1312" s="2" t="e">
        <v>#VALUE!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1461</v>
      </c>
      <c r="AG1312" s="2" t="s">
        <v>663</v>
      </c>
      <c r="AH1312" s="2" t="s">
        <v>211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</row>
    <row r="1313" spans="1:41" ht="15" customHeight="1" x14ac:dyDescent="0.3">
      <c r="A1313" s="2" t="s">
        <v>107</v>
      </c>
      <c r="B1313" s="2" t="s">
        <v>943</v>
      </c>
      <c r="C1313" s="2" t="s">
        <v>947</v>
      </c>
      <c r="D1313" s="2" t="s">
        <v>2742</v>
      </c>
      <c r="E1313" s="115" t="s">
        <v>4173</v>
      </c>
      <c r="F1313" s="2">
        <v>9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562</v>
      </c>
      <c r="L1313" s="2" t="s">
        <v>1212</v>
      </c>
      <c r="M1313" s="2" t="s">
        <v>44</v>
      </c>
      <c r="N1313" s="2" t="s">
        <v>44</v>
      </c>
      <c r="O1313" s="113" t="s">
        <v>644</v>
      </c>
      <c r="P1313" s="2" t="s">
        <v>720</v>
      </c>
      <c r="Q1313" s="2" t="s">
        <v>591</v>
      </c>
      <c r="R1313" s="2" t="s">
        <v>1249</v>
      </c>
      <c r="S1313" s="2" t="s">
        <v>1249</v>
      </c>
      <c r="T1313" s="2" t="s">
        <v>1248</v>
      </c>
      <c r="U1313" s="2" t="s">
        <v>40</v>
      </c>
      <c r="V1313" s="2" t="s">
        <v>40</v>
      </c>
      <c r="W1313" s="2" t="s">
        <v>41</v>
      </c>
      <c r="X1313" s="2" t="s">
        <v>40</v>
      </c>
      <c r="Y1313" s="2">
        <v>0</v>
      </c>
      <c r="Z1313" s="2" t="s">
        <v>41</v>
      </c>
      <c r="AA1313" s="2" t="s">
        <v>20</v>
      </c>
      <c r="AB1313" s="2" t="s">
        <v>563</v>
      </c>
      <c r="AC1313" s="2">
        <v>0</v>
      </c>
      <c r="AD1313" s="2" t="s">
        <v>1425</v>
      </c>
      <c r="AE1313" s="2">
        <v>1019950020</v>
      </c>
      <c r="AF1313" s="2" t="s">
        <v>664</v>
      </c>
      <c r="AG1313" s="2" t="s">
        <v>663</v>
      </c>
      <c r="AH1313" s="2" t="s">
        <v>211</v>
      </c>
      <c r="AI1313" s="2" t="s">
        <v>1393</v>
      </c>
      <c r="AJ1313" s="2" t="s">
        <v>1249</v>
      </c>
      <c r="AK1313" s="2">
        <v>0</v>
      </c>
      <c r="AL1313" s="2">
        <v>0</v>
      </c>
      <c r="AM1313" s="2" t="s">
        <v>201</v>
      </c>
      <c r="AN1313" s="2" t="s">
        <v>463</v>
      </c>
      <c r="AO1313" s="2" t="s">
        <v>40</v>
      </c>
    </row>
    <row r="1314" spans="1:41" ht="15" customHeight="1" x14ac:dyDescent="0.3">
      <c r="A1314" s="2" t="s">
        <v>107</v>
      </c>
      <c r="B1314" s="2" t="s">
        <v>943</v>
      </c>
      <c r="C1314" s="2" t="s">
        <v>947</v>
      </c>
      <c r="D1314" s="2" t="s">
        <v>2743</v>
      </c>
      <c r="E1314" s="115" t="s">
        <v>4173</v>
      </c>
      <c r="F1314" s="2">
        <v>4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562</v>
      </c>
      <c r="L1314" s="2" t="s">
        <v>1212</v>
      </c>
      <c r="M1314" s="2" t="s">
        <v>44</v>
      </c>
      <c r="N1314" s="2" t="s">
        <v>44</v>
      </c>
      <c r="O1314" s="113" t="s">
        <v>644</v>
      </c>
      <c r="P1314" s="2" t="s">
        <v>720</v>
      </c>
      <c r="Q1314" s="2" t="s">
        <v>591</v>
      </c>
      <c r="R1314" s="2" t="s">
        <v>1249</v>
      </c>
      <c r="S1314" s="2" t="s">
        <v>1249</v>
      </c>
      <c r="T1314" s="2" t="s">
        <v>1267</v>
      </c>
      <c r="U1314" s="2" t="s">
        <v>40</v>
      </c>
      <c r="V1314" s="2" t="s">
        <v>40</v>
      </c>
      <c r="W1314" s="2" t="s">
        <v>40</v>
      </c>
      <c r="X1314" s="2" t="s">
        <v>41</v>
      </c>
      <c r="Y1314" s="2">
        <v>0</v>
      </c>
      <c r="Z1314" s="2" t="s">
        <v>41</v>
      </c>
      <c r="AA1314" s="2" t="s">
        <v>197</v>
      </c>
      <c r="AB1314" s="2" t="s">
        <v>1402</v>
      </c>
      <c r="AC1314" s="2">
        <v>0</v>
      </c>
      <c r="AD1314" s="2" t="s">
        <v>1435</v>
      </c>
      <c r="AE1314" s="2">
        <v>1019950020</v>
      </c>
      <c r="AF1314" s="2" t="s">
        <v>664</v>
      </c>
      <c r="AG1314" s="2" t="s">
        <v>663</v>
      </c>
      <c r="AH1314" s="2" t="s">
        <v>211</v>
      </c>
      <c r="AI1314" s="2" t="s">
        <v>1393</v>
      </c>
      <c r="AJ1314" s="2" t="s">
        <v>1422</v>
      </c>
      <c r="AK1314" s="2">
        <v>0</v>
      </c>
      <c r="AL1314" s="2">
        <v>0</v>
      </c>
      <c r="AM1314" s="2" t="s">
        <v>201</v>
      </c>
      <c r="AN1314" s="2" t="s">
        <v>463</v>
      </c>
      <c r="AO1314" s="2" t="s">
        <v>40</v>
      </c>
    </row>
    <row r="1315" spans="1:41" ht="15" customHeight="1" x14ac:dyDescent="0.3">
      <c r="A1315" s="2" t="s">
        <v>107</v>
      </c>
      <c r="B1315" s="2" t="s">
        <v>943</v>
      </c>
      <c r="C1315" s="2" t="s">
        <v>944</v>
      </c>
      <c r="D1315" s="2" t="s">
        <v>2740</v>
      </c>
      <c r="E1315" s="115" t="s">
        <v>4601</v>
      </c>
      <c r="F1315" s="2">
        <v>12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1306</v>
      </c>
      <c r="L1315" s="2" t="s">
        <v>1206</v>
      </c>
      <c r="M1315" s="2" t="s">
        <v>1232</v>
      </c>
      <c r="N1315" s="2" t="s">
        <v>1232</v>
      </c>
      <c r="O1315" s="113" t="s">
        <v>645</v>
      </c>
      <c r="P1315" s="2" t="s">
        <v>720</v>
      </c>
      <c r="Q1315" s="2" t="s">
        <v>591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1461</v>
      </c>
      <c r="AG1315" s="2" t="s">
        <v>663</v>
      </c>
      <c r="AH1315" s="2" t="s">
        <v>211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</row>
    <row r="1316" spans="1:41" ht="15" customHeight="1" x14ac:dyDescent="0.3">
      <c r="A1316" s="2" t="s">
        <v>107</v>
      </c>
      <c r="B1316" s="2" t="s">
        <v>943</v>
      </c>
      <c r="C1316" s="2" t="s">
        <v>945</v>
      </c>
      <c r="D1316" s="2" t="s">
        <v>2741</v>
      </c>
      <c r="E1316" s="115" t="s">
        <v>4601</v>
      </c>
      <c r="F1316" s="2">
        <v>12</v>
      </c>
      <c r="G1316" s="2" t="s">
        <v>36</v>
      </c>
      <c r="H1316" s="2" t="s">
        <v>61</v>
      </c>
      <c r="I1316" s="2" t="s">
        <v>62</v>
      </c>
      <c r="J1316" s="2" t="s">
        <v>712</v>
      </c>
      <c r="K1316" s="2" t="s">
        <v>1306</v>
      </c>
      <c r="L1316" s="2" t="s">
        <v>1206</v>
      </c>
      <c r="M1316" s="2" t="s">
        <v>1254</v>
      </c>
      <c r="N1316" s="2" t="s">
        <v>1254</v>
      </c>
      <c r="O1316" s="113" t="s">
        <v>645</v>
      </c>
      <c r="P1316" s="2" t="s">
        <v>720</v>
      </c>
      <c r="Q1316" s="2" t="s">
        <v>1226</v>
      </c>
      <c r="R1316" s="2" t="s">
        <v>1255</v>
      </c>
      <c r="S1316" s="2" t="s">
        <v>1255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1461</v>
      </c>
      <c r="AG1316" s="2" t="s">
        <v>663</v>
      </c>
      <c r="AH1316" s="2" t="s">
        <v>211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</row>
    <row r="1317" spans="1:41" ht="15" customHeight="1" x14ac:dyDescent="0.3">
      <c r="A1317" s="2" t="s">
        <v>107</v>
      </c>
      <c r="B1317" s="2" t="s">
        <v>943</v>
      </c>
      <c r="C1317" s="2" t="s">
        <v>942</v>
      </c>
      <c r="D1317" s="2" t="s">
        <v>946</v>
      </c>
      <c r="E1317" s="115" t="s">
        <v>4601</v>
      </c>
      <c r="F1317" s="2">
        <v>8</v>
      </c>
      <c r="G1317" s="2" t="s">
        <v>36</v>
      </c>
      <c r="H1317" s="2" t="s">
        <v>61</v>
      </c>
      <c r="I1317" s="2" t="s">
        <v>62</v>
      </c>
      <c r="J1317" s="2" t="s">
        <v>712</v>
      </c>
      <c r="K1317" s="2" t="s">
        <v>1306</v>
      </c>
      <c r="L1317" s="2" t="s">
        <v>1206</v>
      </c>
      <c r="M1317" s="2" t="s">
        <v>1308</v>
      </c>
      <c r="N1317" s="2" t="s">
        <v>1308</v>
      </c>
      <c r="O1317" s="113" t="s">
        <v>645</v>
      </c>
      <c r="P1317" s="2" t="s">
        <v>720</v>
      </c>
      <c r="Q1317" s="2" t="s">
        <v>1221</v>
      </c>
      <c r="R1317" s="2" t="s">
        <v>561</v>
      </c>
      <c r="S1317" s="2" t="s">
        <v>560</v>
      </c>
      <c r="T1317" s="2" t="e">
        <v>#VALUE!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1461</v>
      </c>
      <c r="AG1317" s="2" t="s">
        <v>663</v>
      </c>
      <c r="AH1317" s="2" t="s">
        <v>211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199</v>
      </c>
      <c r="AN1317" s="2">
        <v>0</v>
      </c>
      <c r="AO1317" s="2" t="s">
        <v>40</v>
      </c>
    </row>
    <row r="1318" spans="1:41" ht="15" customHeight="1" x14ac:dyDescent="0.3">
      <c r="A1318" s="2" t="s">
        <v>107</v>
      </c>
      <c r="B1318" s="2" t="s">
        <v>943</v>
      </c>
      <c r="C1318" s="2" t="s">
        <v>947</v>
      </c>
      <c r="D1318" s="2" t="s">
        <v>2742</v>
      </c>
      <c r="E1318" s="115" t="s">
        <v>4601</v>
      </c>
      <c r="F1318" s="2">
        <v>9</v>
      </c>
      <c r="G1318" s="2" t="s">
        <v>36</v>
      </c>
      <c r="H1318" s="2" t="s">
        <v>61</v>
      </c>
      <c r="I1318" s="2" t="s">
        <v>62</v>
      </c>
      <c r="J1318" s="2" t="s">
        <v>38</v>
      </c>
      <c r="K1318" s="2" t="s">
        <v>562</v>
      </c>
      <c r="L1318" s="2" t="s">
        <v>1212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591</v>
      </c>
      <c r="R1318" s="2" t="s">
        <v>1249</v>
      </c>
      <c r="S1318" s="2" t="s">
        <v>1249</v>
      </c>
      <c r="T1318" s="2" t="s">
        <v>1248</v>
      </c>
      <c r="U1318" s="2" t="s">
        <v>40</v>
      </c>
      <c r="V1318" s="2" t="s">
        <v>40</v>
      </c>
      <c r="W1318" s="2" t="s">
        <v>41</v>
      </c>
      <c r="X1318" s="2" t="s">
        <v>40</v>
      </c>
      <c r="Y1318" s="2">
        <v>0</v>
      </c>
      <c r="Z1318" s="2" t="s">
        <v>41</v>
      </c>
      <c r="AA1318" s="2" t="s">
        <v>20</v>
      </c>
      <c r="AB1318" s="2" t="s">
        <v>563</v>
      </c>
      <c r="AC1318" s="2">
        <v>0</v>
      </c>
      <c r="AD1318" s="2" t="s">
        <v>1425</v>
      </c>
      <c r="AE1318" s="2">
        <v>1019950020</v>
      </c>
      <c r="AF1318" s="2" t="s">
        <v>664</v>
      </c>
      <c r="AG1318" s="2" t="s">
        <v>663</v>
      </c>
      <c r="AH1318" s="2" t="s">
        <v>211</v>
      </c>
      <c r="AI1318" s="2" t="s">
        <v>1393</v>
      </c>
      <c r="AJ1318" s="2" t="s">
        <v>1249</v>
      </c>
      <c r="AK1318" s="2">
        <v>0</v>
      </c>
      <c r="AL1318" s="2">
        <v>0</v>
      </c>
      <c r="AM1318" s="2" t="s">
        <v>201</v>
      </c>
      <c r="AN1318" s="2" t="s">
        <v>463</v>
      </c>
      <c r="AO1318" s="2" t="s">
        <v>40</v>
      </c>
    </row>
    <row r="1319" spans="1:41" ht="15" customHeight="1" x14ac:dyDescent="0.3">
      <c r="A1319" s="2" t="s">
        <v>107</v>
      </c>
      <c r="B1319" s="2" t="s">
        <v>943</v>
      </c>
      <c r="C1319" s="2" t="s">
        <v>947</v>
      </c>
      <c r="D1319" s="2" t="s">
        <v>2743</v>
      </c>
      <c r="E1319" s="115" t="s">
        <v>4601</v>
      </c>
      <c r="F1319" s="2">
        <v>4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44</v>
      </c>
      <c r="N1319" s="2" t="s">
        <v>44</v>
      </c>
      <c r="O1319" s="113" t="s">
        <v>645</v>
      </c>
      <c r="P1319" s="2" t="s">
        <v>720</v>
      </c>
      <c r="Q1319" s="2" t="s">
        <v>591</v>
      </c>
      <c r="R1319" s="2" t="s">
        <v>1249</v>
      </c>
      <c r="S1319" s="2" t="s">
        <v>1249</v>
      </c>
      <c r="T1319" s="2" t="s">
        <v>1267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>
        <v>0</v>
      </c>
      <c r="AD1319" s="2" t="s">
        <v>1435</v>
      </c>
      <c r="AE1319" s="2">
        <v>1019950020</v>
      </c>
      <c r="AF1319" s="2" t="s">
        <v>664</v>
      </c>
      <c r="AG1319" s="2" t="s">
        <v>663</v>
      </c>
      <c r="AH1319" s="2" t="s">
        <v>211</v>
      </c>
      <c r="AI1319" s="2" t="s">
        <v>1393</v>
      </c>
      <c r="AJ1319" s="2" t="s">
        <v>1422</v>
      </c>
      <c r="AK1319" s="2">
        <v>0</v>
      </c>
      <c r="AL1319" s="2">
        <v>0</v>
      </c>
      <c r="AM1319" s="2" t="s">
        <v>201</v>
      </c>
      <c r="AN1319" s="2" t="s">
        <v>463</v>
      </c>
      <c r="AO1319" s="2" t="s">
        <v>40</v>
      </c>
    </row>
    <row r="1320" spans="1:41" ht="15" customHeight="1" x14ac:dyDescent="0.3">
      <c r="A1320" s="2" t="s">
        <v>107</v>
      </c>
      <c r="B1320" s="2" t="s">
        <v>943</v>
      </c>
      <c r="C1320" s="2" t="s">
        <v>944</v>
      </c>
      <c r="D1320" s="2" t="s">
        <v>2740</v>
      </c>
      <c r="E1320" s="115" t="s">
        <v>4602</v>
      </c>
      <c r="F1320" s="2">
        <v>12</v>
      </c>
      <c r="G1320" s="2" t="s">
        <v>36</v>
      </c>
      <c r="H1320" s="2" t="s">
        <v>61</v>
      </c>
      <c r="I1320" s="2" t="s">
        <v>62</v>
      </c>
      <c r="J1320" s="2" t="s">
        <v>1217</v>
      </c>
      <c r="K1320" s="2" t="s">
        <v>1306</v>
      </c>
      <c r="L1320" s="2" t="s">
        <v>1206</v>
      </c>
      <c r="M1320" s="2" t="s">
        <v>1232</v>
      </c>
      <c r="N1320" s="2" t="s">
        <v>1232</v>
      </c>
      <c r="O1320" s="113" t="s">
        <v>645</v>
      </c>
      <c r="P1320" s="2" t="s">
        <v>720</v>
      </c>
      <c r="Q1320" s="2" t="s">
        <v>591</v>
      </c>
      <c r="R1320" s="2" t="s">
        <v>561</v>
      </c>
      <c r="S1320" s="2" t="s">
        <v>560</v>
      </c>
      <c r="T1320" s="2" t="e">
        <v>#VALUE!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1461</v>
      </c>
      <c r="AG1320" s="2" t="s">
        <v>663</v>
      </c>
      <c r="AH1320" s="2" t="s">
        <v>211</v>
      </c>
      <c r="AI1320" s="2" t="s">
        <v>1393</v>
      </c>
      <c r="AJ1320" s="2">
        <v>0</v>
      </c>
      <c r="AK1320" s="2">
        <v>0</v>
      </c>
      <c r="AL1320" s="2">
        <v>0</v>
      </c>
      <c r="AM1320" s="2" t="s">
        <v>199</v>
      </c>
      <c r="AN1320" s="2">
        <v>0</v>
      </c>
      <c r="AO1320" s="2" t="s">
        <v>40</v>
      </c>
    </row>
    <row r="1321" spans="1:41" ht="15" customHeight="1" x14ac:dyDescent="0.3">
      <c r="A1321" s="2" t="s">
        <v>107</v>
      </c>
      <c r="B1321" s="2" t="s">
        <v>943</v>
      </c>
      <c r="C1321" s="2" t="s">
        <v>945</v>
      </c>
      <c r="D1321" s="2" t="s">
        <v>2741</v>
      </c>
      <c r="E1321" s="115" t="s">
        <v>4602</v>
      </c>
      <c r="F1321" s="2">
        <v>12</v>
      </c>
      <c r="G1321" s="2" t="s">
        <v>36</v>
      </c>
      <c r="H1321" s="2" t="s">
        <v>61</v>
      </c>
      <c r="I1321" s="2" t="s">
        <v>62</v>
      </c>
      <c r="J1321" s="2" t="s">
        <v>712</v>
      </c>
      <c r="K1321" s="2" t="s">
        <v>1306</v>
      </c>
      <c r="L1321" s="2" t="s">
        <v>1206</v>
      </c>
      <c r="M1321" s="2" t="s">
        <v>1254</v>
      </c>
      <c r="N1321" s="2" t="s">
        <v>1254</v>
      </c>
      <c r="O1321" s="113" t="s">
        <v>645</v>
      </c>
      <c r="P1321" s="2" t="s">
        <v>720</v>
      </c>
      <c r="Q1321" s="2" t="s">
        <v>1226</v>
      </c>
      <c r="R1321" s="2" t="s">
        <v>1255</v>
      </c>
      <c r="S1321" s="2" t="s">
        <v>1255</v>
      </c>
      <c r="T1321" s="2" t="e">
        <v>#VALUE!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1461</v>
      </c>
      <c r="AG1321" s="2" t="s">
        <v>663</v>
      </c>
      <c r="AH1321" s="2" t="s">
        <v>211</v>
      </c>
      <c r="AI1321" s="2" t="s">
        <v>1393</v>
      </c>
      <c r="AJ1321" s="2">
        <v>0</v>
      </c>
      <c r="AK1321" s="2">
        <v>0</v>
      </c>
      <c r="AL1321" s="2">
        <v>0</v>
      </c>
      <c r="AM1321" s="2" t="s">
        <v>199</v>
      </c>
      <c r="AN1321" s="2">
        <v>0</v>
      </c>
      <c r="AO1321" s="2" t="s">
        <v>40</v>
      </c>
    </row>
    <row r="1322" spans="1:41" ht="15" customHeight="1" x14ac:dyDescent="0.3">
      <c r="A1322" s="2" t="s">
        <v>107</v>
      </c>
      <c r="B1322" s="2" t="s">
        <v>943</v>
      </c>
      <c r="C1322" s="2" t="s">
        <v>942</v>
      </c>
      <c r="D1322" s="2" t="s">
        <v>946</v>
      </c>
      <c r="E1322" s="115" t="s">
        <v>4602</v>
      </c>
      <c r="F1322" s="2">
        <v>8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1306</v>
      </c>
      <c r="L1322" s="2" t="s">
        <v>1206</v>
      </c>
      <c r="M1322" s="2" t="s">
        <v>1308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e">
        <v>#VALUE!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1461</v>
      </c>
      <c r="AG1322" s="2" t="s">
        <v>663</v>
      </c>
      <c r="AH1322" s="2" t="s">
        <v>211</v>
      </c>
      <c r="AI1322" s="2" t="s">
        <v>1393</v>
      </c>
      <c r="AJ1322" s="2">
        <v>0</v>
      </c>
      <c r="AK1322" s="2">
        <v>0</v>
      </c>
      <c r="AL1322" s="2">
        <v>0</v>
      </c>
      <c r="AM1322" s="2" t="s">
        <v>199</v>
      </c>
      <c r="AN1322" s="2">
        <v>0</v>
      </c>
      <c r="AO1322" s="2" t="s">
        <v>40</v>
      </c>
    </row>
    <row r="1323" spans="1:41" ht="15" customHeight="1" x14ac:dyDescent="0.3">
      <c r="A1323" s="2" t="s">
        <v>107</v>
      </c>
      <c r="B1323" s="2" t="s">
        <v>943</v>
      </c>
      <c r="C1323" s="2" t="s">
        <v>947</v>
      </c>
      <c r="D1323" s="2" t="s">
        <v>2742</v>
      </c>
      <c r="E1323" s="115" t="s">
        <v>4602</v>
      </c>
      <c r="F1323" s="2">
        <v>9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44</v>
      </c>
      <c r="N1323" s="2" t="s">
        <v>44</v>
      </c>
      <c r="O1323" s="113" t="s">
        <v>645</v>
      </c>
      <c r="P1323" s="2" t="s">
        <v>720</v>
      </c>
      <c r="Q1323" s="2" t="s">
        <v>591</v>
      </c>
      <c r="R1323" s="2" t="s">
        <v>1249</v>
      </c>
      <c r="S1323" s="2" t="s">
        <v>1249</v>
      </c>
      <c r="T1323" s="2" t="s">
        <v>1248</v>
      </c>
      <c r="U1323" s="2" t="s">
        <v>40</v>
      </c>
      <c r="V1323" s="2" t="s">
        <v>40</v>
      </c>
      <c r="W1323" s="2" t="s">
        <v>41</v>
      </c>
      <c r="X1323" s="2" t="s">
        <v>40</v>
      </c>
      <c r="Y1323" s="2">
        <v>0</v>
      </c>
      <c r="Z1323" s="2" t="s">
        <v>41</v>
      </c>
      <c r="AA1323" s="2" t="s">
        <v>20</v>
      </c>
      <c r="AB1323" s="2" t="s">
        <v>563</v>
      </c>
      <c r="AC1323" s="2">
        <v>0</v>
      </c>
      <c r="AD1323" s="2" t="s">
        <v>1425</v>
      </c>
      <c r="AE1323" s="2">
        <v>1019950020</v>
      </c>
      <c r="AF1323" s="2" t="s">
        <v>664</v>
      </c>
      <c r="AG1323" s="2" t="s">
        <v>663</v>
      </c>
      <c r="AH1323" s="2" t="s">
        <v>211</v>
      </c>
      <c r="AI1323" s="2" t="s">
        <v>1393</v>
      </c>
      <c r="AJ1323" s="2" t="s">
        <v>1249</v>
      </c>
      <c r="AK1323" s="2">
        <v>0</v>
      </c>
      <c r="AL1323" s="2">
        <v>0</v>
      </c>
      <c r="AM1323" s="2" t="s">
        <v>201</v>
      </c>
      <c r="AN1323" s="2" t="s">
        <v>463</v>
      </c>
      <c r="AO1323" s="2" t="s">
        <v>40</v>
      </c>
    </row>
    <row r="1324" spans="1:41" ht="15" customHeight="1" x14ac:dyDescent="0.3">
      <c r="A1324" s="2" t="s">
        <v>107</v>
      </c>
      <c r="B1324" s="2" t="s">
        <v>943</v>
      </c>
      <c r="C1324" s="2" t="s">
        <v>947</v>
      </c>
      <c r="D1324" s="2" t="s">
        <v>2743</v>
      </c>
      <c r="E1324" s="115" t="s">
        <v>4602</v>
      </c>
      <c r="F1324" s="2">
        <v>4</v>
      </c>
      <c r="G1324" s="2" t="s">
        <v>36</v>
      </c>
      <c r="H1324" s="2" t="s">
        <v>61</v>
      </c>
      <c r="I1324" s="2" t="s">
        <v>62</v>
      </c>
      <c r="J1324" s="2" t="s">
        <v>38</v>
      </c>
      <c r="K1324" s="2" t="s">
        <v>562</v>
      </c>
      <c r="L1324" s="2" t="s">
        <v>1212</v>
      </c>
      <c r="M1324" s="2" t="s">
        <v>44</v>
      </c>
      <c r="N1324" s="2" t="s">
        <v>44</v>
      </c>
      <c r="O1324" s="113" t="s">
        <v>645</v>
      </c>
      <c r="P1324" s="2" t="s">
        <v>720</v>
      </c>
      <c r="Q1324" s="2" t="s">
        <v>591</v>
      </c>
      <c r="R1324" s="2" t="s">
        <v>1249</v>
      </c>
      <c r="S1324" s="2" t="s">
        <v>1249</v>
      </c>
      <c r="T1324" s="2" t="s">
        <v>1267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>
        <v>0</v>
      </c>
      <c r="AD1324" s="2" t="s">
        <v>1435</v>
      </c>
      <c r="AE1324" s="2">
        <v>1019950020</v>
      </c>
      <c r="AF1324" s="2" t="s">
        <v>664</v>
      </c>
      <c r="AG1324" s="2" t="s">
        <v>663</v>
      </c>
      <c r="AH1324" s="2" t="s">
        <v>211</v>
      </c>
      <c r="AI1324" s="2" t="s">
        <v>1393</v>
      </c>
      <c r="AJ1324" s="2" t="s">
        <v>1422</v>
      </c>
      <c r="AK1324" s="2">
        <v>0</v>
      </c>
      <c r="AL1324" s="2">
        <v>0</v>
      </c>
      <c r="AM1324" s="2" t="s">
        <v>201</v>
      </c>
      <c r="AN1324" s="2" t="s">
        <v>463</v>
      </c>
      <c r="AO1324" s="2" t="s">
        <v>40</v>
      </c>
    </row>
    <row r="1325" spans="1:41" ht="15" customHeight="1" x14ac:dyDescent="0.3">
      <c r="A1325" s="2" t="s">
        <v>107</v>
      </c>
      <c r="B1325" s="2" t="s">
        <v>943</v>
      </c>
      <c r="C1325" s="2" t="s">
        <v>944</v>
      </c>
      <c r="D1325" s="2" t="s">
        <v>2740</v>
      </c>
      <c r="E1325" s="115" t="s">
        <v>4603</v>
      </c>
      <c r="F1325" s="2">
        <v>14</v>
      </c>
      <c r="G1325" s="2" t="s">
        <v>36</v>
      </c>
      <c r="H1325" s="2" t="s">
        <v>61</v>
      </c>
      <c r="I1325" s="2" t="s">
        <v>62</v>
      </c>
      <c r="J1325" s="2" t="s">
        <v>1217</v>
      </c>
      <c r="K1325" s="2" t="s">
        <v>1306</v>
      </c>
      <c r="L1325" s="2" t="s">
        <v>1206</v>
      </c>
      <c r="M1325" s="2" t="s">
        <v>1232</v>
      </c>
      <c r="N1325" s="2" t="s">
        <v>1232</v>
      </c>
      <c r="O1325" s="113" t="s">
        <v>645</v>
      </c>
      <c r="P1325" s="2" t="s">
        <v>720</v>
      </c>
      <c r="Q1325" s="2" t="s">
        <v>591</v>
      </c>
      <c r="R1325" s="2" t="s">
        <v>561</v>
      </c>
      <c r="S1325" s="2" t="s">
        <v>560</v>
      </c>
      <c r="T1325" s="2" t="e">
        <v>#VALUE!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1461</v>
      </c>
      <c r="AG1325" s="2" t="s">
        <v>663</v>
      </c>
      <c r="AH1325" s="2" t="s">
        <v>211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</row>
    <row r="1326" spans="1:41" ht="15" customHeight="1" x14ac:dyDescent="0.3">
      <c r="A1326" s="2" t="s">
        <v>107</v>
      </c>
      <c r="B1326" s="2" t="s">
        <v>943</v>
      </c>
      <c r="C1326" s="2" t="s">
        <v>945</v>
      </c>
      <c r="D1326" s="2" t="s">
        <v>2741</v>
      </c>
      <c r="E1326" s="115" t="s">
        <v>4603</v>
      </c>
      <c r="F1326" s="2">
        <v>12</v>
      </c>
      <c r="G1326" s="2" t="s">
        <v>36</v>
      </c>
      <c r="H1326" s="2" t="s">
        <v>61</v>
      </c>
      <c r="I1326" s="2" t="s">
        <v>62</v>
      </c>
      <c r="J1326" s="2" t="s">
        <v>712</v>
      </c>
      <c r="K1326" s="2" t="s">
        <v>1306</v>
      </c>
      <c r="L1326" s="2" t="s">
        <v>1206</v>
      </c>
      <c r="M1326" s="2" t="s">
        <v>1254</v>
      </c>
      <c r="N1326" s="2" t="s">
        <v>1254</v>
      </c>
      <c r="O1326" s="113" t="s">
        <v>645</v>
      </c>
      <c r="P1326" s="2" t="s">
        <v>720</v>
      </c>
      <c r="Q1326" s="2" t="s">
        <v>1226</v>
      </c>
      <c r="R1326" s="2" t="s">
        <v>1255</v>
      </c>
      <c r="S1326" s="2" t="s">
        <v>1255</v>
      </c>
      <c r="T1326" s="2" t="e">
        <v>#VALUE!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1461</v>
      </c>
      <c r="AG1326" s="2" t="s">
        <v>663</v>
      </c>
      <c r="AH1326" s="2" t="s">
        <v>211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40</v>
      </c>
    </row>
    <row r="1327" spans="1:41" ht="15" customHeight="1" x14ac:dyDescent="0.3">
      <c r="A1327" s="2" t="s">
        <v>107</v>
      </c>
      <c r="B1327" s="2" t="s">
        <v>943</v>
      </c>
      <c r="C1327" s="2" t="s">
        <v>942</v>
      </c>
      <c r="D1327" s="2" t="s">
        <v>946</v>
      </c>
      <c r="E1327" s="115" t="s">
        <v>4603</v>
      </c>
      <c r="F1327" s="2">
        <v>10</v>
      </c>
      <c r="G1327" s="2" t="s">
        <v>36</v>
      </c>
      <c r="H1327" s="2" t="s">
        <v>61</v>
      </c>
      <c r="I1327" s="2" t="s">
        <v>62</v>
      </c>
      <c r="J1327" s="2" t="s">
        <v>712</v>
      </c>
      <c r="K1327" s="2" t="s">
        <v>1306</v>
      </c>
      <c r="L1327" s="2" t="s">
        <v>1206</v>
      </c>
      <c r="M1327" s="2" t="s">
        <v>1308</v>
      </c>
      <c r="N1327" s="2" t="s">
        <v>1308</v>
      </c>
      <c r="O1327" s="113" t="s">
        <v>645</v>
      </c>
      <c r="P1327" s="2" t="s">
        <v>720</v>
      </c>
      <c r="Q1327" s="2" t="s">
        <v>1221</v>
      </c>
      <c r="R1327" s="2" t="s">
        <v>561</v>
      </c>
      <c r="S1327" s="2" t="s">
        <v>560</v>
      </c>
      <c r="T1327" s="2" t="e">
        <v>#VALUE!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1461</v>
      </c>
      <c r="AG1327" s="2" t="s">
        <v>663</v>
      </c>
      <c r="AH1327" s="2" t="s">
        <v>211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40</v>
      </c>
    </row>
    <row r="1328" spans="1:41" ht="15" customHeight="1" x14ac:dyDescent="0.3">
      <c r="A1328" s="2" t="s">
        <v>107</v>
      </c>
      <c r="B1328" s="2" t="s">
        <v>943</v>
      </c>
      <c r="C1328" s="2" t="s">
        <v>947</v>
      </c>
      <c r="D1328" s="2" t="s">
        <v>2742</v>
      </c>
      <c r="E1328" s="115" t="s">
        <v>4603</v>
      </c>
      <c r="F1328" s="2">
        <v>9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44</v>
      </c>
      <c r="N1328" s="2" t="s">
        <v>44</v>
      </c>
      <c r="O1328" s="113" t="s">
        <v>645</v>
      </c>
      <c r="P1328" s="2" t="s">
        <v>720</v>
      </c>
      <c r="Q1328" s="2" t="s">
        <v>591</v>
      </c>
      <c r="R1328" s="2" t="s">
        <v>1249</v>
      </c>
      <c r="S1328" s="2" t="s">
        <v>1249</v>
      </c>
      <c r="T1328" s="2" t="s">
        <v>1248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>
        <v>0</v>
      </c>
      <c r="AD1328" s="2" t="s">
        <v>1425</v>
      </c>
      <c r="AE1328" s="2">
        <v>1019950020</v>
      </c>
      <c r="AF1328" s="2" t="s">
        <v>664</v>
      </c>
      <c r="AG1328" s="2" t="s">
        <v>663</v>
      </c>
      <c r="AH1328" s="2" t="s">
        <v>211</v>
      </c>
      <c r="AI1328" s="2" t="s">
        <v>1393</v>
      </c>
      <c r="AJ1328" s="2" t="s">
        <v>1249</v>
      </c>
      <c r="AK1328" s="2">
        <v>0</v>
      </c>
      <c r="AL1328" s="2">
        <v>0</v>
      </c>
      <c r="AM1328" s="2" t="s">
        <v>201</v>
      </c>
      <c r="AN1328" s="2" t="s">
        <v>463</v>
      </c>
      <c r="AO1328" s="2" t="s">
        <v>40</v>
      </c>
    </row>
    <row r="1329" spans="1:41" ht="15" customHeight="1" x14ac:dyDescent="0.3">
      <c r="A1329" s="2" t="s">
        <v>107</v>
      </c>
      <c r="B1329" s="2" t="s">
        <v>943</v>
      </c>
      <c r="C1329" s="2" t="s">
        <v>944</v>
      </c>
      <c r="D1329" s="2" t="s">
        <v>2740</v>
      </c>
      <c r="E1329" s="115" t="s">
        <v>4604</v>
      </c>
      <c r="F1329" s="2">
        <v>14</v>
      </c>
      <c r="G1329" s="2" t="s">
        <v>36</v>
      </c>
      <c r="H1329" s="2" t="s">
        <v>61</v>
      </c>
      <c r="I1329" s="2" t="s">
        <v>62</v>
      </c>
      <c r="J1329" s="2" t="s">
        <v>1217</v>
      </c>
      <c r="K1329" s="2" t="s">
        <v>1306</v>
      </c>
      <c r="L1329" s="2" t="s">
        <v>1206</v>
      </c>
      <c r="M1329" s="2" t="s">
        <v>1232</v>
      </c>
      <c r="N1329" s="2" t="s">
        <v>1232</v>
      </c>
      <c r="O1329" s="113" t="s">
        <v>645</v>
      </c>
      <c r="P1329" s="2" t="s">
        <v>720</v>
      </c>
      <c r="Q1329" s="2" t="s">
        <v>591</v>
      </c>
      <c r="R1329" s="2" t="s">
        <v>561</v>
      </c>
      <c r="S1329" s="2" t="s">
        <v>560</v>
      </c>
      <c r="T1329" s="2" t="e">
        <v>#VALUE!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1461</v>
      </c>
      <c r="AG1329" s="2" t="s">
        <v>663</v>
      </c>
      <c r="AH1329" s="2" t="s">
        <v>211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</row>
    <row r="1330" spans="1:41" ht="15" customHeight="1" x14ac:dyDescent="0.3">
      <c r="A1330" s="2" t="s">
        <v>107</v>
      </c>
      <c r="B1330" s="2" t="s">
        <v>943</v>
      </c>
      <c r="C1330" s="2" t="s">
        <v>945</v>
      </c>
      <c r="D1330" s="2" t="s">
        <v>2741</v>
      </c>
      <c r="E1330" s="115" t="s">
        <v>4604</v>
      </c>
      <c r="F1330" s="2">
        <v>12</v>
      </c>
      <c r="G1330" s="2" t="s">
        <v>36</v>
      </c>
      <c r="H1330" s="2" t="s">
        <v>61</v>
      </c>
      <c r="I1330" s="2" t="s">
        <v>62</v>
      </c>
      <c r="J1330" s="2" t="s">
        <v>712</v>
      </c>
      <c r="K1330" s="2" t="s">
        <v>1306</v>
      </c>
      <c r="L1330" s="2" t="s">
        <v>1206</v>
      </c>
      <c r="M1330" s="2" t="s">
        <v>1254</v>
      </c>
      <c r="N1330" s="2" t="s">
        <v>1254</v>
      </c>
      <c r="O1330" s="113" t="s">
        <v>645</v>
      </c>
      <c r="P1330" s="2" t="s">
        <v>720</v>
      </c>
      <c r="Q1330" s="2" t="s">
        <v>1226</v>
      </c>
      <c r="R1330" s="2" t="s">
        <v>1255</v>
      </c>
      <c r="S1330" s="2" t="s">
        <v>1255</v>
      </c>
      <c r="T1330" s="2" t="e">
        <v>#VALUE!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1461</v>
      </c>
      <c r="AG1330" s="2" t="s">
        <v>663</v>
      </c>
      <c r="AH1330" s="2" t="s">
        <v>211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</row>
    <row r="1331" spans="1:41" ht="15" customHeight="1" x14ac:dyDescent="0.3">
      <c r="A1331" s="2" t="s">
        <v>107</v>
      </c>
      <c r="B1331" s="2" t="s">
        <v>943</v>
      </c>
      <c r="C1331" s="2" t="s">
        <v>942</v>
      </c>
      <c r="D1331" s="2" t="s">
        <v>946</v>
      </c>
      <c r="E1331" s="115" t="s">
        <v>4604</v>
      </c>
      <c r="F1331" s="2">
        <v>10</v>
      </c>
      <c r="G1331" s="2" t="s">
        <v>36</v>
      </c>
      <c r="H1331" s="2" t="s">
        <v>61</v>
      </c>
      <c r="I1331" s="2" t="s">
        <v>62</v>
      </c>
      <c r="J1331" s="2" t="s">
        <v>712</v>
      </c>
      <c r="K1331" s="2" t="s">
        <v>1306</v>
      </c>
      <c r="L1331" s="2" t="s">
        <v>1206</v>
      </c>
      <c r="M1331" s="2" t="s">
        <v>1308</v>
      </c>
      <c r="N1331" s="2" t="s">
        <v>1308</v>
      </c>
      <c r="O1331" s="113" t="s">
        <v>645</v>
      </c>
      <c r="P1331" s="2" t="s">
        <v>720</v>
      </c>
      <c r="Q1331" s="2" t="s">
        <v>1221</v>
      </c>
      <c r="R1331" s="2" t="s">
        <v>561</v>
      </c>
      <c r="S1331" s="2" t="s">
        <v>560</v>
      </c>
      <c r="T1331" s="2" t="e">
        <v>#VALUE!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1461</v>
      </c>
      <c r="AG1331" s="2" t="s">
        <v>663</v>
      </c>
      <c r="AH1331" s="2" t="s">
        <v>211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</row>
    <row r="1332" spans="1:41" ht="15" customHeight="1" x14ac:dyDescent="0.3">
      <c r="A1332" s="2" t="s">
        <v>107</v>
      </c>
      <c r="B1332" s="2" t="s">
        <v>943</v>
      </c>
      <c r="C1332" s="2" t="s">
        <v>947</v>
      </c>
      <c r="D1332" s="2" t="s">
        <v>2742</v>
      </c>
      <c r="E1332" s="115" t="s">
        <v>4604</v>
      </c>
      <c r="F1332" s="2">
        <v>9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562</v>
      </c>
      <c r="L1332" s="2" t="s">
        <v>1212</v>
      </c>
      <c r="M1332" s="2" t="s">
        <v>44</v>
      </c>
      <c r="N1332" s="2" t="s">
        <v>44</v>
      </c>
      <c r="O1332" s="113" t="s">
        <v>645</v>
      </c>
      <c r="P1332" s="2" t="s">
        <v>720</v>
      </c>
      <c r="Q1332" s="2" t="s">
        <v>591</v>
      </c>
      <c r="R1332" s="2" t="s">
        <v>1249</v>
      </c>
      <c r="S1332" s="2" t="s">
        <v>1249</v>
      </c>
      <c r="T1332" s="2" t="s">
        <v>1248</v>
      </c>
      <c r="U1332" s="2" t="s">
        <v>40</v>
      </c>
      <c r="V1332" s="2" t="s">
        <v>40</v>
      </c>
      <c r="W1332" s="2" t="s">
        <v>41</v>
      </c>
      <c r="X1332" s="2" t="s">
        <v>40</v>
      </c>
      <c r="Y1332" s="2">
        <v>0</v>
      </c>
      <c r="Z1332" s="2" t="s">
        <v>41</v>
      </c>
      <c r="AA1332" s="2" t="s">
        <v>20</v>
      </c>
      <c r="AB1332" s="2" t="s">
        <v>563</v>
      </c>
      <c r="AC1332" s="2">
        <v>0</v>
      </c>
      <c r="AD1332" s="2" t="s">
        <v>1425</v>
      </c>
      <c r="AE1332" s="2">
        <v>1019950020</v>
      </c>
      <c r="AF1332" s="2" t="s">
        <v>664</v>
      </c>
      <c r="AG1332" s="2" t="s">
        <v>663</v>
      </c>
      <c r="AH1332" s="2" t="s">
        <v>211</v>
      </c>
      <c r="AI1332" s="2" t="s">
        <v>1393</v>
      </c>
      <c r="AJ1332" s="2" t="s">
        <v>1249</v>
      </c>
      <c r="AK1332" s="2">
        <v>0</v>
      </c>
      <c r="AL1332" s="2">
        <v>0</v>
      </c>
      <c r="AM1332" s="2" t="s">
        <v>201</v>
      </c>
      <c r="AN1332" s="2" t="s">
        <v>463</v>
      </c>
      <c r="AO1332" s="2" t="s">
        <v>40</v>
      </c>
    </row>
    <row r="1333" spans="1:41" ht="15" customHeight="1" x14ac:dyDescent="0.3">
      <c r="A1333" s="2" t="s">
        <v>652</v>
      </c>
      <c r="B1333" s="2" t="s">
        <v>2744</v>
      </c>
      <c r="C1333" s="2" t="s">
        <v>788</v>
      </c>
      <c r="D1333" s="2" t="s">
        <v>2353</v>
      </c>
      <c r="E1333" s="115" t="s">
        <v>4173</v>
      </c>
      <c r="F1333" s="2">
        <v>18</v>
      </c>
      <c r="G1333" s="2" t="s">
        <v>36</v>
      </c>
      <c r="H1333" s="2" t="s">
        <v>198</v>
      </c>
      <c r="I1333" s="2" t="s">
        <v>37</v>
      </c>
      <c r="J1333" s="2" t="s">
        <v>38</v>
      </c>
      <c r="K1333" s="2" t="s">
        <v>1200</v>
      </c>
      <c r="L1333" s="2" t="s">
        <v>1239</v>
      </c>
      <c r="M1333" s="2" t="s">
        <v>1201</v>
      </c>
      <c r="N1333" s="2" t="s">
        <v>1201</v>
      </c>
      <c r="O1333" s="113" t="s">
        <v>644</v>
      </c>
      <c r="P1333" s="2" t="s">
        <v>720</v>
      </c>
      <c r="Q1333" s="2" t="s">
        <v>1221</v>
      </c>
      <c r="R1333" s="2" t="s">
        <v>1281</v>
      </c>
      <c r="S1333" s="2" t="s">
        <v>1203</v>
      </c>
      <c r="T1333" s="2" t="e">
        <v>#VALUE!</v>
      </c>
      <c r="U1333" s="2" t="s">
        <v>40</v>
      </c>
      <c r="V1333" s="2" t="s">
        <v>41</v>
      </c>
      <c r="W1333" s="2" t="s">
        <v>40</v>
      </c>
      <c r="X1333" s="2" t="s">
        <v>40</v>
      </c>
      <c r="Y1333" s="2">
        <v>0</v>
      </c>
      <c r="Z1333" s="2" t="s">
        <v>41</v>
      </c>
      <c r="AA1333" s="2" t="s">
        <v>21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1200</v>
      </c>
      <c r="AG1333" s="2" t="s">
        <v>37</v>
      </c>
      <c r="AH1333" s="2" t="s">
        <v>212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201</v>
      </c>
      <c r="AN1333" s="2">
        <v>0</v>
      </c>
      <c r="AO1333" s="2" t="s">
        <v>40</v>
      </c>
    </row>
    <row r="1334" spans="1:41" ht="15" customHeight="1" x14ac:dyDescent="0.3">
      <c r="A1334" s="2" t="s">
        <v>652</v>
      </c>
      <c r="B1334" s="2" t="s">
        <v>2744</v>
      </c>
      <c r="C1334" s="2" t="s">
        <v>788</v>
      </c>
      <c r="D1334" s="2" t="s">
        <v>2353</v>
      </c>
      <c r="E1334" s="115" t="s">
        <v>4173</v>
      </c>
      <c r="F1334" s="2">
        <v>27</v>
      </c>
      <c r="G1334" s="2" t="s">
        <v>42</v>
      </c>
      <c r="H1334" s="2" t="s">
        <v>198</v>
      </c>
      <c r="I1334" s="2" t="s">
        <v>37</v>
      </c>
      <c r="J1334" s="2" t="s">
        <v>38</v>
      </c>
      <c r="K1334" s="2" t="s">
        <v>1200</v>
      </c>
      <c r="L1334" s="2" t="s">
        <v>1239</v>
      </c>
      <c r="M1334" s="2" t="s">
        <v>1201</v>
      </c>
      <c r="N1334" s="2" t="s">
        <v>1201</v>
      </c>
      <c r="O1334" s="113" t="s">
        <v>644</v>
      </c>
      <c r="P1334" s="2" t="s">
        <v>720</v>
      </c>
      <c r="Q1334" s="2" t="s">
        <v>1221</v>
      </c>
      <c r="R1334" s="2" t="s">
        <v>1281</v>
      </c>
      <c r="S1334" s="2" t="s">
        <v>1203</v>
      </c>
      <c r="T1334" s="2" t="e">
        <v>#VALUE!</v>
      </c>
      <c r="U1334" s="2" t="s">
        <v>40</v>
      </c>
      <c r="V1334" s="2" t="s">
        <v>41</v>
      </c>
      <c r="W1334" s="2" t="s">
        <v>40</v>
      </c>
      <c r="X1334" s="2" t="s">
        <v>40</v>
      </c>
      <c r="Y1334" s="2">
        <v>0</v>
      </c>
      <c r="Z1334" s="2" t="s">
        <v>41</v>
      </c>
      <c r="AA1334" s="2" t="s">
        <v>21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1200</v>
      </c>
      <c r="AG1334" s="2" t="s">
        <v>37</v>
      </c>
      <c r="AH1334" s="2" t="s">
        <v>212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201</v>
      </c>
      <c r="AN1334" s="2">
        <v>0</v>
      </c>
      <c r="AO1334" s="2" t="s">
        <v>40</v>
      </c>
    </row>
    <row r="1335" spans="1:41" ht="15" customHeight="1" x14ac:dyDescent="0.3">
      <c r="A1335" s="2" t="s">
        <v>652</v>
      </c>
      <c r="B1335" s="2" t="s">
        <v>2744</v>
      </c>
      <c r="C1335" s="2" t="s">
        <v>788</v>
      </c>
      <c r="D1335" s="2" t="s">
        <v>2353</v>
      </c>
      <c r="E1335" s="115" t="s">
        <v>4601</v>
      </c>
      <c r="F1335" s="2">
        <v>9</v>
      </c>
      <c r="G1335" s="2" t="s">
        <v>36</v>
      </c>
      <c r="H1335" s="2" t="s">
        <v>198</v>
      </c>
      <c r="I1335" s="2" t="s">
        <v>37</v>
      </c>
      <c r="J1335" s="2" t="s">
        <v>38</v>
      </c>
      <c r="K1335" s="2" t="s">
        <v>1200</v>
      </c>
      <c r="L1335" s="2" t="s">
        <v>1239</v>
      </c>
      <c r="M1335" s="2" t="s">
        <v>1201</v>
      </c>
      <c r="N1335" s="2" t="s">
        <v>1201</v>
      </c>
      <c r="O1335" s="113" t="s">
        <v>645</v>
      </c>
      <c r="P1335" s="2" t="s">
        <v>720</v>
      </c>
      <c r="Q1335" s="2" t="s">
        <v>1221</v>
      </c>
      <c r="R1335" s="2" t="s">
        <v>1281</v>
      </c>
      <c r="S1335" s="2" t="s">
        <v>1203</v>
      </c>
      <c r="T1335" s="2" t="e">
        <v>#VALUE!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1200</v>
      </c>
      <c r="AG1335" s="2" t="s">
        <v>37</v>
      </c>
      <c r="AH1335" s="2" t="s">
        <v>212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</row>
    <row r="1336" spans="1:41" ht="15" customHeight="1" x14ac:dyDescent="0.3">
      <c r="A1336" s="2" t="s">
        <v>652</v>
      </c>
      <c r="B1336" s="2" t="s">
        <v>2744</v>
      </c>
      <c r="C1336" s="2" t="s">
        <v>788</v>
      </c>
      <c r="D1336" s="2" t="s">
        <v>2353</v>
      </c>
      <c r="E1336" s="115" t="s">
        <v>4601</v>
      </c>
      <c r="F1336" s="2">
        <v>27</v>
      </c>
      <c r="G1336" s="2" t="s">
        <v>42</v>
      </c>
      <c r="H1336" s="2" t="s">
        <v>198</v>
      </c>
      <c r="I1336" s="2" t="s">
        <v>37</v>
      </c>
      <c r="J1336" s="2" t="s">
        <v>38</v>
      </c>
      <c r="K1336" s="2" t="s">
        <v>1200</v>
      </c>
      <c r="L1336" s="2" t="s">
        <v>1239</v>
      </c>
      <c r="M1336" s="2" t="s">
        <v>1201</v>
      </c>
      <c r="N1336" s="2" t="s">
        <v>1201</v>
      </c>
      <c r="O1336" s="113" t="s">
        <v>645</v>
      </c>
      <c r="P1336" s="2" t="s">
        <v>720</v>
      </c>
      <c r="Q1336" s="2" t="s">
        <v>1221</v>
      </c>
      <c r="R1336" s="2" t="s">
        <v>1281</v>
      </c>
      <c r="S1336" s="2" t="s">
        <v>1203</v>
      </c>
      <c r="T1336" s="2" t="e">
        <v>#VALUE!</v>
      </c>
      <c r="U1336" s="2" t="s">
        <v>40</v>
      </c>
      <c r="V1336" s="2" t="s">
        <v>41</v>
      </c>
      <c r="W1336" s="2" t="s">
        <v>40</v>
      </c>
      <c r="X1336" s="2" t="s">
        <v>40</v>
      </c>
      <c r="Y1336" s="2">
        <v>0</v>
      </c>
      <c r="Z1336" s="2" t="s">
        <v>41</v>
      </c>
      <c r="AA1336" s="2" t="s">
        <v>21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1200</v>
      </c>
      <c r="AG1336" s="2" t="s">
        <v>37</v>
      </c>
      <c r="AH1336" s="2" t="s">
        <v>212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201</v>
      </c>
      <c r="AN1336" s="2">
        <v>0</v>
      </c>
      <c r="AO1336" s="2" t="s">
        <v>40</v>
      </c>
    </row>
    <row r="1337" spans="1:41" ht="15" customHeight="1" x14ac:dyDescent="0.3">
      <c r="A1337" s="2" t="s">
        <v>652</v>
      </c>
      <c r="B1337" s="2" t="s">
        <v>2744</v>
      </c>
      <c r="C1337" s="2" t="s">
        <v>788</v>
      </c>
      <c r="D1337" s="2" t="s">
        <v>2353</v>
      </c>
      <c r="E1337" s="115" t="s">
        <v>4602</v>
      </c>
      <c r="F1337" s="2">
        <v>18</v>
      </c>
      <c r="G1337" s="2" t="s">
        <v>36</v>
      </c>
      <c r="H1337" s="2" t="s">
        <v>198</v>
      </c>
      <c r="I1337" s="2" t="s">
        <v>37</v>
      </c>
      <c r="J1337" s="2" t="s">
        <v>38</v>
      </c>
      <c r="K1337" s="2" t="s">
        <v>1200</v>
      </c>
      <c r="L1337" s="2" t="s">
        <v>1239</v>
      </c>
      <c r="M1337" s="2" t="s">
        <v>1201</v>
      </c>
      <c r="N1337" s="2" t="s">
        <v>1201</v>
      </c>
      <c r="O1337" s="113" t="s">
        <v>645</v>
      </c>
      <c r="P1337" s="2" t="s">
        <v>720</v>
      </c>
      <c r="Q1337" s="2" t="s">
        <v>1221</v>
      </c>
      <c r="R1337" s="2" t="s">
        <v>1281</v>
      </c>
      <c r="S1337" s="2" t="s">
        <v>1203</v>
      </c>
      <c r="T1337" s="2" t="e">
        <v>#VALUE!</v>
      </c>
      <c r="U1337" s="2" t="s">
        <v>40</v>
      </c>
      <c r="V1337" s="2" t="s">
        <v>41</v>
      </c>
      <c r="W1337" s="2" t="s">
        <v>40</v>
      </c>
      <c r="X1337" s="2" t="s">
        <v>40</v>
      </c>
      <c r="Y1337" s="2">
        <v>0</v>
      </c>
      <c r="Z1337" s="2" t="s">
        <v>41</v>
      </c>
      <c r="AA1337" s="2" t="s">
        <v>21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1200</v>
      </c>
      <c r="AG1337" s="2" t="s">
        <v>37</v>
      </c>
      <c r="AH1337" s="2" t="s">
        <v>212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</row>
    <row r="1338" spans="1:41" ht="15" customHeight="1" x14ac:dyDescent="0.3">
      <c r="A1338" s="2" t="s">
        <v>652</v>
      </c>
      <c r="B1338" s="2" t="s">
        <v>2744</v>
      </c>
      <c r="C1338" s="2" t="s">
        <v>788</v>
      </c>
      <c r="D1338" s="2" t="s">
        <v>2353</v>
      </c>
      <c r="E1338" s="115" t="s">
        <v>4602</v>
      </c>
      <c r="F1338" s="2">
        <v>27</v>
      </c>
      <c r="G1338" s="2" t="s">
        <v>42</v>
      </c>
      <c r="H1338" s="2" t="s">
        <v>198</v>
      </c>
      <c r="I1338" s="2" t="s">
        <v>37</v>
      </c>
      <c r="J1338" s="2" t="s">
        <v>38</v>
      </c>
      <c r="K1338" s="2" t="s">
        <v>1200</v>
      </c>
      <c r="L1338" s="2" t="s">
        <v>1239</v>
      </c>
      <c r="M1338" s="2" t="s">
        <v>1201</v>
      </c>
      <c r="N1338" s="2" t="s">
        <v>1201</v>
      </c>
      <c r="O1338" s="113" t="s">
        <v>645</v>
      </c>
      <c r="P1338" s="2" t="s">
        <v>720</v>
      </c>
      <c r="Q1338" s="2" t="s">
        <v>1221</v>
      </c>
      <c r="R1338" s="2" t="s">
        <v>1281</v>
      </c>
      <c r="S1338" s="2" t="s">
        <v>1203</v>
      </c>
      <c r="T1338" s="2" t="e">
        <v>#VALUE!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1200</v>
      </c>
      <c r="AG1338" s="2" t="s">
        <v>37</v>
      </c>
      <c r="AH1338" s="2" t="s">
        <v>212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</row>
    <row r="1339" spans="1:41" ht="15" customHeight="1" x14ac:dyDescent="0.3">
      <c r="A1339" s="2" t="s">
        <v>652</v>
      </c>
      <c r="B1339" s="2" t="s">
        <v>2744</v>
      </c>
      <c r="C1339" s="2" t="s">
        <v>788</v>
      </c>
      <c r="D1339" s="2" t="s">
        <v>2353</v>
      </c>
      <c r="E1339" s="115" t="s">
        <v>4603</v>
      </c>
      <c r="F1339" s="2">
        <v>18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1201</v>
      </c>
      <c r="N1339" s="2" t="s">
        <v>1201</v>
      </c>
      <c r="O1339" s="113" t="s">
        <v>645</v>
      </c>
      <c r="P1339" s="2" t="s">
        <v>720</v>
      </c>
      <c r="Q1339" s="2" t="s">
        <v>1221</v>
      </c>
      <c r="R1339" s="2" t="s">
        <v>1281</v>
      </c>
      <c r="S1339" s="2" t="s">
        <v>1203</v>
      </c>
      <c r="T1339" s="2" t="e">
        <v>#VALUE!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1200</v>
      </c>
      <c r="AG1339" s="2" t="s">
        <v>37</v>
      </c>
      <c r="AH1339" s="2" t="s">
        <v>212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</row>
    <row r="1340" spans="1:41" ht="15" customHeight="1" x14ac:dyDescent="0.3">
      <c r="A1340" s="2" t="s">
        <v>652</v>
      </c>
      <c r="B1340" s="2" t="s">
        <v>2744</v>
      </c>
      <c r="C1340" s="2" t="s">
        <v>788</v>
      </c>
      <c r="D1340" s="2" t="s">
        <v>2353</v>
      </c>
      <c r="E1340" s="115" t="s">
        <v>4603</v>
      </c>
      <c r="F1340" s="2">
        <v>27</v>
      </c>
      <c r="G1340" s="2" t="s">
        <v>42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1201</v>
      </c>
      <c r="N1340" s="2" t="s">
        <v>1201</v>
      </c>
      <c r="O1340" s="113" t="s">
        <v>645</v>
      </c>
      <c r="P1340" s="2" t="s">
        <v>720</v>
      </c>
      <c r="Q1340" s="2" t="s">
        <v>1221</v>
      </c>
      <c r="R1340" s="2" t="s">
        <v>1281</v>
      </c>
      <c r="S1340" s="2" t="s">
        <v>1203</v>
      </c>
      <c r="T1340" s="2" t="e">
        <v>#VALUE!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1200</v>
      </c>
      <c r="AG1340" s="2" t="s">
        <v>37</v>
      </c>
      <c r="AH1340" s="2" t="s">
        <v>212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</row>
    <row r="1341" spans="1:41" ht="15" customHeight="1" x14ac:dyDescent="0.3">
      <c r="A1341" s="2" t="s">
        <v>652</v>
      </c>
      <c r="B1341" s="2" t="s">
        <v>2744</v>
      </c>
      <c r="C1341" s="2" t="s">
        <v>788</v>
      </c>
      <c r="D1341" s="2" t="s">
        <v>2353</v>
      </c>
      <c r="E1341" s="115" t="s">
        <v>4604</v>
      </c>
      <c r="F1341" s="2">
        <v>18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1201</v>
      </c>
      <c r="N1341" s="2" t="s">
        <v>1201</v>
      </c>
      <c r="O1341" s="113" t="s">
        <v>645</v>
      </c>
      <c r="P1341" s="2" t="s">
        <v>720</v>
      </c>
      <c r="Q1341" s="2" t="s">
        <v>1221</v>
      </c>
      <c r="R1341" s="2" t="s">
        <v>1281</v>
      </c>
      <c r="S1341" s="2" t="s">
        <v>1203</v>
      </c>
      <c r="T1341" s="2" t="e">
        <v>#VALUE!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1200</v>
      </c>
      <c r="AG1341" s="2" t="s">
        <v>37</v>
      </c>
      <c r="AH1341" s="2" t="s">
        <v>212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201</v>
      </c>
      <c r="AN1341" s="2">
        <v>0</v>
      </c>
      <c r="AO1341" s="2" t="s">
        <v>40</v>
      </c>
    </row>
    <row r="1342" spans="1:41" ht="15" customHeight="1" x14ac:dyDescent="0.3">
      <c r="A1342" s="2" t="s">
        <v>652</v>
      </c>
      <c r="B1342" s="2" t="s">
        <v>2744</v>
      </c>
      <c r="C1342" s="2" t="s">
        <v>788</v>
      </c>
      <c r="D1342" s="2" t="s">
        <v>2353</v>
      </c>
      <c r="E1342" s="115" t="s">
        <v>4604</v>
      </c>
      <c r="F1342" s="2">
        <v>27</v>
      </c>
      <c r="G1342" s="2" t="s">
        <v>42</v>
      </c>
      <c r="H1342" s="2" t="s">
        <v>198</v>
      </c>
      <c r="I1342" s="2" t="s">
        <v>37</v>
      </c>
      <c r="J1342" s="2" t="s">
        <v>38</v>
      </c>
      <c r="K1342" s="2" t="s">
        <v>1200</v>
      </c>
      <c r="L1342" s="2" t="s">
        <v>1239</v>
      </c>
      <c r="M1342" s="2" t="s">
        <v>1201</v>
      </c>
      <c r="N1342" s="2" t="s">
        <v>1201</v>
      </c>
      <c r="O1342" s="113" t="s">
        <v>645</v>
      </c>
      <c r="P1342" s="2" t="s">
        <v>720</v>
      </c>
      <c r="Q1342" s="2" t="s">
        <v>1221</v>
      </c>
      <c r="R1342" s="2" t="s">
        <v>1281</v>
      </c>
      <c r="S1342" s="2" t="s">
        <v>1203</v>
      </c>
      <c r="T1342" s="2" t="e">
        <v>#VALUE!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1200</v>
      </c>
      <c r="AG1342" s="2" t="s">
        <v>37</v>
      </c>
      <c r="AH1342" s="2" t="s">
        <v>212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</row>
    <row r="1343" spans="1:41" ht="15" customHeight="1" x14ac:dyDescent="0.3">
      <c r="A1343" s="2" t="s">
        <v>948</v>
      </c>
      <c r="B1343" s="2" t="s">
        <v>2745</v>
      </c>
      <c r="C1343" s="2" t="s">
        <v>892</v>
      </c>
      <c r="D1343" s="2" t="s">
        <v>3700</v>
      </c>
      <c r="E1343" s="115" t="s">
        <v>4173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1232</v>
      </c>
      <c r="N1343" s="2" t="s">
        <v>1232</v>
      </c>
      <c r="O1343" s="113" t="s">
        <v>644</v>
      </c>
      <c r="P1343" s="2" t="s">
        <v>720</v>
      </c>
      <c r="Q1343" s="2" t="s">
        <v>1221</v>
      </c>
      <c r="R1343" s="2" t="s">
        <v>561</v>
      </c>
      <c r="S1343" s="2" t="s">
        <v>560</v>
      </c>
      <c r="T1343" s="2" t="e">
        <v>#VALUE!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212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</row>
    <row r="1344" spans="1:41" ht="15" customHeight="1" x14ac:dyDescent="0.3">
      <c r="A1344" s="2" t="s">
        <v>948</v>
      </c>
      <c r="B1344" s="2" t="s">
        <v>2745</v>
      </c>
      <c r="C1344" s="2" t="s">
        <v>892</v>
      </c>
      <c r="D1344" s="2" t="s">
        <v>3701</v>
      </c>
      <c r="E1344" s="115" t="s">
        <v>4173</v>
      </c>
      <c r="F1344" s="2">
        <v>7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1232</v>
      </c>
      <c r="N1344" s="2" t="s">
        <v>1232</v>
      </c>
      <c r="O1344" s="113" t="s">
        <v>644</v>
      </c>
      <c r="P1344" s="2" t="s">
        <v>720</v>
      </c>
      <c r="Q1344" s="2" t="s">
        <v>1221</v>
      </c>
      <c r="R1344" s="2" t="s">
        <v>561</v>
      </c>
      <c r="S1344" s="2" t="s">
        <v>560</v>
      </c>
      <c r="T1344" s="2" t="e">
        <v>#VALUE!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43</v>
      </c>
      <c r="AG1344" s="2" t="s">
        <v>37</v>
      </c>
      <c r="AH1344" s="2" t="s">
        <v>212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</row>
    <row r="1345" spans="1:41" ht="15" customHeight="1" x14ac:dyDescent="0.3">
      <c r="A1345" s="2" t="s">
        <v>948</v>
      </c>
      <c r="B1345" s="2" t="s">
        <v>2745</v>
      </c>
      <c r="C1345" s="2" t="s">
        <v>949</v>
      </c>
      <c r="D1345" s="2" t="s">
        <v>2746</v>
      </c>
      <c r="E1345" s="115" t="s">
        <v>4173</v>
      </c>
      <c r="F1345" s="2">
        <v>20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44</v>
      </c>
      <c r="N1345" s="2" t="s">
        <v>44</v>
      </c>
      <c r="O1345" s="113" t="s">
        <v>644</v>
      </c>
      <c r="P1345" s="2" t="s">
        <v>720</v>
      </c>
      <c r="Q1345" s="2" t="s">
        <v>1221</v>
      </c>
      <c r="R1345" s="2" t="s">
        <v>561</v>
      </c>
      <c r="S1345" s="2" t="s">
        <v>560</v>
      </c>
      <c r="T1345" s="2" t="e">
        <v>#VALUE!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1200</v>
      </c>
      <c r="AG1345" s="2" t="s">
        <v>37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</row>
    <row r="1346" spans="1:41" ht="15" customHeight="1" x14ac:dyDescent="0.3">
      <c r="A1346" s="2" t="s">
        <v>948</v>
      </c>
      <c r="B1346" s="2" t="s">
        <v>2745</v>
      </c>
      <c r="C1346" s="2" t="s">
        <v>950</v>
      </c>
      <c r="D1346" s="2" t="s">
        <v>2747</v>
      </c>
      <c r="E1346" s="115" t="s">
        <v>4173</v>
      </c>
      <c r="F1346" s="2">
        <v>23</v>
      </c>
      <c r="G1346" s="2" t="s">
        <v>47</v>
      </c>
      <c r="H1346" s="2" t="s">
        <v>198</v>
      </c>
      <c r="I1346" s="2" t="s">
        <v>37</v>
      </c>
      <c r="J1346" s="2" t="s">
        <v>1217</v>
      </c>
      <c r="K1346" s="2" t="s">
        <v>43</v>
      </c>
      <c r="L1346" s="2" t="s">
        <v>1210</v>
      </c>
      <c r="M1346" s="2" t="s">
        <v>44</v>
      </c>
      <c r="N1346" s="2" t="s">
        <v>44</v>
      </c>
      <c r="O1346" s="113" t="s">
        <v>644</v>
      </c>
      <c r="P1346" s="2" t="s">
        <v>720</v>
      </c>
      <c r="Q1346" s="2" t="s">
        <v>49</v>
      </c>
      <c r="R1346" s="2" t="s">
        <v>1318</v>
      </c>
      <c r="S1346" s="2" t="s">
        <v>1318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1407</v>
      </c>
      <c r="AG1346" s="2" t="s">
        <v>37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199</v>
      </c>
      <c r="AN1346" s="2">
        <v>0</v>
      </c>
      <c r="AO1346" s="2" t="s">
        <v>40</v>
      </c>
    </row>
    <row r="1347" spans="1:41" ht="15" customHeight="1" x14ac:dyDescent="0.3">
      <c r="A1347" s="2" t="s">
        <v>948</v>
      </c>
      <c r="B1347" s="2" t="s">
        <v>2745</v>
      </c>
      <c r="C1347" s="2" t="s">
        <v>951</v>
      </c>
      <c r="D1347" s="2" t="s">
        <v>2748</v>
      </c>
      <c r="E1347" s="115" t="s">
        <v>4173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44</v>
      </c>
      <c r="N1347" s="2" t="s">
        <v>1319</v>
      </c>
      <c r="O1347" s="113" t="s">
        <v>644</v>
      </c>
      <c r="P1347" s="2" t="s">
        <v>720</v>
      </c>
      <c r="Q1347" s="2" t="s">
        <v>1221</v>
      </c>
      <c r="R1347" s="2" t="s">
        <v>1320</v>
      </c>
      <c r="S1347" s="2" t="s">
        <v>1320</v>
      </c>
      <c r="T1347" s="2" t="e">
        <v>#VALUE!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1200</v>
      </c>
      <c r="AG1347" s="2" t="s">
        <v>37</v>
      </c>
      <c r="AH1347" s="2" t="s">
        <v>212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201</v>
      </c>
      <c r="AN1347" s="2">
        <v>0</v>
      </c>
      <c r="AO1347" s="2" t="s">
        <v>40</v>
      </c>
    </row>
    <row r="1348" spans="1:41" ht="15" customHeight="1" x14ac:dyDescent="0.3">
      <c r="A1348" s="2" t="s">
        <v>948</v>
      </c>
      <c r="B1348" s="2" t="s">
        <v>2745</v>
      </c>
      <c r="C1348" s="2" t="s">
        <v>951</v>
      </c>
      <c r="D1348" s="2" t="s">
        <v>2749</v>
      </c>
      <c r="E1348" s="115" t="s">
        <v>4173</v>
      </c>
      <c r="F1348" s="2">
        <v>8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1200</v>
      </c>
      <c r="L1348" s="2" t="s">
        <v>1239</v>
      </c>
      <c r="M1348" s="2" t="s">
        <v>44</v>
      </c>
      <c r="N1348" s="2" t="s">
        <v>1319</v>
      </c>
      <c r="O1348" s="113" t="s">
        <v>644</v>
      </c>
      <c r="P1348" s="2" t="s">
        <v>720</v>
      </c>
      <c r="Q1348" s="2" t="s">
        <v>1221</v>
      </c>
      <c r="R1348" s="2" t="s">
        <v>1320</v>
      </c>
      <c r="S1348" s="2" t="s">
        <v>1320</v>
      </c>
      <c r="T1348" s="2" t="e">
        <v>#VALUE!</v>
      </c>
      <c r="U1348" s="2" t="s">
        <v>40</v>
      </c>
      <c r="V1348" s="2" t="s">
        <v>41</v>
      </c>
      <c r="W1348" s="2" t="s">
        <v>40</v>
      </c>
      <c r="X1348" s="2" t="s">
        <v>40</v>
      </c>
      <c r="Y1348" s="2">
        <v>0</v>
      </c>
      <c r="Z1348" s="2" t="s">
        <v>41</v>
      </c>
      <c r="AA1348" s="2" t="s">
        <v>21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1200</v>
      </c>
      <c r="AG1348" s="2" t="s">
        <v>37</v>
      </c>
      <c r="AH1348" s="2" t="s">
        <v>212</v>
      </c>
      <c r="AI1348" s="2" t="s">
        <v>1393</v>
      </c>
      <c r="AJ1348" s="2">
        <v>0</v>
      </c>
      <c r="AK1348" s="2">
        <v>0</v>
      </c>
      <c r="AL1348" s="2">
        <v>0</v>
      </c>
      <c r="AM1348" s="2" t="s">
        <v>201</v>
      </c>
      <c r="AN1348" s="2">
        <v>0</v>
      </c>
      <c r="AO1348" s="2" t="s">
        <v>40</v>
      </c>
    </row>
    <row r="1349" spans="1:41" ht="15" customHeight="1" x14ac:dyDescent="0.3">
      <c r="A1349" s="2" t="s">
        <v>948</v>
      </c>
      <c r="B1349" s="2" t="s">
        <v>2745</v>
      </c>
      <c r="C1349" s="2" t="s">
        <v>892</v>
      </c>
      <c r="D1349" s="2" t="s">
        <v>2750</v>
      </c>
      <c r="E1349" s="115" t="s">
        <v>4173</v>
      </c>
      <c r="F1349" s="2">
        <v>25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1232</v>
      </c>
      <c r="N1349" s="2" t="s">
        <v>1232</v>
      </c>
      <c r="O1349" s="113" t="s">
        <v>644</v>
      </c>
      <c r="P1349" s="2" t="s">
        <v>720</v>
      </c>
      <c r="Q1349" s="2" t="s">
        <v>1221</v>
      </c>
      <c r="R1349" s="2" t="s">
        <v>561</v>
      </c>
      <c r="S1349" s="2" t="s">
        <v>560</v>
      </c>
      <c r="T1349" s="2" t="e">
        <v>#VALUE!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1407</v>
      </c>
      <c r="AG1349" s="2" t="s">
        <v>37</v>
      </c>
      <c r="AH1349" s="2" t="s">
        <v>212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</row>
    <row r="1350" spans="1:41" ht="15" customHeight="1" x14ac:dyDescent="0.3">
      <c r="A1350" s="2" t="s">
        <v>948</v>
      </c>
      <c r="B1350" s="2" t="s">
        <v>2745</v>
      </c>
      <c r="C1350" s="2" t="s">
        <v>892</v>
      </c>
      <c r="D1350" s="2" t="s">
        <v>3700</v>
      </c>
      <c r="E1350" s="115" t="s">
        <v>4601</v>
      </c>
      <c r="F1350" s="2">
        <v>4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1239</v>
      </c>
      <c r="M1350" s="2" t="s">
        <v>1232</v>
      </c>
      <c r="N1350" s="2" t="s">
        <v>1232</v>
      </c>
      <c r="O1350" s="113" t="s">
        <v>645</v>
      </c>
      <c r="P1350" s="2" t="s">
        <v>720</v>
      </c>
      <c r="Q1350" s="2" t="s">
        <v>1221</v>
      </c>
      <c r="R1350" s="2" t="s">
        <v>561</v>
      </c>
      <c r="S1350" s="2" t="s">
        <v>560</v>
      </c>
      <c r="T1350" s="2" t="e">
        <v>#VALUE!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43</v>
      </c>
      <c r="AG1350" s="2" t="s">
        <v>37</v>
      </c>
      <c r="AH1350" s="2" t="s">
        <v>212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</row>
    <row r="1351" spans="1:41" ht="15" customHeight="1" x14ac:dyDescent="0.3">
      <c r="A1351" s="2" t="s">
        <v>948</v>
      </c>
      <c r="B1351" s="2" t="s">
        <v>2745</v>
      </c>
      <c r="C1351" s="2" t="s">
        <v>892</v>
      </c>
      <c r="D1351" s="2" t="s">
        <v>3701</v>
      </c>
      <c r="E1351" s="115" t="s">
        <v>4601</v>
      </c>
      <c r="F1351" s="2">
        <v>5</v>
      </c>
      <c r="G1351" s="2" t="s">
        <v>36</v>
      </c>
      <c r="H1351" s="2" t="s">
        <v>198</v>
      </c>
      <c r="I1351" s="2" t="s">
        <v>37</v>
      </c>
      <c r="J1351" s="2" t="s">
        <v>1217</v>
      </c>
      <c r="K1351" s="2" t="s">
        <v>43</v>
      </c>
      <c r="L1351" s="2" t="s">
        <v>1239</v>
      </c>
      <c r="M1351" s="2" t="s">
        <v>1232</v>
      </c>
      <c r="N1351" s="2" t="s">
        <v>1232</v>
      </c>
      <c r="O1351" s="113" t="s">
        <v>645</v>
      </c>
      <c r="P1351" s="2" t="s">
        <v>720</v>
      </c>
      <c r="Q1351" s="2" t="s">
        <v>1221</v>
      </c>
      <c r="R1351" s="2" t="s">
        <v>561</v>
      </c>
      <c r="S1351" s="2" t="s">
        <v>560</v>
      </c>
      <c r="T1351" s="2" t="e">
        <v>#VALUE!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43</v>
      </c>
      <c r="AG1351" s="2" t="s">
        <v>37</v>
      </c>
      <c r="AH1351" s="2" t="s">
        <v>212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</row>
    <row r="1352" spans="1:41" ht="15" customHeight="1" x14ac:dyDescent="0.3">
      <c r="A1352" s="2" t="s">
        <v>948</v>
      </c>
      <c r="B1352" s="2" t="s">
        <v>2745</v>
      </c>
      <c r="C1352" s="2" t="s">
        <v>949</v>
      </c>
      <c r="D1352" s="2" t="s">
        <v>2746</v>
      </c>
      <c r="E1352" s="115" t="s">
        <v>4601</v>
      </c>
      <c r="F1352" s="2">
        <v>16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44</v>
      </c>
      <c r="N1352" s="2" t="s">
        <v>44</v>
      </c>
      <c r="O1352" s="113" t="s">
        <v>645</v>
      </c>
      <c r="P1352" s="2" t="s">
        <v>720</v>
      </c>
      <c r="Q1352" s="2" t="s">
        <v>1221</v>
      </c>
      <c r="R1352" s="2" t="s">
        <v>561</v>
      </c>
      <c r="S1352" s="2" t="s">
        <v>560</v>
      </c>
      <c r="T1352" s="2" t="e">
        <v>#VALUE!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1200</v>
      </c>
      <c r="AG1352" s="2" t="s">
        <v>37</v>
      </c>
      <c r="AH1352" s="2" t="s">
        <v>212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201</v>
      </c>
      <c r="AN1352" s="2">
        <v>0</v>
      </c>
      <c r="AO1352" s="2" t="s">
        <v>40</v>
      </c>
    </row>
    <row r="1353" spans="1:41" ht="15" customHeight="1" x14ac:dyDescent="0.3">
      <c r="A1353" s="2" t="s">
        <v>948</v>
      </c>
      <c r="B1353" s="2" t="s">
        <v>2745</v>
      </c>
      <c r="C1353" s="2" t="s">
        <v>950</v>
      </c>
      <c r="D1353" s="2" t="s">
        <v>2747</v>
      </c>
      <c r="E1353" s="115" t="s">
        <v>4601</v>
      </c>
      <c r="F1353" s="2">
        <v>23</v>
      </c>
      <c r="G1353" s="2" t="s">
        <v>47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1210</v>
      </c>
      <c r="M1353" s="2" t="s">
        <v>44</v>
      </c>
      <c r="N1353" s="2" t="s">
        <v>44</v>
      </c>
      <c r="O1353" s="113" t="s">
        <v>645</v>
      </c>
      <c r="P1353" s="2" t="s">
        <v>720</v>
      </c>
      <c r="Q1353" s="2" t="s">
        <v>49</v>
      </c>
      <c r="R1353" s="2" t="s">
        <v>1318</v>
      </c>
      <c r="S1353" s="2" t="s">
        <v>1318</v>
      </c>
      <c r="T1353" s="2" t="e">
        <v>#VALUE!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1407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</row>
    <row r="1354" spans="1:41" ht="15" customHeight="1" x14ac:dyDescent="0.3">
      <c r="A1354" s="2" t="s">
        <v>948</v>
      </c>
      <c r="B1354" s="2" t="s">
        <v>2745</v>
      </c>
      <c r="C1354" s="2" t="s">
        <v>951</v>
      </c>
      <c r="D1354" s="2" t="s">
        <v>2748</v>
      </c>
      <c r="E1354" s="115" t="s">
        <v>4601</v>
      </c>
      <c r="F1354" s="2">
        <v>4</v>
      </c>
      <c r="G1354" s="2" t="s">
        <v>36</v>
      </c>
      <c r="H1354" s="2" t="s">
        <v>198</v>
      </c>
      <c r="I1354" s="2" t="s">
        <v>37</v>
      </c>
      <c r="J1354" s="2" t="s">
        <v>38</v>
      </c>
      <c r="K1354" s="2" t="s">
        <v>1200</v>
      </c>
      <c r="L1354" s="2" t="s">
        <v>1239</v>
      </c>
      <c r="M1354" s="2" t="s">
        <v>44</v>
      </c>
      <c r="N1354" s="2" t="s">
        <v>1319</v>
      </c>
      <c r="O1354" s="113" t="s">
        <v>645</v>
      </c>
      <c r="P1354" s="2" t="s">
        <v>720</v>
      </c>
      <c r="Q1354" s="2" t="s">
        <v>1221</v>
      </c>
      <c r="R1354" s="2" t="s">
        <v>1320</v>
      </c>
      <c r="S1354" s="2" t="s">
        <v>1320</v>
      </c>
      <c r="T1354" s="2" t="e">
        <v>#VALUE!</v>
      </c>
      <c r="U1354" s="2" t="s">
        <v>40</v>
      </c>
      <c r="V1354" s="2" t="s">
        <v>41</v>
      </c>
      <c r="W1354" s="2" t="s">
        <v>40</v>
      </c>
      <c r="X1354" s="2" t="s">
        <v>40</v>
      </c>
      <c r="Y1354" s="2">
        <v>0</v>
      </c>
      <c r="Z1354" s="2" t="s">
        <v>41</v>
      </c>
      <c r="AA1354" s="2" t="s">
        <v>21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1200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201</v>
      </c>
      <c r="AN1354" s="2">
        <v>0</v>
      </c>
      <c r="AO1354" s="2" t="s">
        <v>40</v>
      </c>
    </row>
    <row r="1355" spans="1:41" ht="15" customHeight="1" x14ac:dyDescent="0.3">
      <c r="A1355" s="2" t="s">
        <v>948</v>
      </c>
      <c r="B1355" s="2" t="s">
        <v>2745</v>
      </c>
      <c r="C1355" s="2" t="s">
        <v>951</v>
      </c>
      <c r="D1355" s="2" t="s">
        <v>2749</v>
      </c>
      <c r="E1355" s="115" t="s">
        <v>4601</v>
      </c>
      <c r="F1355" s="2">
        <v>6</v>
      </c>
      <c r="G1355" s="2" t="s">
        <v>36</v>
      </c>
      <c r="H1355" s="2" t="s">
        <v>198</v>
      </c>
      <c r="I1355" s="2" t="s">
        <v>37</v>
      </c>
      <c r="J1355" s="2" t="s">
        <v>38</v>
      </c>
      <c r="K1355" s="2" t="s">
        <v>1200</v>
      </c>
      <c r="L1355" s="2" t="s">
        <v>1239</v>
      </c>
      <c r="M1355" s="2" t="s">
        <v>44</v>
      </c>
      <c r="N1355" s="2" t="s">
        <v>1319</v>
      </c>
      <c r="O1355" s="113" t="s">
        <v>645</v>
      </c>
      <c r="P1355" s="2" t="s">
        <v>720</v>
      </c>
      <c r="Q1355" s="2" t="s">
        <v>1221</v>
      </c>
      <c r="R1355" s="2" t="s">
        <v>1320</v>
      </c>
      <c r="S1355" s="2" t="s">
        <v>1320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1200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</row>
    <row r="1356" spans="1:41" ht="15" customHeight="1" x14ac:dyDescent="0.3">
      <c r="A1356" s="2" t="s">
        <v>948</v>
      </c>
      <c r="B1356" s="2" t="s">
        <v>2745</v>
      </c>
      <c r="C1356" s="2" t="s">
        <v>892</v>
      </c>
      <c r="D1356" s="2" t="s">
        <v>2750</v>
      </c>
      <c r="E1356" s="115" t="s">
        <v>4601</v>
      </c>
      <c r="F1356" s="2">
        <v>25</v>
      </c>
      <c r="G1356" s="2" t="s">
        <v>47</v>
      </c>
      <c r="H1356" s="2" t="s">
        <v>198</v>
      </c>
      <c r="I1356" s="2" t="s">
        <v>37</v>
      </c>
      <c r="J1356" s="2" t="s">
        <v>1217</v>
      </c>
      <c r="K1356" s="2" t="s">
        <v>43</v>
      </c>
      <c r="L1356" s="2" t="s">
        <v>1239</v>
      </c>
      <c r="M1356" s="2" t="s">
        <v>1232</v>
      </c>
      <c r="N1356" s="2" t="s">
        <v>1232</v>
      </c>
      <c r="O1356" s="113" t="s">
        <v>645</v>
      </c>
      <c r="P1356" s="2" t="s">
        <v>720</v>
      </c>
      <c r="Q1356" s="2" t="s">
        <v>1221</v>
      </c>
      <c r="R1356" s="2" t="s">
        <v>561</v>
      </c>
      <c r="S1356" s="2" t="s">
        <v>560</v>
      </c>
      <c r="T1356" s="2" t="e">
        <v>#VALUE!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1407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</row>
    <row r="1357" spans="1:41" ht="15" customHeight="1" x14ac:dyDescent="0.3">
      <c r="A1357" s="2" t="s">
        <v>948</v>
      </c>
      <c r="B1357" s="2" t="s">
        <v>2745</v>
      </c>
      <c r="C1357" s="2" t="s">
        <v>808</v>
      </c>
      <c r="D1357" s="2" t="s">
        <v>3702</v>
      </c>
      <c r="E1357" s="115" t="s">
        <v>4601</v>
      </c>
      <c r="F1357" s="2">
        <v>1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631</v>
      </c>
      <c r="M1357" s="2" t="s">
        <v>1232</v>
      </c>
      <c r="N1357" s="2" t="s">
        <v>1232</v>
      </c>
      <c r="O1357" s="113" t="s">
        <v>645</v>
      </c>
      <c r="P1357" s="2" t="s">
        <v>720</v>
      </c>
      <c r="Q1357" s="2" t="s">
        <v>4551</v>
      </c>
      <c r="R1357" s="2" t="s">
        <v>561</v>
      </c>
      <c r="S1357" s="2" t="s">
        <v>560</v>
      </c>
      <c r="T1357" s="2" t="s">
        <v>4022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4053</v>
      </c>
      <c r="AE1357" s="2">
        <v>1019960005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 t="s">
        <v>561</v>
      </c>
      <c r="AK1357" s="2" t="s">
        <v>564</v>
      </c>
      <c r="AL1357" s="2">
        <v>0</v>
      </c>
      <c r="AM1357" s="2" t="s">
        <v>201</v>
      </c>
      <c r="AN1357" s="2" t="s">
        <v>463</v>
      </c>
      <c r="AO1357" s="2" t="s">
        <v>40</v>
      </c>
    </row>
    <row r="1358" spans="1:41" ht="15" customHeight="1" x14ac:dyDescent="0.3">
      <c r="A1358" s="2" t="s">
        <v>948</v>
      </c>
      <c r="B1358" s="2" t="s">
        <v>2745</v>
      </c>
      <c r="C1358" s="2" t="s">
        <v>892</v>
      </c>
      <c r="D1358" s="2" t="s">
        <v>3700</v>
      </c>
      <c r="E1358" s="115" t="s">
        <v>4602</v>
      </c>
      <c r="F1358" s="2">
        <v>5</v>
      </c>
      <c r="G1358" s="2" t="s">
        <v>36</v>
      </c>
      <c r="H1358" s="2" t="s">
        <v>198</v>
      </c>
      <c r="I1358" s="2" t="s">
        <v>37</v>
      </c>
      <c r="J1358" s="2" t="s">
        <v>1217</v>
      </c>
      <c r="K1358" s="2" t="s">
        <v>43</v>
      </c>
      <c r="L1358" s="2" t="s">
        <v>1239</v>
      </c>
      <c r="M1358" s="2" t="s">
        <v>1232</v>
      </c>
      <c r="N1358" s="2" t="s">
        <v>1232</v>
      </c>
      <c r="O1358" s="113" t="s">
        <v>645</v>
      </c>
      <c r="P1358" s="2" t="s">
        <v>720</v>
      </c>
      <c r="Q1358" s="2" t="s">
        <v>1221</v>
      </c>
      <c r="R1358" s="2" t="s">
        <v>561</v>
      </c>
      <c r="S1358" s="2" t="s">
        <v>560</v>
      </c>
      <c r="T1358" s="2" t="e">
        <v>#VALUE!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43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199</v>
      </c>
      <c r="AN1358" s="2">
        <v>0</v>
      </c>
      <c r="AO1358" s="2" t="s">
        <v>40</v>
      </c>
    </row>
    <row r="1359" spans="1:41" ht="15" customHeight="1" x14ac:dyDescent="0.3">
      <c r="A1359" s="2" t="s">
        <v>948</v>
      </c>
      <c r="B1359" s="2" t="s">
        <v>2745</v>
      </c>
      <c r="C1359" s="2" t="s">
        <v>892</v>
      </c>
      <c r="D1359" s="2" t="s">
        <v>3701</v>
      </c>
      <c r="E1359" s="115" t="s">
        <v>4602</v>
      </c>
      <c r="F1359" s="2">
        <v>7</v>
      </c>
      <c r="G1359" s="2" t="s">
        <v>36</v>
      </c>
      <c r="H1359" s="2" t="s">
        <v>198</v>
      </c>
      <c r="I1359" s="2" t="s">
        <v>37</v>
      </c>
      <c r="J1359" s="2" t="s">
        <v>1217</v>
      </c>
      <c r="K1359" s="2" t="s">
        <v>43</v>
      </c>
      <c r="L1359" s="2" t="s">
        <v>1239</v>
      </c>
      <c r="M1359" s="2" t="s">
        <v>1232</v>
      </c>
      <c r="N1359" s="2" t="s">
        <v>1232</v>
      </c>
      <c r="O1359" s="113" t="s">
        <v>645</v>
      </c>
      <c r="P1359" s="2" t="s">
        <v>720</v>
      </c>
      <c r="Q1359" s="2" t="s">
        <v>1221</v>
      </c>
      <c r="R1359" s="2" t="s">
        <v>561</v>
      </c>
      <c r="S1359" s="2" t="s">
        <v>560</v>
      </c>
      <c r="T1359" s="2" t="e">
        <v>#VALUE!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43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199</v>
      </c>
      <c r="AN1359" s="2">
        <v>0</v>
      </c>
      <c r="AO1359" s="2" t="s">
        <v>40</v>
      </c>
    </row>
    <row r="1360" spans="1:41" ht="15" customHeight="1" x14ac:dyDescent="0.3">
      <c r="A1360" s="2" t="s">
        <v>948</v>
      </c>
      <c r="B1360" s="2" t="s">
        <v>2745</v>
      </c>
      <c r="C1360" s="2" t="s">
        <v>949</v>
      </c>
      <c r="D1360" s="2" t="s">
        <v>2746</v>
      </c>
      <c r="E1360" s="115" t="s">
        <v>4602</v>
      </c>
      <c r="F1360" s="2">
        <v>20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44</v>
      </c>
      <c r="N1360" s="2" t="s">
        <v>44</v>
      </c>
      <c r="O1360" s="113" t="s">
        <v>645</v>
      </c>
      <c r="P1360" s="2" t="s">
        <v>720</v>
      </c>
      <c r="Q1360" s="2" t="s">
        <v>1221</v>
      </c>
      <c r="R1360" s="2" t="s">
        <v>561</v>
      </c>
      <c r="S1360" s="2" t="s">
        <v>560</v>
      </c>
      <c r="T1360" s="2" t="e">
        <v>#VALUE!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1200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</row>
    <row r="1361" spans="1:41" ht="15" customHeight="1" x14ac:dyDescent="0.3">
      <c r="A1361" s="2" t="s">
        <v>948</v>
      </c>
      <c r="B1361" s="2" t="s">
        <v>2745</v>
      </c>
      <c r="C1361" s="2" t="s">
        <v>950</v>
      </c>
      <c r="D1361" s="2" t="s">
        <v>2747</v>
      </c>
      <c r="E1361" s="115" t="s">
        <v>4602</v>
      </c>
      <c r="F1361" s="2">
        <v>23</v>
      </c>
      <c r="G1361" s="2" t="s">
        <v>47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1210</v>
      </c>
      <c r="M1361" s="2" t="s">
        <v>44</v>
      </c>
      <c r="N1361" s="2" t="s">
        <v>44</v>
      </c>
      <c r="O1361" s="113" t="s">
        <v>645</v>
      </c>
      <c r="P1361" s="2" t="s">
        <v>720</v>
      </c>
      <c r="Q1361" s="2" t="s">
        <v>49</v>
      </c>
      <c r="R1361" s="2" t="s">
        <v>1318</v>
      </c>
      <c r="S1361" s="2" t="s">
        <v>1318</v>
      </c>
      <c r="T1361" s="2" t="e">
        <v>#VALUE!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1407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</row>
    <row r="1362" spans="1:41" ht="15" customHeight="1" x14ac:dyDescent="0.3">
      <c r="A1362" s="2" t="s">
        <v>948</v>
      </c>
      <c r="B1362" s="2" t="s">
        <v>2745</v>
      </c>
      <c r="C1362" s="2" t="s">
        <v>951</v>
      </c>
      <c r="D1362" s="2" t="s">
        <v>2748</v>
      </c>
      <c r="E1362" s="115" t="s">
        <v>4602</v>
      </c>
      <c r="F1362" s="2">
        <v>5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44</v>
      </c>
      <c r="N1362" s="2" t="s">
        <v>1319</v>
      </c>
      <c r="O1362" s="113" t="s">
        <v>645</v>
      </c>
      <c r="P1362" s="2" t="s">
        <v>720</v>
      </c>
      <c r="Q1362" s="2" t="s">
        <v>1221</v>
      </c>
      <c r="R1362" s="2" t="s">
        <v>1320</v>
      </c>
      <c r="S1362" s="2" t="s">
        <v>1320</v>
      </c>
      <c r="T1362" s="2" t="e">
        <v>#VALUE!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1200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</row>
    <row r="1363" spans="1:41" ht="15" customHeight="1" x14ac:dyDescent="0.3">
      <c r="A1363" s="2" t="s">
        <v>948</v>
      </c>
      <c r="B1363" s="2" t="s">
        <v>2745</v>
      </c>
      <c r="C1363" s="2" t="s">
        <v>951</v>
      </c>
      <c r="D1363" s="2" t="s">
        <v>2749</v>
      </c>
      <c r="E1363" s="115" t="s">
        <v>4602</v>
      </c>
      <c r="F1363" s="2">
        <v>8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44</v>
      </c>
      <c r="N1363" s="2" t="s">
        <v>1319</v>
      </c>
      <c r="O1363" s="113" t="s">
        <v>645</v>
      </c>
      <c r="P1363" s="2" t="s">
        <v>720</v>
      </c>
      <c r="Q1363" s="2" t="s">
        <v>1221</v>
      </c>
      <c r="R1363" s="2" t="s">
        <v>1320</v>
      </c>
      <c r="S1363" s="2" t="s">
        <v>1320</v>
      </c>
      <c r="T1363" s="2" t="e">
        <v>#VALUE!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1200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201</v>
      </c>
      <c r="AN1363" s="2">
        <v>0</v>
      </c>
      <c r="AO1363" s="2" t="s">
        <v>40</v>
      </c>
    </row>
    <row r="1364" spans="1:41" ht="15" customHeight="1" x14ac:dyDescent="0.3">
      <c r="A1364" s="2" t="s">
        <v>948</v>
      </c>
      <c r="B1364" s="2" t="s">
        <v>2745</v>
      </c>
      <c r="C1364" s="2" t="s">
        <v>892</v>
      </c>
      <c r="D1364" s="2" t="s">
        <v>2750</v>
      </c>
      <c r="E1364" s="115" t="s">
        <v>4602</v>
      </c>
      <c r="F1364" s="2">
        <v>25</v>
      </c>
      <c r="G1364" s="2" t="s">
        <v>47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1232</v>
      </c>
      <c r="N1364" s="2" t="s">
        <v>1232</v>
      </c>
      <c r="O1364" s="113" t="s">
        <v>645</v>
      </c>
      <c r="P1364" s="2" t="s">
        <v>720</v>
      </c>
      <c r="Q1364" s="2" t="s">
        <v>1221</v>
      </c>
      <c r="R1364" s="2" t="s">
        <v>561</v>
      </c>
      <c r="S1364" s="2" t="s">
        <v>560</v>
      </c>
      <c r="T1364" s="2" t="e">
        <v>#VALUE!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1407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</row>
    <row r="1365" spans="1:41" ht="15" customHeight="1" x14ac:dyDescent="0.3">
      <c r="A1365" s="2" t="s">
        <v>948</v>
      </c>
      <c r="B1365" s="2" t="s">
        <v>2745</v>
      </c>
      <c r="C1365" s="2" t="s">
        <v>892</v>
      </c>
      <c r="D1365" s="2" t="s">
        <v>3700</v>
      </c>
      <c r="E1365" s="115" t="s">
        <v>4603</v>
      </c>
      <c r="F1365" s="2">
        <v>5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1232</v>
      </c>
      <c r="N1365" s="2" t="s">
        <v>1232</v>
      </c>
      <c r="O1365" s="113" t="s">
        <v>645</v>
      </c>
      <c r="P1365" s="2" t="s">
        <v>720</v>
      </c>
      <c r="Q1365" s="2" t="s">
        <v>1221</v>
      </c>
      <c r="R1365" s="2" t="s">
        <v>561</v>
      </c>
      <c r="S1365" s="2" t="s">
        <v>560</v>
      </c>
      <c r="T1365" s="2" t="e">
        <v>#VALUE!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</row>
    <row r="1366" spans="1:41" ht="15" customHeight="1" x14ac:dyDescent="0.3">
      <c r="A1366" s="2" t="s">
        <v>948</v>
      </c>
      <c r="B1366" s="2" t="s">
        <v>2745</v>
      </c>
      <c r="C1366" s="2" t="s">
        <v>892</v>
      </c>
      <c r="D1366" s="2" t="s">
        <v>3701</v>
      </c>
      <c r="E1366" s="115" t="s">
        <v>4603</v>
      </c>
      <c r="F1366" s="2">
        <v>7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1239</v>
      </c>
      <c r="M1366" s="2" t="s">
        <v>1232</v>
      </c>
      <c r="N1366" s="2" t="s">
        <v>1232</v>
      </c>
      <c r="O1366" s="113" t="s">
        <v>645</v>
      </c>
      <c r="P1366" s="2" t="s">
        <v>720</v>
      </c>
      <c r="Q1366" s="2" t="s">
        <v>1221</v>
      </c>
      <c r="R1366" s="2" t="s">
        <v>561</v>
      </c>
      <c r="S1366" s="2" t="s">
        <v>560</v>
      </c>
      <c r="T1366" s="2" t="e">
        <v>#VALUE!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40</v>
      </c>
    </row>
    <row r="1367" spans="1:41" ht="15" customHeight="1" x14ac:dyDescent="0.3">
      <c r="A1367" s="2" t="s">
        <v>948</v>
      </c>
      <c r="B1367" s="2" t="s">
        <v>2745</v>
      </c>
      <c r="C1367" s="2" t="s">
        <v>949</v>
      </c>
      <c r="D1367" s="2" t="s">
        <v>2746</v>
      </c>
      <c r="E1367" s="115" t="s">
        <v>4603</v>
      </c>
      <c r="F1367" s="2">
        <v>20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44</v>
      </c>
      <c r="N1367" s="2" t="s">
        <v>44</v>
      </c>
      <c r="O1367" s="113" t="s">
        <v>645</v>
      </c>
      <c r="P1367" s="2" t="s">
        <v>720</v>
      </c>
      <c r="Q1367" s="2" t="s">
        <v>1221</v>
      </c>
      <c r="R1367" s="2" t="s">
        <v>561</v>
      </c>
      <c r="S1367" s="2" t="s">
        <v>560</v>
      </c>
      <c r="T1367" s="2" t="e">
        <v>#VALUE!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1200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</row>
    <row r="1368" spans="1:41" ht="15" customHeight="1" x14ac:dyDescent="0.3">
      <c r="A1368" s="2" t="s">
        <v>948</v>
      </c>
      <c r="B1368" s="2" t="s">
        <v>2745</v>
      </c>
      <c r="C1368" s="2" t="s">
        <v>950</v>
      </c>
      <c r="D1368" s="2" t="s">
        <v>2747</v>
      </c>
      <c r="E1368" s="115" t="s">
        <v>4603</v>
      </c>
      <c r="F1368" s="2">
        <v>23</v>
      </c>
      <c r="G1368" s="2" t="s">
        <v>47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1210</v>
      </c>
      <c r="M1368" s="2" t="s">
        <v>44</v>
      </c>
      <c r="N1368" s="2" t="s">
        <v>44</v>
      </c>
      <c r="O1368" s="113" t="s">
        <v>645</v>
      </c>
      <c r="P1368" s="2" t="s">
        <v>720</v>
      </c>
      <c r="Q1368" s="2" t="s">
        <v>49</v>
      </c>
      <c r="R1368" s="2" t="s">
        <v>1318</v>
      </c>
      <c r="S1368" s="2" t="s">
        <v>1318</v>
      </c>
      <c r="T1368" s="2" t="e">
        <v>#VALUE!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1407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</row>
    <row r="1369" spans="1:41" ht="15" customHeight="1" x14ac:dyDescent="0.3">
      <c r="A1369" s="2" t="s">
        <v>948</v>
      </c>
      <c r="B1369" s="2" t="s">
        <v>2745</v>
      </c>
      <c r="C1369" s="2" t="s">
        <v>951</v>
      </c>
      <c r="D1369" s="2" t="s">
        <v>2748</v>
      </c>
      <c r="E1369" s="115" t="s">
        <v>4603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44</v>
      </c>
      <c r="N1369" s="2" t="s">
        <v>1319</v>
      </c>
      <c r="O1369" s="113" t="s">
        <v>645</v>
      </c>
      <c r="P1369" s="2" t="s">
        <v>720</v>
      </c>
      <c r="Q1369" s="2" t="s">
        <v>1221</v>
      </c>
      <c r="R1369" s="2" t="s">
        <v>1320</v>
      </c>
      <c r="S1369" s="2" t="s">
        <v>1320</v>
      </c>
      <c r="T1369" s="2" t="e">
        <v>#VALUE!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1200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</row>
    <row r="1370" spans="1:41" ht="15" customHeight="1" x14ac:dyDescent="0.3">
      <c r="A1370" s="2" t="s">
        <v>948</v>
      </c>
      <c r="B1370" s="2" t="s">
        <v>2745</v>
      </c>
      <c r="C1370" s="2" t="s">
        <v>951</v>
      </c>
      <c r="D1370" s="2" t="s">
        <v>2749</v>
      </c>
      <c r="E1370" s="115" t="s">
        <v>4603</v>
      </c>
      <c r="F1370" s="2">
        <v>8</v>
      </c>
      <c r="G1370" s="2" t="s">
        <v>36</v>
      </c>
      <c r="H1370" s="2" t="s">
        <v>198</v>
      </c>
      <c r="I1370" s="2" t="s">
        <v>37</v>
      </c>
      <c r="J1370" s="2" t="s">
        <v>38</v>
      </c>
      <c r="K1370" s="2" t="s">
        <v>1200</v>
      </c>
      <c r="L1370" s="2" t="s">
        <v>1239</v>
      </c>
      <c r="M1370" s="2" t="s">
        <v>44</v>
      </c>
      <c r="N1370" s="2" t="s">
        <v>1319</v>
      </c>
      <c r="O1370" s="113" t="s">
        <v>645</v>
      </c>
      <c r="P1370" s="2" t="s">
        <v>720</v>
      </c>
      <c r="Q1370" s="2" t="s">
        <v>1221</v>
      </c>
      <c r="R1370" s="2" t="s">
        <v>1320</v>
      </c>
      <c r="S1370" s="2" t="s">
        <v>1320</v>
      </c>
      <c r="T1370" s="2" t="e">
        <v>#VALUE!</v>
      </c>
      <c r="U1370" s="2" t="s">
        <v>40</v>
      </c>
      <c r="V1370" s="2" t="s">
        <v>41</v>
      </c>
      <c r="W1370" s="2" t="s">
        <v>40</v>
      </c>
      <c r="X1370" s="2" t="s">
        <v>40</v>
      </c>
      <c r="Y1370" s="2">
        <v>0</v>
      </c>
      <c r="Z1370" s="2" t="s">
        <v>41</v>
      </c>
      <c r="AA1370" s="2" t="s">
        <v>21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1200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201</v>
      </c>
      <c r="AN1370" s="2">
        <v>0</v>
      </c>
      <c r="AO1370" s="2" t="s">
        <v>40</v>
      </c>
    </row>
    <row r="1371" spans="1:41" ht="15" customHeight="1" x14ac:dyDescent="0.3">
      <c r="A1371" s="2" t="s">
        <v>948</v>
      </c>
      <c r="B1371" s="2" t="s">
        <v>2745</v>
      </c>
      <c r="C1371" s="2" t="s">
        <v>892</v>
      </c>
      <c r="D1371" s="2" t="s">
        <v>2750</v>
      </c>
      <c r="E1371" s="115" t="s">
        <v>4603</v>
      </c>
      <c r="F1371" s="2">
        <v>25</v>
      </c>
      <c r="G1371" s="2" t="s">
        <v>47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1232</v>
      </c>
      <c r="N1371" s="2" t="s">
        <v>1232</v>
      </c>
      <c r="O1371" s="113" t="s">
        <v>645</v>
      </c>
      <c r="P1371" s="2" t="s">
        <v>720</v>
      </c>
      <c r="Q1371" s="2" t="s">
        <v>1221</v>
      </c>
      <c r="R1371" s="2" t="s">
        <v>561</v>
      </c>
      <c r="S1371" s="2" t="s">
        <v>560</v>
      </c>
      <c r="T1371" s="2" t="e">
        <v>#VALUE!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1407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</row>
    <row r="1372" spans="1:41" ht="15" customHeight="1" x14ac:dyDescent="0.3">
      <c r="A1372" s="2" t="s">
        <v>948</v>
      </c>
      <c r="B1372" s="2" t="s">
        <v>2745</v>
      </c>
      <c r="C1372" s="2" t="s">
        <v>892</v>
      </c>
      <c r="D1372" s="2" t="s">
        <v>3700</v>
      </c>
      <c r="E1372" s="115" t="s">
        <v>4604</v>
      </c>
      <c r="F1372" s="2">
        <v>5</v>
      </c>
      <c r="G1372" s="2" t="s">
        <v>36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1232</v>
      </c>
      <c r="N1372" s="2" t="s">
        <v>1232</v>
      </c>
      <c r="O1372" s="113" t="s">
        <v>645</v>
      </c>
      <c r="P1372" s="2" t="s">
        <v>720</v>
      </c>
      <c r="Q1372" s="2" t="s">
        <v>1221</v>
      </c>
      <c r="R1372" s="2" t="s">
        <v>561</v>
      </c>
      <c r="S1372" s="2" t="s">
        <v>560</v>
      </c>
      <c r="T1372" s="2" t="e">
        <v>#VALUE!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43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</row>
    <row r="1373" spans="1:41" ht="15" customHeight="1" x14ac:dyDescent="0.3">
      <c r="A1373" s="2" t="s">
        <v>948</v>
      </c>
      <c r="B1373" s="2" t="s">
        <v>2745</v>
      </c>
      <c r="C1373" s="2" t="s">
        <v>892</v>
      </c>
      <c r="D1373" s="2" t="s">
        <v>3701</v>
      </c>
      <c r="E1373" s="115" t="s">
        <v>4604</v>
      </c>
      <c r="F1373" s="2">
        <v>7</v>
      </c>
      <c r="G1373" s="2" t="s">
        <v>36</v>
      </c>
      <c r="H1373" s="2" t="s">
        <v>198</v>
      </c>
      <c r="I1373" s="2" t="s">
        <v>37</v>
      </c>
      <c r="J1373" s="2" t="s">
        <v>1217</v>
      </c>
      <c r="K1373" s="2" t="s">
        <v>43</v>
      </c>
      <c r="L1373" s="2" t="s">
        <v>1239</v>
      </c>
      <c r="M1373" s="2" t="s">
        <v>1232</v>
      </c>
      <c r="N1373" s="2" t="s">
        <v>1232</v>
      </c>
      <c r="O1373" s="113" t="s">
        <v>645</v>
      </c>
      <c r="P1373" s="2" t="s">
        <v>720</v>
      </c>
      <c r="Q1373" s="2" t="s">
        <v>1221</v>
      </c>
      <c r="R1373" s="2" t="s">
        <v>561</v>
      </c>
      <c r="S1373" s="2" t="s">
        <v>560</v>
      </c>
      <c r="T1373" s="2" t="e">
        <v>#VALUE!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43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199</v>
      </c>
      <c r="AN1373" s="2">
        <v>0</v>
      </c>
      <c r="AO1373" s="2" t="s">
        <v>40</v>
      </c>
    </row>
    <row r="1374" spans="1:41" ht="15" customHeight="1" x14ac:dyDescent="0.3">
      <c r="A1374" s="2" t="s">
        <v>948</v>
      </c>
      <c r="B1374" s="2" t="s">
        <v>2745</v>
      </c>
      <c r="C1374" s="2" t="s">
        <v>949</v>
      </c>
      <c r="D1374" s="2" t="s">
        <v>2746</v>
      </c>
      <c r="E1374" s="115" t="s">
        <v>4604</v>
      </c>
      <c r="F1374" s="2">
        <v>20</v>
      </c>
      <c r="G1374" s="2" t="s">
        <v>36</v>
      </c>
      <c r="H1374" s="2" t="s">
        <v>198</v>
      </c>
      <c r="I1374" s="2" t="s">
        <v>37</v>
      </c>
      <c r="J1374" s="2" t="s">
        <v>38</v>
      </c>
      <c r="K1374" s="2" t="s">
        <v>1200</v>
      </c>
      <c r="L1374" s="2" t="s">
        <v>1239</v>
      </c>
      <c r="M1374" s="2" t="s">
        <v>44</v>
      </c>
      <c r="N1374" s="2" t="s">
        <v>44</v>
      </c>
      <c r="O1374" s="113" t="s">
        <v>645</v>
      </c>
      <c r="P1374" s="2" t="s">
        <v>720</v>
      </c>
      <c r="Q1374" s="2" t="s">
        <v>1221</v>
      </c>
      <c r="R1374" s="2" t="s">
        <v>561</v>
      </c>
      <c r="S1374" s="2" t="s">
        <v>560</v>
      </c>
      <c r="T1374" s="2" t="e">
        <v>#VALUE!</v>
      </c>
      <c r="U1374" s="2" t="s">
        <v>40</v>
      </c>
      <c r="V1374" s="2" t="s">
        <v>41</v>
      </c>
      <c r="W1374" s="2" t="s">
        <v>40</v>
      </c>
      <c r="X1374" s="2" t="s">
        <v>40</v>
      </c>
      <c r="Y1374" s="2">
        <v>0</v>
      </c>
      <c r="Z1374" s="2" t="s">
        <v>41</v>
      </c>
      <c r="AA1374" s="2" t="s">
        <v>21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1200</v>
      </c>
      <c r="AG1374" s="2" t="s">
        <v>37</v>
      </c>
      <c r="AH1374" s="2" t="s">
        <v>212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201</v>
      </c>
      <c r="AN1374" s="2">
        <v>0</v>
      </c>
      <c r="AO1374" s="2" t="s">
        <v>40</v>
      </c>
    </row>
    <row r="1375" spans="1:41" ht="15" customHeight="1" x14ac:dyDescent="0.3">
      <c r="A1375" s="2" t="s">
        <v>948</v>
      </c>
      <c r="B1375" s="2" t="s">
        <v>2745</v>
      </c>
      <c r="C1375" s="2" t="s">
        <v>950</v>
      </c>
      <c r="D1375" s="2" t="s">
        <v>2747</v>
      </c>
      <c r="E1375" s="115" t="s">
        <v>4604</v>
      </c>
      <c r="F1375" s="2">
        <v>23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1210</v>
      </c>
      <c r="M1375" s="2" t="s">
        <v>44</v>
      </c>
      <c r="N1375" s="2" t="s">
        <v>44</v>
      </c>
      <c r="O1375" s="113" t="s">
        <v>645</v>
      </c>
      <c r="P1375" s="2" t="s">
        <v>720</v>
      </c>
      <c r="Q1375" s="2" t="s">
        <v>49</v>
      </c>
      <c r="R1375" s="2" t="s">
        <v>1318</v>
      </c>
      <c r="S1375" s="2" t="s">
        <v>1318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</row>
    <row r="1376" spans="1:41" ht="15" customHeight="1" x14ac:dyDescent="0.3">
      <c r="A1376" s="2" t="s">
        <v>948</v>
      </c>
      <c r="B1376" s="2" t="s">
        <v>2745</v>
      </c>
      <c r="C1376" s="2" t="s">
        <v>951</v>
      </c>
      <c r="D1376" s="2" t="s">
        <v>2748</v>
      </c>
      <c r="E1376" s="115" t="s">
        <v>4604</v>
      </c>
      <c r="F1376" s="2">
        <v>5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1200</v>
      </c>
      <c r="L1376" s="2" t="s">
        <v>1239</v>
      </c>
      <c r="M1376" s="2" t="s">
        <v>44</v>
      </c>
      <c r="N1376" s="2" t="s">
        <v>1319</v>
      </c>
      <c r="O1376" s="113" t="s">
        <v>645</v>
      </c>
      <c r="P1376" s="2" t="s">
        <v>720</v>
      </c>
      <c r="Q1376" s="2" t="s">
        <v>1221</v>
      </c>
      <c r="R1376" s="2" t="s">
        <v>1320</v>
      </c>
      <c r="S1376" s="2" t="s">
        <v>1320</v>
      </c>
      <c r="T1376" s="2" t="e">
        <v>#VALUE!</v>
      </c>
      <c r="U1376" s="2" t="s">
        <v>40</v>
      </c>
      <c r="V1376" s="2" t="s">
        <v>41</v>
      </c>
      <c r="W1376" s="2" t="s">
        <v>40</v>
      </c>
      <c r="X1376" s="2" t="s">
        <v>40</v>
      </c>
      <c r="Y1376" s="2">
        <v>0</v>
      </c>
      <c r="Z1376" s="2" t="s">
        <v>41</v>
      </c>
      <c r="AA1376" s="2" t="s">
        <v>21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1200</v>
      </c>
      <c r="AG1376" s="2" t="s">
        <v>37</v>
      </c>
      <c r="AH1376" s="2" t="s">
        <v>212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201</v>
      </c>
      <c r="AN1376" s="2">
        <v>0</v>
      </c>
      <c r="AO1376" s="2" t="s">
        <v>40</v>
      </c>
    </row>
    <row r="1377" spans="1:41" ht="15" customHeight="1" x14ac:dyDescent="0.3">
      <c r="A1377" s="2" t="s">
        <v>948</v>
      </c>
      <c r="B1377" s="2" t="s">
        <v>2745</v>
      </c>
      <c r="C1377" s="2" t="s">
        <v>951</v>
      </c>
      <c r="D1377" s="2" t="s">
        <v>2749</v>
      </c>
      <c r="E1377" s="115" t="s">
        <v>4604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1200</v>
      </c>
      <c r="L1377" s="2" t="s">
        <v>1239</v>
      </c>
      <c r="M1377" s="2" t="s">
        <v>44</v>
      </c>
      <c r="N1377" s="2" t="s">
        <v>1319</v>
      </c>
      <c r="O1377" s="113" t="s">
        <v>645</v>
      </c>
      <c r="P1377" s="2" t="s">
        <v>720</v>
      </c>
      <c r="Q1377" s="2" t="s">
        <v>1221</v>
      </c>
      <c r="R1377" s="2" t="s">
        <v>1320</v>
      </c>
      <c r="S1377" s="2" t="s">
        <v>1320</v>
      </c>
      <c r="T1377" s="2" t="e">
        <v>#VALUE!</v>
      </c>
      <c r="U1377" s="2" t="s">
        <v>40</v>
      </c>
      <c r="V1377" s="2" t="s">
        <v>41</v>
      </c>
      <c r="W1377" s="2" t="s">
        <v>40</v>
      </c>
      <c r="X1377" s="2" t="s">
        <v>40</v>
      </c>
      <c r="Y1377" s="2">
        <v>0</v>
      </c>
      <c r="Z1377" s="2" t="s">
        <v>41</v>
      </c>
      <c r="AA1377" s="2" t="s">
        <v>21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1200</v>
      </c>
      <c r="AG1377" s="2" t="s">
        <v>37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201</v>
      </c>
      <c r="AN1377" s="2">
        <v>0</v>
      </c>
      <c r="AO1377" s="2" t="s">
        <v>40</v>
      </c>
    </row>
    <row r="1378" spans="1:41" ht="15" customHeight="1" x14ac:dyDescent="0.3">
      <c r="A1378" s="2" t="s">
        <v>948</v>
      </c>
      <c r="B1378" s="2" t="s">
        <v>2745</v>
      </c>
      <c r="C1378" s="2" t="s">
        <v>892</v>
      </c>
      <c r="D1378" s="2" t="s">
        <v>2750</v>
      </c>
      <c r="E1378" s="115" t="s">
        <v>4604</v>
      </c>
      <c r="F1378" s="2">
        <v>25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1221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</row>
    <row r="1379" spans="1:41" ht="15" customHeight="1" x14ac:dyDescent="0.3">
      <c r="A1379" s="2" t="s">
        <v>108</v>
      </c>
      <c r="B1379" s="2" t="s">
        <v>2751</v>
      </c>
      <c r="C1379" s="2" t="s">
        <v>788</v>
      </c>
      <c r="D1379" s="2" t="s">
        <v>952</v>
      </c>
      <c r="E1379" s="115" t="s">
        <v>4173</v>
      </c>
      <c r="F1379" s="2">
        <v>18</v>
      </c>
      <c r="G1379" s="2" t="s">
        <v>36</v>
      </c>
      <c r="H1379" s="2" t="s">
        <v>198</v>
      </c>
      <c r="I1379" s="2" t="s">
        <v>37</v>
      </c>
      <c r="J1379" s="2" t="s">
        <v>38</v>
      </c>
      <c r="K1379" s="2" t="s">
        <v>1200</v>
      </c>
      <c r="L1379" s="2" t="s">
        <v>1239</v>
      </c>
      <c r="M1379" s="2" t="s">
        <v>1201</v>
      </c>
      <c r="N1379" s="2" t="s">
        <v>1201</v>
      </c>
      <c r="O1379" s="113" t="s">
        <v>644</v>
      </c>
      <c r="P1379" s="2" t="s">
        <v>720</v>
      </c>
      <c r="Q1379" s="2" t="s">
        <v>1221</v>
      </c>
      <c r="R1379" s="2" t="s">
        <v>1281</v>
      </c>
      <c r="S1379" s="2" t="s">
        <v>1203</v>
      </c>
      <c r="T1379" s="2" t="e">
        <v>#VALUE!</v>
      </c>
      <c r="U1379" s="2" t="s">
        <v>40</v>
      </c>
      <c r="V1379" s="2" t="s">
        <v>41</v>
      </c>
      <c r="W1379" s="2" t="s">
        <v>40</v>
      </c>
      <c r="X1379" s="2" t="s">
        <v>40</v>
      </c>
      <c r="Y1379" s="2">
        <v>0</v>
      </c>
      <c r="Z1379" s="2" t="s">
        <v>41</v>
      </c>
      <c r="AA1379" s="2" t="s">
        <v>21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1200</v>
      </c>
      <c r="AG1379" s="2" t="s">
        <v>37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201</v>
      </c>
      <c r="AN1379" s="2">
        <v>0</v>
      </c>
      <c r="AO1379" s="2" t="s">
        <v>40</v>
      </c>
    </row>
    <row r="1380" spans="1:41" ht="15" customHeight="1" x14ac:dyDescent="0.3">
      <c r="A1380" s="2" t="s">
        <v>108</v>
      </c>
      <c r="B1380" s="2" t="s">
        <v>2751</v>
      </c>
      <c r="C1380" s="2" t="s">
        <v>788</v>
      </c>
      <c r="D1380" s="2" t="s">
        <v>952</v>
      </c>
      <c r="E1380" s="115" t="s">
        <v>4173</v>
      </c>
      <c r="F1380" s="2">
        <v>27</v>
      </c>
      <c r="G1380" s="2" t="s">
        <v>42</v>
      </c>
      <c r="H1380" s="2" t="s">
        <v>198</v>
      </c>
      <c r="I1380" s="2" t="s">
        <v>37</v>
      </c>
      <c r="J1380" s="2" t="s">
        <v>38</v>
      </c>
      <c r="K1380" s="2" t="s">
        <v>1200</v>
      </c>
      <c r="L1380" s="2" t="s">
        <v>1239</v>
      </c>
      <c r="M1380" s="2" t="s">
        <v>1201</v>
      </c>
      <c r="N1380" s="2" t="s">
        <v>1201</v>
      </c>
      <c r="O1380" s="113" t="s">
        <v>644</v>
      </c>
      <c r="P1380" s="2" t="s">
        <v>720</v>
      </c>
      <c r="Q1380" s="2" t="s">
        <v>1221</v>
      </c>
      <c r="R1380" s="2" t="s">
        <v>1281</v>
      </c>
      <c r="S1380" s="2" t="s">
        <v>1203</v>
      </c>
      <c r="T1380" s="2" t="e">
        <v>#VALUE!</v>
      </c>
      <c r="U1380" s="2" t="s">
        <v>40</v>
      </c>
      <c r="V1380" s="2" t="s">
        <v>41</v>
      </c>
      <c r="W1380" s="2" t="s">
        <v>40</v>
      </c>
      <c r="X1380" s="2" t="s">
        <v>40</v>
      </c>
      <c r="Y1380" s="2">
        <v>0</v>
      </c>
      <c r="Z1380" s="2" t="s">
        <v>41</v>
      </c>
      <c r="AA1380" s="2" t="s">
        <v>21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1200</v>
      </c>
      <c r="AG1380" s="2" t="s">
        <v>37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201</v>
      </c>
      <c r="AN1380" s="2">
        <v>0</v>
      </c>
      <c r="AO1380" s="2" t="s">
        <v>40</v>
      </c>
    </row>
    <row r="1381" spans="1:41" ht="15" customHeight="1" x14ac:dyDescent="0.3">
      <c r="A1381" s="2" t="s">
        <v>108</v>
      </c>
      <c r="B1381" s="2" t="s">
        <v>2751</v>
      </c>
      <c r="C1381" s="2" t="s">
        <v>788</v>
      </c>
      <c r="D1381" s="2" t="s">
        <v>952</v>
      </c>
      <c r="E1381" s="115" t="s">
        <v>4601</v>
      </c>
      <c r="F1381" s="2">
        <v>9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1200</v>
      </c>
      <c r="L1381" s="2" t="s">
        <v>1239</v>
      </c>
      <c r="M1381" s="2" t="s">
        <v>1201</v>
      </c>
      <c r="N1381" s="2" t="s">
        <v>1201</v>
      </c>
      <c r="O1381" s="113" t="s">
        <v>645</v>
      </c>
      <c r="P1381" s="2" t="s">
        <v>720</v>
      </c>
      <c r="Q1381" s="2" t="s">
        <v>1221</v>
      </c>
      <c r="R1381" s="2" t="s">
        <v>1281</v>
      </c>
      <c r="S1381" s="2" t="s">
        <v>1203</v>
      </c>
      <c r="T1381" s="2" t="e">
        <v>#VALUE!</v>
      </c>
      <c r="U1381" s="2" t="s">
        <v>40</v>
      </c>
      <c r="V1381" s="2" t="s">
        <v>41</v>
      </c>
      <c r="W1381" s="2" t="s">
        <v>40</v>
      </c>
      <c r="X1381" s="2" t="s">
        <v>40</v>
      </c>
      <c r="Y1381" s="2">
        <v>0</v>
      </c>
      <c r="Z1381" s="2" t="s">
        <v>41</v>
      </c>
      <c r="AA1381" s="2" t="s">
        <v>21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1200</v>
      </c>
      <c r="AG1381" s="2" t="s">
        <v>37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201</v>
      </c>
      <c r="AN1381" s="2">
        <v>0</v>
      </c>
      <c r="AO1381" s="2" t="s">
        <v>40</v>
      </c>
    </row>
    <row r="1382" spans="1:41" ht="15" customHeight="1" x14ac:dyDescent="0.3">
      <c r="A1382" s="2" t="s">
        <v>108</v>
      </c>
      <c r="B1382" s="2" t="s">
        <v>2751</v>
      </c>
      <c r="C1382" s="2" t="s">
        <v>788</v>
      </c>
      <c r="D1382" s="2" t="s">
        <v>952</v>
      </c>
      <c r="E1382" s="115" t="s">
        <v>4601</v>
      </c>
      <c r="F1382" s="2">
        <v>27</v>
      </c>
      <c r="G1382" s="2" t="s">
        <v>42</v>
      </c>
      <c r="H1382" s="2" t="s">
        <v>198</v>
      </c>
      <c r="I1382" s="2" t="s">
        <v>37</v>
      </c>
      <c r="J1382" s="2" t="s">
        <v>38</v>
      </c>
      <c r="K1382" s="2" t="s">
        <v>1200</v>
      </c>
      <c r="L1382" s="2" t="s">
        <v>1239</v>
      </c>
      <c r="M1382" s="2" t="s">
        <v>1201</v>
      </c>
      <c r="N1382" s="2" t="s">
        <v>1201</v>
      </c>
      <c r="O1382" s="113" t="s">
        <v>645</v>
      </c>
      <c r="P1382" s="2" t="s">
        <v>720</v>
      </c>
      <c r="Q1382" s="2" t="s">
        <v>1221</v>
      </c>
      <c r="R1382" s="2" t="s">
        <v>1281</v>
      </c>
      <c r="S1382" s="2" t="s">
        <v>1203</v>
      </c>
      <c r="T1382" s="2" t="e">
        <v>#VALUE!</v>
      </c>
      <c r="U1382" s="2" t="s">
        <v>40</v>
      </c>
      <c r="V1382" s="2" t="s">
        <v>41</v>
      </c>
      <c r="W1382" s="2" t="s">
        <v>40</v>
      </c>
      <c r="X1382" s="2" t="s">
        <v>40</v>
      </c>
      <c r="Y1382" s="2">
        <v>0</v>
      </c>
      <c r="Z1382" s="2" t="s">
        <v>41</v>
      </c>
      <c r="AA1382" s="2" t="s">
        <v>21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1200</v>
      </c>
      <c r="AG1382" s="2" t="s">
        <v>37</v>
      </c>
      <c r="AH1382" s="2" t="s">
        <v>212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201</v>
      </c>
      <c r="AN1382" s="2">
        <v>0</v>
      </c>
      <c r="AO1382" s="2" t="s">
        <v>40</v>
      </c>
    </row>
    <row r="1383" spans="1:41" ht="15" customHeight="1" x14ac:dyDescent="0.3">
      <c r="A1383" s="2" t="s">
        <v>108</v>
      </c>
      <c r="B1383" s="2" t="s">
        <v>2751</v>
      </c>
      <c r="C1383" s="2" t="s">
        <v>788</v>
      </c>
      <c r="D1383" s="2" t="s">
        <v>952</v>
      </c>
      <c r="E1383" s="115" t="s">
        <v>4602</v>
      </c>
      <c r="F1383" s="2">
        <v>18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1200</v>
      </c>
      <c r="L1383" s="2" t="s">
        <v>1239</v>
      </c>
      <c r="M1383" s="2" t="s">
        <v>1201</v>
      </c>
      <c r="N1383" s="2" t="s">
        <v>1201</v>
      </c>
      <c r="O1383" s="113" t="s">
        <v>645</v>
      </c>
      <c r="P1383" s="2" t="s">
        <v>720</v>
      </c>
      <c r="Q1383" s="2" t="s">
        <v>1221</v>
      </c>
      <c r="R1383" s="2" t="s">
        <v>1281</v>
      </c>
      <c r="S1383" s="2" t="s">
        <v>1203</v>
      </c>
      <c r="T1383" s="2" t="e">
        <v>#VALUE!</v>
      </c>
      <c r="U1383" s="2" t="s">
        <v>40</v>
      </c>
      <c r="V1383" s="2" t="s">
        <v>41</v>
      </c>
      <c r="W1383" s="2" t="s">
        <v>40</v>
      </c>
      <c r="X1383" s="2" t="s">
        <v>40</v>
      </c>
      <c r="Y1383" s="2">
        <v>0</v>
      </c>
      <c r="Z1383" s="2" t="s">
        <v>41</v>
      </c>
      <c r="AA1383" s="2" t="s">
        <v>21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1200</v>
      </c>
      <c r="AG1383" s="2" t="s">
        <v>37</v>
      </c>
      <c r="AH1383" s="2" t="s">
        <v>212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201</v>
      </c>
      <c r="AN1383" s="2">
        <v>0</v>
      </c>
      <c r="AO1383" s="2" t="s">
        <v>40</v>
      </c>
    </row>
    <row r="1384" spans="1:41" ht="15" customHeight="1" x14ac:dyDescent="0.3">
      <c r="A1384" s="2" t="s">
        <v>108</v>
      </c>
      <c r="B1384" s="2" t="s">
        <v>2751</v>
      </c>
      <c r="C1384" s="2" t="s">
        <v>788</v>
      </c>
      <c r="D1384" s="2" t="s">
        <v>952</v>
      </c>
      <c r="E1384" s="115" t="s">
        <v>4602</v>
      </c>
      <c r="F1384" s="2">
        <v>27</v>
      </c>
      <c r="G1384" s="2" t="s">
        <v>42</v>
      </c>
      <c r="H1384" s="2" t="s">
        <v>198</v>
      </c>
      <c r="I1384" s="2" t="s">
        <v>37</v>
      </c>
      <c r="J1384" s="2" t="s">
        <v>38</v>
      </c>
      <c r="K1384" s="2" t="s">
        <v>1200</v>
      </c>
      <c r="L1384" s="2" t="s">
        <v>1239</v>
      </c>
      <c r="M1384" s="2" t="s">
        <v>1201</v>
      </c>
      <c r="N1384" s="2" t="s">
        <v>1201</v>
      </c>
      <c r="O1384" s="113" t="s">
        <v>645</v>
      </c>
      <c r="P1384" s="2" t="s">
        <v>720</v>
      </c>
      <c r="Q1384" s="2" t="s">
        <v>1221</v>
      </c>
      <c r="R1384" s="2" t="s">
        <v>1281</v>
      </c>
      <c r="S1384" s="2" t="s">
        <v>1203</v>
      </c>
      <c r="T1384" s="2" t="e">
        <v>#VALUE!</v>
      </c>
      <c r="U1384" s="2" t="s">
        <v>40</v>
      </c>
      <c r="V1384" s="2" t="s">
        <v>41</v>
      </c>
      <c r="W1384" s="2" t="s">
        <v>40</v>
      </c>
      <c r="X1384" s="2" t="s">
        <v>40</v>
      </c>
      <c r="Y1384" s="2">
        <v>0</v>
      </c>
      <c r="Z1384" s="2" t="s">
        <v>41</v>
      </c>
      <c r="AA1384" s="2" t="s">
        <v>21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1200</v>
      </c>
      <c r="AG1384" s="2" t="s">
        <v>37</v>
      </c>
      <c r="AH1384" s="2" t="s">
        <v>212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201</v>
      </c>
      <c r="AN1384" s="2">
        <v>0</v>
      </c>
      <c r="AO1384" s="2" t="s">
        <v>40</v>
      </c>
    </row>
    <row r="1385" spans="1:41" ht="15" customHeight="1" x14ac:dyDescent="0.3">
      <c r="A1385" s="2" t="s">
        <v>108</v>
      </c>
      <c r="B1385" s="2" t="s">
        <v>2751</v>
      </c>
      <c r="C1385" s="2" t="s">
        <v>788</v>
      </c>
      <c r="D1385" s="2" t="s">
        <v>952</v>
      </c>
      <c r="E1385" s="115" t="s">
        <v>4603</v>
      </c>
      <c r="F1385" s="2">
        <v>18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1200</v>
      </c>
      <c r="L1385" s="2" t="s">
        <v>1239</v>
      </c>
      <c r="M1385" s="2" t="s">
        <v>1201</v>
      </c>
      <c r="N1385" s="2" t="s">
        <v>1201</v>
      </c>
      <c r="O1385" s="113" t="s">
        <v>645</v>
      </c>
      <c r="P1385" s="2" t="s">
        <v>720</v>
      </c>
      <c r="Q1385" s="2" t="s">
        <v>1221</v>
      </c>
      <c r="R1385" s="2" t="s">
        <v>1281</v>
      </c>
      <c r="S1385" s="2" t="s">
        <v>1203</v>
      </c>
      <c r="T1385" s="2" t="e">
        <v>#VALUE!</v>
      </c>
      <c r="U1385" s="2" t="s">
        <v>40</v>
      </c>
      <c r="V1385" s="2" t="s">
        <v>41</v>
      </c>
      <c r="W1385" s="2" t="s">
        <v>40</v>
      </c>
      <c r="X1385" s="2" t="s">
        <v>40</v>
      </c>
      <c r="Y1385" s="2">
        <v>0</v>
      </c>
      <c r="Z1385" s="2" t="s">
        <v>41</v>
      </c>
      <c r="AA1385" s="2" t="s">
        <v>21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1200</v>
      </c>
      <c r="AG1385" s="2" t="s">
        <v>37</v>
      </c>
      <c r="AH1385" s="2" t="s">
        <v>212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201</v>
      </c>
      <c r="AN1385" s="2">
        <v>0</v>
      </c>
      <c r="AO1385" s="2" t="s">
        <v>40</v>
      </c>
    </row>
    <row r="1386" spans="1:41" ht="15" customHeight="1" x14ac:dyDescent="0.3">
      <c r="A1386" s="2" t="s">
        <v>108</v>
      </c>
      <c r="B1386" s="2" t="s">
        <v>2751</v>
      </c>
      <c r="C1386" s="2" t="s">
        <v>788</v>
      </c>
      <c r="D1386" s="2" t="s">
        <v>952</v>
      </c>
      <c r="E1386" s="115" t="s">
        <v>4603</v>
      </c>
      <c r="F1386" s="2">
        <v>27</v>
      </c>
      <c r="G1386" s="2" t="s">
        <v>42</v>
      </c>
      <c r="H1386" s="2" t="s">
        <v>198</v>
      </c>
      <c r="I1386" s="2" t="s">
        <v>37</v>
      </c>
      <c r="J1386" s="2" t="s">
        <v>38</v>
      </c>
      <c r="K1386" s="2" t="s">
        <v>1200</v>
      </c>
      <c r="L1386" s="2" t="s">
        <v>1239</v>
      </c>
      <c r="M1386" s="2" t="s">
        <v>1201</v>
      </c>
      <c r="N1386" s="2" t="s">
        <v>1201</v>
      </c>
      <c r="O1386" s="113" t="s">
        <v>645</v>
      </c>
      <c r="P1386" s="2" t="s">
        <v>720</v>
      </c>
      <c r="Q1386" s="2" t="s">
        <v>1221</v>
      </c>
      <c r="R1386" s="2" t="s">
        <v>1281</v>
      </c>
      <c r="S1386" s="2" t="s">
        <v>1203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1200</v>
      </c>
      <c r="AG1386" s="2" t="s">
        <v>37</v>
      </c>
      <c r="AH1386" s="2" t="s">
        <v>212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</row>
    <row r="1387" spans="1:41" ht="15" customHeight="1" x14ac:dyDescent="0.3">
      <c r="A1387" s="2" t="s">
        <v>108</v>
      </c>
      <c r="B1387" s="2" t="s">
        <v>2751</v>
      </c>
      <c r="C1387" s="2" t="s">
        <v>788</v>
      </c>
      <c r="D1387" s="2" t="s">
        <v>952</v>
      </c>
      <c r="E1387" s="115" t="s">
        <v>4604</v>
      </c>
      <c r="F1387" s="2">
        <v>18</v>
      </c>
      <c r="G1387" s="2" t="s">
        <v>36</v>
      </c>
      <c r="H1387" s="2" t="s">
        <v>198</v>
      </c>
      <c r="I1387" s="2" t="s">
        <v>37</v>
      </c>
      <c r="J1387" s="2" t="s">
        <v>38</v>
      </c>
      <c r="K1387" s="2" t="s">
        <v>1200</v>
      </c>
      <c r="L1387" s="2" t="s">
        <v>1239</v>
      </c>
      <c r="M1387" s="2" t="s">
        <v>1201</v>
      </c>
      <c r="N1387" s="2" t="s">
        <v>1201</v>
      </c>
      <c r="O1387" s="113" t="s">
        <v>645</v>
      </c>
      <c r="P1387" s="2" t="s">
        <v>720</v>
      </c>
      <c r="Q1387" s="2" t="s">
        <v>1221</v>
      </c>
      <c r="R1387" s="2" t="s">
        <v>1281</v>
      </c>
      <c r="S1387" s="2" t="s">
        <v>1203</v>
      </c>
      <c r="T1387" s="2" t="e">
        <v>#VALUE!</v>
      </c>
      <c r="U1387" s="2" t="s">
        <v>40</v>
      </c>
      <c r="V1387" s="2" t="s">
        <v>41</v>
      </c>
      <c r="W1387" s="2" t="s">
        <v>40</v>
      </c>
      <c r="X1387" s="2" t="s">
        <v>40</v>
      </c>
      <c r="Y1387" s="2">
        <v>0</v>
      </c>
      <c r="Z1387" s="2" t="s">
        <v>41</v>
      </c>
      <c r="AA1387" s="2" t="s">
        <v>21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1200</v>
      </c>
      <c r="AG1387" s="2" t="s">
        <v>37</v>
      </c>
      <c r="AH1387" s="2" t="s">
        <v>212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201</v>
      </c>
      <c r="AN1387" s="2">
        <v>0</v>
      </c>
      <c r="AO1387" s="2" t="s">
        <v>40</v>
      </c>
    </row>
    <row r="1388" spans="1:41" ht="15" customHeight="1" x14ac:dyDescent="0.3">
      <c r="A1388" s="2" t="s">
        <v>108</v>
      </c>
      <c r="B1388" s="2" t="s">
        <v>2751</v>
      </c>
      <c r="C1388" s="2" t="s">
        <v>788</v>
      </c>
      <c r="D1388" s="2" t="s">
        <v>952</v>
      </c>
      <c r="E1388" s="115" t="s">
        <v>4604</v>
      </c>
      <c r="F1388" s="2">
        <v>27</v>
      </c>
      <c r="G1388" s="2" t="s">
        <v>42</v>
      </c>
      <c r="H1388" s="2" t="s">
        <v>198</v>
      </c>
      <c r="I1388" s="2" t="s">
        <v>37</v>
      </c>
      <c r="J1388" s="2" t="s">
        <v>38</v>
      </c>
      <c r="K1388" s="2" t="s">
        <v>1200</v>
      </c>
      <c r="L1388" s="2" t="s">
        <v>1239</v>
      </c>
      <c r="M1388" s="2" t="s">
        <v>1201</v>
      </c>
      <c r="N1388" s="2" t="s">
        <v>1201</v>
      </c>
      <c r="O1388" s="113" t="s">
        <v>645</v>
      </c>
      <c r="P1388" s="2" t="s">
        <v>720</v>
      </c>
      <c r="Q1388" s="2" t="s">
        <v>1221</v>
      </c>
      <c r="R1388" s="2" t="s">
        <v>1281</v>
      </c>
      <c r="S1388" s="2" t="s">
        <v>1203</v>
      </c>
      <c r="T1388" s="2" t="e">
        <v>#VALUE!</v>
      </c>
      <c r="U1388" s="2" t="s">
        <v>40</v>
      </c>
      <c r="V1388" s="2" t="s">
        <v>41</v>
      </c>
      <c r="W1388" s="2" t="s">
        <v>40</v>
      </c>
      <c r="X1388" s="2" t="s">
        <v>40</v>
      </c>
      <c r="Y1388" s="2">
        <v>0</v>
      </c>
      <c r="Z1388" s="2" t="s">
        <v>41</v>
      </c>
      <c r="AA1388" s="2" t="s">
        <v>21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1200</v>
      </c>
      <c r="AG1388" s="2" t="s">
        <v>37</v>
      </c>
      <c r="AH1388" s="2" t="s">
        <v>212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201</v>
      </c>
      <c r="AN1388" s="2">
        <v>0</v>
      </c>
      <c r="AO1388" s="2" t="s">
        <v>40</v>
      </c>
    </row>
    <row r="1389" spans="1:41" ht="15" customHeight="1" x14ac:dyDescent="0.3">
      <c r="A1389" s="2" t="s">
        <v>953</v>
      </c>
      <c r="B1389" s="2" t="s">
        <v>2752</v>
      </c>
      <c r="C1389" s="2" t="s">
        <v>927</v>
      </c>
      <c r="D1389" s="2" t="s">
        <v>2452</v>
      </c>
      <c r="E1389" s="115" t="s">
        <v>4173</v>
      </c>
      <c r="F1389" s="2">
        <v>20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562</v>
      </c>
      <c r="L1389" s="2" t="s">
        <v>1239</v>
      </c>
      <c r="M1389" s="2" t="s">
        <v>1256</v>
      </c>
      <c r="N1389" s="2" t="s">
        <v>1257</v>
      </c>
      <c r="O1389" s="113" t="s">
        <v>644</v>
      </c>
      <c r="P1389" s="2" t="s">
        <v>720</v>
      </c>
      <c r="Q1389" s="2" t="s">
        <v>1221</v>
      </c>
      <c r="R1389" s="2" t="s">
        <v>1258</v>
      </c>
      <c r="S1389" s="2" t="s">
        <v>1259</v>
      </c>
      <c r="T1389" s="2" t="s">
        <v>1260</v>
      </c>
      <c r="U1389" s="2" t="s">
        <v>40</v>
      </c>
      <c r="V1389" s="2" t="s">
        <v>40</v>
      </c>
      <c r="W1389" s="2" t="s">
        <v>41</v>
      </c>
      <c r="X1389" s="2" t="s">
        <v>40</v>
      </c>
      <c r="Y1389" s="2">
        <v>0</v>
      </c>
      <c r="Z1389" s="2" t="s">
        <v>41</v>
      </c>
      <c r="AA1389" s="2" t="s">
        <v>20</v>
      </c>
      <c r="AB1389" s="2" t="s">
        <v>563</v>
      </c>
      <c r="AC1389" s="2">
        <v>0</v>
      </c>
      <c r="AD1389" s="2" t="s">
        <v>1431</v>
      </c>
      <c r="AE1389" s="2">
        <v>1019960005</v>
      </c>
      <c r="AF1389" s="2" t="s">
        <v>664</v>
      </c>
      <c r="AG1389" s="2" t="s">
        <v>663</v>
      </c>
      <c r="AH1389" s="2" t="s">
        <v>213</v>
      </c>
      <c r="AI1389" s="2" t="s">
        <v>1393</v>
      </c>
      <c r="AJ1389" s="2" t="s">
        <v>1258</v>
      </c>
      <c r="AK1389" s="2" t="s">
        <v>1406</v>
      </c>
      <c r="AL1389" s="2">
        <v>0</v>
      </c>
      <c r="AM1389" s="2" t="s">
        <v>201</v>
      </c>
      <c r="AN1389" s="2" t="s">
        <v>463</v>
      </c>
      <c r="AO1389" s="2" t="s">
        <v>40</v>
      </c>
    </row>
    <row r="1390" spans="1:41" ht="15" customHeight="1" x14ac:dyDescent="0.3">
      <c r="A1390" s="2" t="s">
        <v>953</v>
      </c>
      <c r="B1390" s="2" t="s">
        <v>2752</v>
      </c>
      <c r="C1390" s="2" t="s">
        <v>947</v>
      </c>
      <c r="D1390" s="2" t="s">
        <v>2753</v>
      </c>
      <c r="E1390" s="115" t="s">
        <v>4173</v>
      </c>
      <c r="F1390" s="2">
        <v>25</v>
      </c>
      <c r="G1390" s="2" t="s">
        <v>36</v>
      </c>
      <c r="H1390" s="2" t="s">
        <v>61</v>
      </c>
      <c r="I1390" s="2" t="s">
        <v>62</v>
      </c>
      <c r="J1390" s="2" t="s">
        <v>38</v>
      </c>
      <c r="K1390" s="2" t="s">
        <v>562</v>
      </c>
      <c r="L1390" s="2" t="s">
        <v>1212</v>
      </c>
      <c r="M1390" s="2" t="s">
        <v>44</v>
      </c>
      <c r="N1390" s="2" t="s">
        <v>44</v>
      </c>
      <c r="O1390" s="113" t="s">
        <v>644</v>
      </c>
      <c r="P1390" s="2" t="s">
        <v>720</v>
      </c>
      <c r="Q1390" s="2" t="s">
        <v>591</v>
      </c>
      <c r="R1390" s="2" t="s">
        <v>1249</v>
      </c>
      <c r="S1390" s="2" t="s">
        <v>1249</v>
      </c>
      <c r="T1390" s="2" t="s">
        <v>1267</v>
      </c>
      <c r="U1390" s="2" t="s">
        <v>40</v>
      </c>
      <c r="V1390" s="2" t="s">
        <v>40</v>
      </c>
      <c r="W1390" s="2" t="s">
        <v>40</v>
      </c>
      <c r="X1390" s="2" t="s">
        <v>41</v>
      </c>
      <c r="Y1390" s="2">
        <v>0</v>
      </c>
      <c r="Z1390" s="2" t="s">
        <v>41</v>
      </c>
      <c r="AA1390" s="2" t="s">
        <v>197</v>
      </c>
      <c r="AB1390" s="2" t="s">
        <v>1402</v>
      </c>
      <c r="AC1390" s="2">
        <v>0</v>
      </c>
      <c r="AD1390" s="2" t="s">
        <v>1435</v>
      </c>
      <c r="AE1390" s="2">
        <v>1019950020</v>
      </c>
      <c r="AF1390" s="2" t="s">
        <v>664</v>
      </c>
      <c r="AG1390" s="2" t="s">
        <v>663</v>
      </c>
      <c r="AH1390" s="2" t="s">
        <v>213</v>
      </c>
      <c r="AI1390" s="2" t="s">
        <v>1393</v>
      </c>
      <c r="AJ1390" s="2" t="s">
        <v>1422</v>
      </c>
      <c r="AK1390" s="2">
        <v>0</v>
      </c>
      <c r="AL1390" s="2">
        <v>0</v>
      </c>
      <c r="AM1390" s="2" t="s">
        <v>201</v>
      </c>
      <c r="AN1390" s="2" t="s">
        <v>463</v>
      </c>
      <c r="AO1390" s="2" t="s">
        <v>40</v>
      </c>
    </row>
    <row r="1391" spans="1:41" ht="15" customHeight="1" x14ac:dyDescent="0.3">
      <c r="A1391" s="2" t="s">
        <v>953</v>
      </c>
      <c r="B1391" s="2" t="s">
        <v>2752</v>
      </c>
      <c r="C1391" s="2" t="s">
        <v>927</v>
      </c>
      <c r="D1391" s="2" t="s">
        <v>2452</v>
      </c>
      <c r="E1391" s="115" t="s">
        <v>4601</v>
      </c>
      <c r="F1391" s="2">
        <v>20</v>
      </c>
      <c r="G1391" s="2" t="s">
        <v>36</v>
      </c>
      <c r="H1391" s="2" t="s">
        <v>61</v>
      </c>
      <c r="I1391" s="2" t="s">
        <v>62</v>
      </c>
      <c r="J1391" s="2" t="s">
        <v>38</v>
      </c>
      <c r="K1391" s="2" t="s">
        <v>562</v>
      </c>
      <c r="L1391" s="2" t="s">
        <v>1239</v>
      </c>
      <c r="M1391" s="2" t="s">
        <v>1256</v>
      </c>
      <c r="N1391" s="2" t="s">
        <v>1257</v>
      </c>
      <c r="O1391" s="113" t="s">
        <v>645</v>
      </c>
      <c r="P1391" s="2" t="s">
        <v>720</v>
      </c>
      <c r="Q1391" s="2" t="s">
        <v>1221</v>
      </c>
      <c r="R1391" s="2" t="s">
        <v>1258</v>
      </c>
      <c r="S1391" s="2" t="s">
        <v>1259</v>
      </c>
      <c r="T1391" s="2" t="s">
        <v>1260</v>
      </c>
      <c r="U1391" s="2" t="s">
        <v>40</v>
      </c>
      <c r="V1391" s="2" t="s">
        <v>40</v>
      </c>
      <c r="W1391" s="2" t="s">
        <v>41</v>
      </c>
      <c r="X1391" s="2" t="s">
        <v>40</v>
      </c>
      <c r="Y1391" s="2">
        <v>0</v>
      </c>
      <c r="Z1391" s="2" t="s">
        <v>41</v>
      </c>
      <c r="AA1391" s="2" t="s">
        <v>20</v>
      </c>
      <c r="AB1391" s="2" t="s">
        <v>563</v>
      </c>
      <c r="AC1391" s="2">
        <v>0</v>
      </c>
      <c r="AD1391" s="2" t="s">
        <v>1431</v>
      </c>
      <c r="AE1391" s="2">
        <v>1019960005</v>
      </c>
      <c r="AF1391" s="2" t="s">
        <v>664</v>
      </c>
      <c r="AG1391" s="2" t="s">
        <v>663</v>
      </c>
      <c r="AH1391" s="2" t="s">
        <v>213</v>
      </c>
      <c r="AI1391" s="2" t="s">
        <v>1393</v>
      </c>
      <c r="AJ1391" s="2" t="s">
        <v>1258</v>
      </c>
      <c r="AK1391" s="2" t="s">
        <v>1406</v>
      </c>
      <c r="AL1391" s="2">
        <v>0</v>
      </c>
      <c r="AM1391" s="2" t="s">
        <v>201</v>
      </c>
      <c r="AN1391" s="2" t="s">
        <v>463</v>
      </c>
      <c r="AO1391" s="2" t="s">
        <v>40</v>
      </c>
    </row>
    <row r="1392" spans="1:41" ht="15" customHeight="1" x14ac:dyDescent="0.3">
      <c r="A1392" s="2" t="s">
        <v>953</v>
      </c>
      <c r="B1392" s="2" t="s">
        <v>2752</v>
      </c>
      <c r="C1392" s="2" t="s">
        <v>947</v>
      </c>
      <c r="D1392" s="2" t="s">
        <v>2753</v>
      </c>
      <c r="E1392" s="115" t="s">
        <v>4601</v>
      </c>
      <c r="F1392" s="2">
        <v>25</v>
      </c>
      <c r="G1392" s="2" t="s">
        <v>36</v>
      </c>
      <c r="H1392" s="2" t="s">
        <v>61</v>
      </c>
      <c r="I1392" s="2" t="s">
        <v>62</v>
      </c>
      <c r="J1392" s="2" t="s">
        <v>38</v>
      </c>
      <c r="K1392" s="2" t="s">
        <v>562</v>
      </c>
      <c r="L1392" s="2" t="s">
        <v>1212</v>
      </c>
      <c r="M1392" s="2" t="s">
        <v>44</v>
      </c>
      <c r="N1392" s="2" t="s">
        <v>44</v>
      </c>
      <c r="O1392" s="113" t="s">
        <v>645</v>
      </c>
      <c r="P1392" s="2" t="s">
        <v>720</v>
      </c>
      <c r="Q1392" s="2" t="s">
        <v>591</v>
      </c>
      <c r="R1392" s="2" t="s">
        <v>1249</v>
      </c>
      <c r="S1392" s="2" t="s">
        <v>1249</v>
      </c>
      <c r="T1392" s="2" t="s">
        <v>1267</v>
      </c>
      <c r="U1392" s="2" t="s">
        <v>40</v>
      </c>
      <c r="V1392" s="2" t="s">
        <v>40</v>
      </c>
      <c r="W1392" s="2" t="s">
        <v>40</v>
      </c>
      <c r="X1392" s="2" t="s">
        <v>41</v>
      </c>
      <c r="Y1392" s="2">
        <v>0</v>
      </c>
      <c r="Z1392" s="2" t="s">
        <v>41</v>
      </c>
      <c r="AA1392" s="2" t="s">
        <v>197</v>
      </c>
      <c r="AB1392" s="2" t="s">
        <v>1402</v>
      </c>
      <c r="AC1392" s="2">
        <v>0</v>
      </c>
      <c r="AD1392" s="2" t="s">
        <v>1435</v>
      </c>
      <c r="AE1392" s="2">
        <v>1019950020</v>
      </c>
      <c r="AF1392" s="2" t="s">
        <v>664</v>
      </c>
      <c r="AG1392" s="2" t="s">
        <v>663</v>
      </c>
      <c r="AH1392" s="2" t="s">
        <v>213</v>
      </c>
      <c r="AI1392" s="2" t="s">
        <v>1393</v>
      </c>
      <c r="AJ1392" s="2" t="s">
        <v>1422</v>
      </c>
      <c r="AK1392" s="2">
        <v>0</v>
      </c>
      <c r="AL1392" s="2">
        <v>0</v>
      </c>
      <c r="AM1392" s="2" t="s">
        <v>201</v>
      </c>
      <c r="AN1392" s="2" t="s">
        <v>463</v>
      </c>
      <c r="AO1392" s="2" t="s">
        <v>40</v>
      </c>
    </row>
    <row r="1393" spans="1:41" ht="15" customHeight="1" x14ac:dyDescent="0.3">
      <c r="A1393" s="2" t="s">
        <v>953</v>
      </c>
      <c r="B1393" s="2" t="s">
        <v>2752</v>
      </c>
      <c r="C1393" s="2" t="s">
        <v>947</v>
      </c>
      <c r="D1393" s="2" t="s">
        <v>3703</v>
      </c>
      <c r="E1393" s="115" t="s">
        <v>4602</v>
      </c>
      <c r="F1393" s="2">
        <v>20</v>
      </c>
      <c r="G1393" s="2" t="s">
        <v>36</v>
      </c>
      <c r="H1393" s="2" t="s">
        <v>61</v>
      </c>
      <c r="I1393" s="2" t="s">
        <v>62</v>
      </c>
      <c r="J1393" s="2" t="s">
        <v>38</v>
      </c>
      <c r="K1393" s="2" t="s">
        <v>562</v>
      </c>
      <c r="L1393" s="2" t="s">
        <v>1212</v>
      </c>
      <c r="M1393" s="2" t="s">
        <v>44</v>
      </c>
      <c r="N1393" s="2" t="s">
        <v>44</v>
      </c>
      <c r="O1393" s="113" t="s">
        <v>645</v>
      </c>
      <c r="P1393" s="2" t="s">
        <v>720</v>
      </c>
      <c r="Q1393" s="2" t="s">
        <v>591</v>
      </c>
      <c r="R1393" s="2" t="s">
        <v>1249</v>
      </c>
      <c r="S1393" s="2" t="s">
        <v>1249</v>
      </c>
      <c r="T1393" s="2" t="s">
        <v>1248</v>
      </c>
      <c r="U1393" s="2" t="s">
        <v>40</v>
      </c>
      <c r="V1393" s="2" t="s">
        <v>40</v>
      </c>
      <c r="W1393" s="2" t="s">
        <v>41</v>
      </c>
      <c r="X1393" s="2" t="s">
        <v>40</v>
      </c>
      <c r="Y1393" s="2">
        <v>0</v>
      </c>
      <c r="Z1393" s="2" t="s">
        <v>41</v>
      </c>
      <c r="AA1393" s="2" t="s">
        <v>20</v>
      </c>
      <c r="AB1393" s="2" t="s">
        <v>563</v>
      </c>
      <c r="AC1393" s="2">
        <v>0</v>
      </c>
      <c r="AD1393" s="2" t="s">
        <v>1425</v>
      </c>
      <c r="AE1393" s="2">
        <v>1019950020</v>
      </c>
      <c r="AF1393" s="2" t="s">
        <v>664</v>
      </c>
      <c r="AG1393" s="2" t="s">
        <v>663</v>
      </c>
      <c r="AH1393" s="2" t="s">
        <v>213</v>
      </c>
      <c r="AI1393" s="2" t="s">
        <v>1393</v>
      </c>
      <c r="AJ1393" s="2" t="s">
        <v>1249</v>
      </c>
      <c r="AK1393" s="2">
        <v>0</v>
      </c>
      <c r="AL1393" s="2">
        <v>0</v>
      </c>
      <c r="AM1393" s="2" t="s">
        <v>201</v>
      </c>
      <c r="AN1393" s="2" t="s">
        <v>463</v>
      </c>
      <c r="AO1393" s="2" t="s">
        <v>40</v>
      </c>
    </row>
    <row r="1394" spans="1:41" ht="15" customHeight="1" x14ac:dyDescent="0.3">
      <c r="A1394" s="2" t="s">
        <v>953</v>
      </c>
      <c r="B1394" s="2" t="s">
        <v>2752</v>
      </c>
      <c r="C1394" s="2" t="s">
        <v>927</v>
      </c>
      <c r="D1394" s="2" t="s">
        <v>2452</v>
      </c>
      <c r="E1394" s="115" t="s">
        <v>4602</v>
      </c>
      <c r="F1394" s="2">
        <v>25</v>
      </c>
      <c r="G1394" s="2" t="s">
        <v>36</v>
      </c>
      <c r="H1394" s="2" t="s">
        <v>61</v>
      </c>
      <c r="I1394" s="2" t="s">
        <v>62</v>
      </c>
      <c r="J1394" s="2" t="s">
        <v>38</v>
      </c>
      <c r="K1394" s="2" t="s">
        <v>562</v>
      </c>
      <c r="L1394" s="2" t="s">
        <v>1239</v>
      </c>
      <c r="M1394" s="2" t="s">
        <v>1256</v>
      </c>
      <c r="N1394" s="2" t="s">
        <v>1257</v>
      </c>
      <c r="O1394" s="113" t="s">
        <v>645</v>
      </c>
      <c r="P1394" s="2" t="s">
        <v>720</v>
      </c>
      <c r="Q1394" s="2" t="s">
        <v>1221</v>
      </c>
      <c r="R1394" s="2" t="s">
        <v>1258</v>
      </c>
      <c r="S1394" s="2" t="s">
        <v>1259</v>
      </c>
      <c r="T1394" s="2" t="s">
        <v>1260</v>
      </c>
      <c r="U1394" s="2" t="s">
        <v>40</v>
      </c>
      <c r="V1394" s="2" t="s">
        <v>40</v>
      </c>
      <c r="W1394" s="2" t="s">
        <v>41</v>
      </c>
      <c r="X1394" s="2" t="s">
        <v>40</v>
      </c>
      <c r="Y1394" s="2">
        <v>0</v>
      </c>
      <c r="Z1394" s="2" t="s">
        <v>41</v>
      </c>
      <c r="AA1394" s="2" t="s">
        <v>20</v>
      </c>
      <c r="AB1394" s="2" t="s">
        <v>563</v>
      </c>
      <c r="AC1394" s="2">
        <v>0</v>
      </c>
      <c r="AD1394" s="2" t="s">
        <v>1431</v>
      </c>
      <c r="AE1394" s="2">
        <v>1019960005</v>
      </c>
      <c r="AF1394" s="2" t="s">
        <v>664</v>
      </c>
      <c r="AG1394" s="2" t="s">
        <v>663</v>
      </c>
      <c r="AH1394" s="2" t="s">
        <v>213</v>
      </c>
      <c r="AI1394" s="2" t="s">
        <v>1393</v>
      </c>
      <c r="AJ1394" s="2" t="s">
        <v>1258</v>
      </c>
      <c r="AK1394" s="2" t="s">
        <v>1406</v>
      </c>
      <c r="AL1394" s="2">
        <v>0</v>
      </c>
      <c r="AM1394" s="2" t="s">
        <v>201</v>
      </c>
      <c r="AN1394" s="2" t="s">
        <v>463</v>
      </c>
      <c r="AO1394" s="2" t="s">
        <v>40</v>
      </c>
    </row>
    <row r="1395" spans="1:41" ht="15" customHeight="1" x14ac:dyDescent="0.3">
      <c r="A1395" s="2" t="s">
        <v>953</v>
      </c>
      <c r="B1395" s="2" t="s">
        <v>2752</v>
      </c>
      <c r="C1395" s="2" t="s">
        <v>947</v>
      </c>
      <c r="D1395" s="2" t="s">
        <v>3703</v>
      </c>
      <c r="E1395" s="115" t="s">
        <v>4603</v>
      </c>
      <c r="F1395" s="2">
        <v>10</v>
      </c>
      <c r="G1395" s="2" t="s">
        <v>36</v>
      </c>
      <c r="H1395" s="2" t="s">
        <v>61</v>
      </c>
      <c r="I1395" s="2" t="s">
        <v>62</v>
      </c>
      <c r="J1395" s="2" t="s">
        <v>38</v>
      </c>
      <c r="K1395" s="2" t="s">
        <v>562</v>
      </c>
      <c r="L1395" s="2" t="s">
        <v>1212</v>
      </c>
      <c r="M1395" s="2" t="s">
        <v>44</v>
      </c>
      <c r="N1395" s="2" t="s">
        <v>44</v>
      </c>
      <c r="O1395" s="113" t="s">
        <v>645</v>
      </c>
      <c r="P1395" s="2" t="s">
        <v>720</v>
      </c>
      <c r="Q1395" s="2" t="s">
        <v>591</v>
      </c>
      <c r="R1395" s="2" t="s">
        <v>1249</v>
      </c>
      <c r="S1395" s="2" t="s">
        <v>1249</v>
      </c>
      <c r="T1395" s="2" t="s">
        <v>1248</v>
      </c>
      <c r="U1395" s="2" t="s">
        <v>40</v>
      </c>
      <c r="V1395" s="2" t="s">
        <v>40</v>
      </c>
      <c r="W1395" s="2" t="s">
        <v>41</v>
      </c>
      <c r="X1395" s="2" t="s">
        <v>40</v>
      </c>
      <c r="Y1395" s="2">
        <v>0</v>
      </c>
      <c r="Z1395" s="2" t="s">
        <v>41</v>
      </c>
      <c r="AA1395" s="2" t="s">
        <v>20</v>
      </c>
      <c r="AB1395" s="2" t="s">
        <v>563</v>
      </c>
      <c r="AC1395" s="2">
        <v>0</v>
      </c>
      <c r="AD1395" s="2" t="s">
        <v>1425</v>
      </c>
      <c r="AE1395" s="2">
        <v>1019950020</v>
      </c>
      <c r="AF1395" s="2" t="s">
        <v>664</v>
      </c>
      <c r="AG1395" s="2" t="s">
        <v>663</v>
      </c>
      <c r="AH1395" s="2" t="s">
        <v>213</v>
      </c>
      <c r="AI1395" s="2" t="s">
        <v>1393</v>
      </c>
      <c r="AJ1395" s="2" t="s">
        <v>1249</v>
      </c>
      <c r="AK1395" s="2">
        <v>0</v>
      </c>
      <c r="AL1395" s="2">
        <v>0</v>
      </c>
      <c r="AM1395" s="2" t="s">
        <v>201</v>
      </c>
      <c r="AN1395" s="2" t="s">
        <v>463</v>
      </c>
      <c r="AO1395" s="2" t="s">
        <v>40</v>
      </c>
    </row>
    <row r="1396" spans="1:41" ht="15" customHeight="1" x14ac:dyDescent="0.3">
      <c r="A1396" s="2" t="s">
        <v>953</v>
      </c>
      <c r="B1396" s="2" t="s">
        <v>2752</v>
      </c>
      <c r="C1396" s="2" t="s">
        <v>927</v>
      </c>
      <c r="D1396" s="2" t="s">
        <v>2452</v>
      </c>
      <c r="E1396" s="115" t="s">
        <v>4603</v>
      </c>
      <c r="F1396" s="2">
        <v>35</v>
      </c>
      <c r="G1396" s="2" t="s">
        <v>36</v>
      </c>
      <c r="H1396" s="2" t="s">
        <v>61</v>
      </c>
      <c r="I1396" s="2" t="s">
        <v>62</v>
      </c>
      <c r="J1396" s="2" t="s">
        <v>38</v>
      </c>
      <c r="K1396" s="2" t="s">
        <v>562</v>
      </c>
      <c r="L1396" s="2" t="s">
        <v>1239</v>
      </c>
      <c r="M1396" s="2" t="s">
        <v>1256</v>
      </c>
      <c r="N1396" s="2" t="s">
        <v>1257</v>
      </c>
      <c r="O1396" s="113" t="s">
        <v>645</v>
      </c>
      <c r="P1396" s="2" t="s">
        <v>720</v>
      </c>
      <c r="Q1396" s="2" t="s">
        <v>1221</v>
      </c>
      <c r="R1396" s="2" t="s">
        <v>1258</v>
      </c>
      <c r="S1396" s="2" t="s">
        <v>1259</v>
      </c>
      <c r="T1396" s="2" t="s">
        <v>1260</v>
      </c>
      <c r="U1396" s="2" t="s">
        <v>40</v>
      </c>
      <c r="V1396" s="2" t="s">
        <v>40</v>
      </c>
      <c r="W1396" s="2" t="s">
        <v>41</v>
      </c>
      <c r="X1396" s="2" t="s">
        <v>40</v>
      </c>
      <c r="Y1396" s="2">
        <v>0</v>
      </c>
      <c r="Z1396" s="2" t="s">
        <v>41</v>
      </c>
      <c r="AA1396" s="2" t="s">
        <v>20</v>
      </c>
      <c r="AB1396" s="2" t="s">
        <v>563</v>
      </c>
      <c r="AC1396" s="2">
        <v>0</v>
      </c>
      <c r="AD1396" s="2" t="s">
        <v>1431</v>
      </c>
      <c r="AE1396" s="2">
        <v>1019960005</v>
      </c>
      <c r="AF1396" s="2" t="s">
        <v>664</v>
      </c>
      <c r="AG1396" s="2" t="s">
        <v>663</v>
      </c>
      <c r="AH1396" s="2" t="s">
        <v>213</v>
      </c>
      <c r="AI1396" s="2" t="s">
        <v>1393</v>
      </c>
      <c r="AJ1396" s="2" t="s">
        <v>1258</v>
      </c>
      <c r="AK1396" s="2" t="s">
        <v>1406</v>
      </c>
      <c r="AL1396" s="2">
        <v>0</v>
      </c>
      <c r="AM1396" s="2" t="s">
        <v>201</v>
      </c>
      <c r="AN1396" s="2" t="s">
        <v>463</v>
      </c>
      <c r="AO1396" s="2" t="s">
        <v>40</v>
      </c>
    </row>
    <row r="1397" spans="1:41" ht="15" customHeight="1" x14ac:dyDescent="0.3">
      <c r="A1397" s="2" t="s">
        <v>953</v>
      </c>
      <c r="B1397" s="2" t="s">
        <v>2752</v>
      </c>
      <c r="C1397" s="2" t="s">
        <v>947</v>
      </c>
      <c r="D1397" s="2" t="s">
        <v>3703</v>
      </c>
      <c r="E1397" s="115" t="s">
        <v>4604</v>
      </c>
      <c r="F1397" s="2">
        <v>10</v>
      </c>
      <c r="G1397" s="2" t="s">
        <v>36</v>
      </c>
      <c r="H1397" s="2" t="s">
        <v>61</v>
      </c>
      <c r="I1397" s="2" t="s">
        <v>62</v>
      </c>
      <c r="J1397" s="2" t="s">
        <v>38</v>
      </c>
      <c r="K1397" s="2" t="s">
        <v>562</v>
      </c>
      <c r="L1397" s="2" t="s">
        <v>1212</v>
      </c>
      <c r="M1397" s="2" t="s">
        <v>44</v>
      </c>
      <c r="N1397" s="2" t="s">
        <v>44</v>
      </c>
      <c r="O1397" s="113" t="s">
        <v>645</v>
      </c>
      <c r="P1397" s="2" t="s">
        <v>720</v>
      </c>
      <c r="Q1397" s="2" t="s">
        <v>591</v>
      </c>
      <c r="R1397" s="2" t="s">
        <v>1249</v>
      </c>
      <c r="S1397" s="2" t="s">
        <v>1249</v>
      </c>
      <c r="T1397" s="2" t="s">
        <v>1248</v>
      </c>
      <c r="U1397" s="2" t="s">
        <v>40</v>
      </c>
      <c r="V1397" s="2" t="s">
        <v>40</v>
      </c>
      <c r="W1397" s="2" t="s">
        <v>41</v>
      </c>
      <c r="X1397" s="2" t="s">
        <v>40</v>
      </c>
      <c r="Y1397" s="2">
        <v>0</v>
      </c>
      <c r="Z1397" s="2" t="s">
        <v>41</v>
      </c>
      <c r="AA1397" s="2" t="s">
        <v>20</v>
      </c>
      <c r="AB1397" s="2" t="s">
        <v>563</v>
      </c>
      <c r="AC1397" s="2">
        <v>0</v>
      </c>
      <c r="AD1397" s="2" t="s">
        <v>1425</v>
      </c>
      <c r="AE1397" s="2">
        <v>1019950020</v>
      </c>
      <c r="AF1397" s="2" t="s">
        <v>664</v>
      </c>
      <c r="AG1397" s="2" t="s">
        <v>663</v>
      </c>
      <c r="AH1397" s="2" t="s">
        <v>213</v>
      </c>
      <c r="AI1397" s="2" t="s">
        <v>1393</v>
      </c>
      <c r="AJ1397" s="2" t="s">
        <v>1249</v>
      </c>
      <c r="AK1397" s="2">
        <v>0</v>
      </c>
      <c r="AL1397" s="2">
        <v>0</v>
      </c>
      <c r="AM1397" s="2" t="s">
        <v>201</v>
      </c>
      <c r="AN1397" s="2" t="s">
        <v>463</v>
      </c>
      <c r="AO1397" s="2" t="s">
        <v>40</v>
      </c>
    </row>
    <row r="1398" spans="1:41" ht="15" customHeight="1" x14ac:dyDescent="0.3">
      <c r="A1398" s="2" t="s">
        <v>953</v>
      </c>
      <c r="B1398" s="2" t="s">
        <v>2752</v>
      </c>
      <c r="C1398" s="2" t="s">
        <v>927</v>
      </c>
      <c r="D1398" s="2" t="s">
        <v>2452</v>
      </c>
      <c r="E1398" s="115" t="s">
        <v>4604</v>
      </c>
      <c r="F1398" s="2">
        <v>35</v>
      </c>
      <c r="G1398" s="2" t="s">
        <v>36</v>
      </c>
      <c r="H1398" s="2" t="s">
        <v>61</v>
      </c>
      <c r="I1398" s="2" t="s">
        <v>62</v>
      </c>
      <c r="J1398" s="2" t="s">
        <v>38</v>
      </c>
      <c r="K1398" s="2" t="s">
        <v>562</v>
      </c>
      <c r="L1398" s="2" t="s">
        <v>1239</v>
      </c>
      <c r="M1398" s="2" t="s">
        <v>1256</v>
      </c>
      <c r="N1398" s="2" t="s">
        <v>1257</v>
      </c>
      <c r="O1398" s="113" t="s">
        <v>645</v>
      </c>
      <c r="P1398" s="2" t="s">
        <v>720</v>
      </c>
      <c r="Q1398" s="2" t="s">
        <v>1221</v>
      </c>
      <c r="R1398" s="2" t="s">
        <v>1258</v>
      </c>
      <c r="S1398" s="2" t="s">
        <v>1259</v>
      </c>
      <c r="T1398" s="2" t="s">
        <v>1260</v>
      </c>
      <c r="U1398" s="2" t="s">
        <v>40</v>
      </c>
      <c r="V1398" s="2" t="s">
        <v>40</v>
      </c>
      <c r="W1398" s="2" t="s">
        <v>41</v>
      </c>
      <c r="X1398" s="2" t="s">
        <v>40</v>
      </c>
      <c r="Y1398" s="2">
        <v>0</v>
      </c>
      <c r="Z1398" s="2" t="s">
        <v>41</v>
      </c>
      <c r="AA1398" s="2" t="s">
        <v>20</v>
      </c>
      <c r="AB1398" s="2" t="s">
        <v>563</v>
      </c>
      <c r="AC1398" s="2">
        <v>0</v>
      </c>
      <c r="AD1398" s="2" t="s">
        <v>1431</v>
      </c>
      <c r="AE1398" s="2">
        <v>1019960005</v>
      </c>
      <c r="AF1398" s="2" t="s">
        <v>664</v>
      </c>
      <c r="AG1398" s="2" t="s">
        <v>663</v>
      </c>
      <c r="AH1398" s="2" t="s">
        <v>213</v>
      </c>
      <c r="AI1398" s="2" t="s">
        <v>1393</v>
      </c>
      <c r="AJ1398" s="2" t="s">
        <v>1258</v>
      </c>
      <c r="AK1398" s="2" t="s">
        <v>1406</v>
      </c>
      <c r="AL1398" s="2">
        <v>0</v>
      </c>
      <c r="AM1398" s="2" t="s">
        <v>201</v>
      </c>
      <c r="AN1398" s="2" t="s">
        <v>463</v>
      </c>
      <c r="AO1398" s="2" t="s">
        <v>40</v>
      </c>
    </row>
    <row r="1399" spans="1:41" ht="15" customHeight="1" x14ac:dyDescent="0.3">
      <c r="A1399" s="2" t="s">
        <v>954</v>
      </c>
      <c r="B1399" s="2" t="s">
        <v>2754</v>
      </c>
      <c r="C1399" s="2" t="s">
        <v>828</v>
      </c>
      <c r="D1399" s="2" t="s">
        <v>2755</v>
      </c>
      <c r="E1399" s="115" t="s">
        <v>4173</v>
      </c>
      <c r="F1399" s="2">
        <v>10</v>
      </c>
      <c r="G1399" s="2" t="s">
        <v>36</v>
      </c>
      <c r="H1399" s="2" t="s">
        <v>198</v>
      </c>
      <c r="I1399" s="2" t="s">
        <v>37</v>
      </c>
      <c r="J1399" s="2" t="s">
        <v>38</v>
      </c>
      <c r="K1399" s="2" t="s">
        <v>48</v>
      </c>
      <c r="L1399" s="2" t="s">
        <v>4554</v>
      </c>
      <c r="M1399" s="2" t="s">
        <v>44</v>
      </c>
      <c r="N1399" s="2" t="s">
        <v>44</v>
      </c>
      <c r="O1399" s="113" t="s">
        <v>644</v>
      </c>
      <c r="P1399" s="2" t="s">
        <v>720</v>
      </c>
      <c r="Q1399" s="2" t="s">
        <v>591</v>
      </c>
      <c r="R1399" s="2" t="s">
        <v>1249</v>
      </c>
      <c r="S1399" s="2" t="s">
        <v>1249</v>
      </c>
      <c r="T1399" s="2" t="s">
        <v>1248</v>
      </c>
      <c r="U1399" s="2" t="s">
        <v>40</v>
      </c>
      <c r="V1399" s="2" t="s">
        <v>40</v>
      </c>
      <c r="W1399" s="2" t="s">
        <v>41</v>
      </c>
      <c r="X1399" s="2" t="s">
        <v>40</v>
      </c>
      <c r="Y1399" s="2">
        <v>0</v>
      </c>
      <c r="Z1399" s="2" t="s">
        <v>41</v>
      </c>
      <c r="AA1399" s="2" t="s">
        <v>20</v>
      </c>
      <c r="AB1399" s="2" t="s">
        <v>563</v>
      </c>
      <c r="AC1399" s="2">
        <v>0</v>
      </c>
      <c r="AD1399" s="2" t="s">
        <v>1425</v>
      </c>
      <c r="AE1399" s="2">
        <v>1019950020</v>
      </c>
      <c r="AF1399" s="2" t="s">
        <v>48</v>
      </c>
      <c r="AG1399" s="2" t="s">
        <v>37</v>
      </c>
      <c r="AH1399" s="2" t="s">
        <v>214</v>
      </c>
      <c r="AI1399" s="2" t="s">
        <v>1393</v>
      </c>
      <c r="AJ1399" s="2" t="s">
        <v>1249</v>
      </c>
      <c r="AK1399" s="2">
        <v>0</v>
      </c>
      <c r="AL1399" s="2">
        <v>0</v>
      </c>
      <c r="AM1399" s="2" t="s">
        <v>201</v>
      </c>
      <c r="AN1399" s="2" t="s">
        <v>463</v>
      </c>
      <c r="AO1399" s="2" t="s">
        <v>40</v>
      </c>
    </row>
    <row r="1400" spans="1:41" ht="15" customHeight="1" x14ac:dyDescent="0.3">
      <c r="A1400" s="2" t="s">
        <v>954</v>
      </c>
      <c r="B1400" s="2" t="s">
        <v>2754</v>
      </c>
      <c r="C1400" s="2" t="s">
        <v>884</v>
      </c>
      <c r="D1400" s="2" t="s">
        <v>955</v>
      </c>
      <c r="E1400" s="115" t="s">
        <v>4173</v>
      </c>
      <c r="F1400" s="2">
        <v>5</v>
      </c>
      <c r="G1400" s="2" t="s">
        <v>36</v>
      </c>
      <c r="H1400" s="2" t="s">
        <v>198</v>
      </c>
      <c r="I1400" s="2" t="s">
        <v>37</v>
      </c>
      <c r="J1400" s="2" t="s">
        <v>38</v>
      </c>
      <c r="K1400" s="2" t="s">
        <v>48</v>
      </c>
      <c r="L1400" s="2" t="s">
        <v>1212</v>
      </c>
      <c r="M1400" s="2" t="s">
        <v>1213</v>
      </c>
      <c r="N1400" s="2" t="s">
        <v>1213</v>
      </c>
      <c r="O1400" s="113" t="s">
        <v>644</v>
      </c>
      <c r="P1400" s="2" t="s">
        <v>720</v>
      </c>
      <c r="Q1400" s="2" t="s">
        <v>591</v>
      </c>
      <c r="R1400" s="2" t="s">
        <v>1214</v>
      </c>
      <c r="S1400" s="2" t="s">
        <v>1215</v>
      </c>
      <c r="T1400" s="2" t="s">
        <v>1321</v>
      </c>
      <c r="U1400" s="2" t="s">
        <v>40</v>
      </c>
      <c r="V1400" s="2" t="s">
        <v>40</v>
      </c>
      <c r="W1400" s="2" t="s">
        <v>41</v>
      </c>
      <c r="X1400" s="2" t="s">
        <v>40</v>
      </c>
      <c r="Y1400" s="2">
        <v>0</v>
      </c>
      <c r="Z1400" s="2" t="s">
        <v>41</v>
      </c>
      <c r="AA1400" s="2" t="s">
        <v>20</v>
      </c>
      <c r="AB1400" s="2" t="s">
        <v>563</v>
      </c>
      <c r="AC1400" s="2">
        <v>0</v>
      </c>
      <c r="AD1400" s="2" t="s">
        <v>1471</v>
      </c>
      <c r="AE1400" s="2">
        <v>1019960004</v>
      </c>
      <c r="AF1400" s="2" t="s">
        <v>48</v>
      </c>
      <c r="AG1400" s="2" t="s">
        <v>37</v>
      </c>
      <c r="AH1400" s="2" t="s">
        <v>214</v>
      </c>
      <c r="AI1400" s="2" t="s">
        <v>1393</v>
      </c>
      <c r="AJ1400" s="2" t="s">
        <v>1367</v>
      </c>
      <c r="AK1400" s="2" t="s">
        <v>1410</v>
      </c>
      <c r="AL1400" s="2">
        <v>0</v>
      </c>
      <c r="AM1400" s="2" t="s">
        <v>201</v>
      </c>
      <c r="AN1400" s="2" t="s">
        <v>463</v>
      </c>
      <c r="AO1400" s="2" t="s">
        <v>40</v>
      </c>
    </row>
    <row r="1401" spans="1:41" ht="15" customHeight="1" x14ac:dyDescent="0.3">
      <c r="A1401" s="2" t="s">
        <v>954</v>
      </c>
      <c r="B1401" s="2" t="s">
        <v>2754</v>
      </c>
      <c r="C1401" s="2" t="s">
        <v>828</v>
      </c>
      <c r="D1401" s="2" t="s">
        <v>956</v>
      </c>
      <c r="E1401" s="115" t="s">
        <v>4173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4554</v>
      </c>
      <c r="M1401" s="2" t="s">
        <v>44</v>
      </c>
      <c r="N1401" s="2" t="s">
        <v>44</v>
      </c>
      <c r="O1401" s="113" t="s">
        <v>644</v>
      </c>
      <c r="P1401" s="2" t="s">
        <v>720</v>
      </c>
      <c r="Q1401" s="2" t="s">
        <v>591</v>
      </c>
      <c r="R1401" s="2" t="s">
        <v>1249</v>
      </c>
      <c r="S1401" s="2" t="s">
        <v>1249</v>
      </c>
      <c r="T1401" s="2" t="s">
        <v>1267</v>
      </c>
      <c r="U1401" s="2" t="s">
        <v>40</v>
      </c>
      <c r="V1401" s="2" t="s">
        <v>40</v>
      </c>
      <c r="W1401" s="2" t="s">
        <v>40</v>
      </c>
      <c r="X1401" s="2" t="s">
        <v>41</v>
      </c>
      <c r="Y1401" s="2">
        <v>0</v>
      </c>
      <c r="Z1401" s="2" t="s">
        <v>41</v>
      </c>
      <c r="AA1401" s="2" t="s">
        <v>197</v>
      </c>
      <c r="AB1401" s="2" t="s">
        <v>1402</v>
      </c>
      <c r="AC1401" s="2">
        <v>0</v>
      </c>
      <c r="AD1401" s="2" t="s">
        <v>1435</v>
      </c>
      <c r="AE1401" s="2">
        <v>1019950020</v>
      </c>
      <c r="AF1401" s="2" t="s">
        <v>48</v>
      </c>
      <c r="AG1401" s="2" t="s">
        <v>37</v>
      </c>
      <c r="AH1401" s="2" t="s">
        <v>214</v>
      </c>
      <c r="AI1401" s="2" t="s">
        <v>1393</v>
      </c>
      <c r="AJ1401" s="2" t="s">
        <v>1422</v>
      </c>
      <c r="AK1401" s="2">
        <v>0</v>
      </c>
      <c r="AL1401" s="2">
        <v>0</v>
      </c>
      <c r="AM1401" s="2" t="s">
        <v>201</v>
      </c>
      <c r="AN1401" s="2" t="s">
        <v>463</v>
      </c>
      <c r="AO1401" s="2" t="s">
        <v>40</v>
      </c>
    </row>
    <row r="1402" spans="1:41" ht="15" customHeight="1" x14ac:dyDescent="0.3">
      <c r="A1402" s="2" t="s">
        <v>954</v>
      </c>
      <c r="B1402" s="2" t="s">
        <v>2754</v>
      </c>
      <c r="C1402" s="2" t="s">
        <v>828</v>
      </c>
      <c r="D1402" s="2" t="s">
        <v>957</v>
      </c>
      <c r="E1402" s="115" t="s">
        <v>4173</v>
      </c>
      <c r="F1402" s="2">
        <v>12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4554</v>
      </c>
      <c r="M1402" s="2" t="s">
        <v>44</v>
      </c>
      <c r="N1402" s="2" t="s">
        <v>44</v>
      </c>
      <c r="O1402" s="113" t="s">
        <v>644</v>
      </c>
      <c r="P1402" s="2" t="s">
        <v>720</v>
      </c>
      <c r="Q1402" s="2" t="s">
        <v>591</v>
      </c>
      <c r="R1402" s="2" t="s">
        <v>1249</v>
      </c>
      <c r="S1402" s="2" t="s">
        <v>1249</v>
      </c>
      <c r="T1402" s="2" t="s">
        <v>1267</v>
      </c>
      <c r="U1402" s="2" t="s">
        <v>40</v>
      </c>
      <c r="V1402" s="2" t="s">
        <v>40</v>
      </c>
      <c r="W1402" s="2" t="s">
        <v>40</v>
      </c>
      <c r="X1402" s="2" t="s">
        <v>41</v>
      </c>
      <c r="Y1402" s="2">
        <v>0</v>
      </c>
      <c r="Z1402" s="2" t="s">
        <v>41</v>
      </c>
      <c r="AA1402" s="2" t="s">
        <v>197</v>
      </c>
      <c r="AB1402" s="2" t="s">
        <v>1402</v>
      </c>
      <c r="AC1402" s="2">
        <v>0</v>
      </c>
      <c r="AD1402" s="2" t="s">
        <v>1435</v>
      </c>
      <c r="AE1402" s="2">
        <v>1019950020</v>
      </c>
      <c r="AF1402" s="2" t="s">
        <v>48</v>
      </c>
      <c r="AG1402" s="2" t="s">
        <v>37</v>
      </c>
      <c r="AH1402" s="2" t="s">
        <v>214</v>
      </c>
      <c r="AI1402" s="2" t="s">
        <v>1393</v>
      </c>
      <c r="AJ1402" s="2" t="s">
        <v>1422</v>
      </c>
      <c r="AK1402" s="2">
        <v>0</v>
      </c>
      <c r="AL1402" s="2">
        <v>0</v>
      </c>
      <c r="AM1402" s="2" t="s">
        <v>201</v>
      </c>
      <c r="AN1402" s="2" t="s">
        <v>463</v>
      </c>
      <c r="AO1402" s="2" t="s">
        <v>40</v>
      </c>
    </row>
    <row r="1403" spans="1:41" ht="15" customHeight="1" x14ac:dyDescent="0.3">
      <c r="A1403" s="2" t="s">
        <v>954</v>
      </c>
      <c r="B1403" s="2" t="s">
        <v>2754</v>
      </c>
      <c r="C1403" s="2" t="s">
        <v>869</v>
      </c>
      <c r="D1403" s="2" t="s">
        <v>2756</v>
      </c>
      <c r="E1403" s="115" t="s">
        <v>4173</v>
      </c>
      <c r="F1403" s="2">
        <v>13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1290</v>
      </c>
      <c r="N1403" s="2" t="s">
        <v>1201</v>
      </c>
      <c r="O1403" s="113" t="s">
        <v>644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1252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1402</v>
      </c>
      <c r="AC1403" s="2">
        <v>0</v>
      </c>
      <c r="AD1403" s="2" t="s">
        <v>1429</v>
      </c>
      <c r="AE1403" s="2">
        <v>1069960001</v>
      </c>
      <c r="AF1403" s="2" t="s">
        <v>43</v>
      </c>
      <c r="AG1403" s="2" t="s">
        <v>37</v>
      </c>
      <c r="AH1403" s="2" t="s">
        <v>214</v>
      </c>
      <c r="AI1403" s="2" t="s">
        <v>1393</v>
      </c>
      <c r="AJ1403" s="2" t="s">
        <v>1202</v>
      </c>
      <c r="AK1403" s="2">
        <v>0</v>
      </c>
      <c r="AL1403" s="2">
        <v>0</v>
      </c>
      <c r="AM1403" s="2" t="s">
        <v>199</v>
      </c>
      <c r="AN1403" s="2" t="s">
        <v>565</v>
      </c>
      <c r="AO1403" s="2" t="s">
        <v>41</v>
      </c>
    </row>
    <row r="1404" spans="1:41" ht="15" customHeight="1" x14ac:dyDescent="0.3">
      <c r="A1404" s="2" t="s">
        <v>954</v>
      </c>
      <c r="B1404" s="2" t="s">
        <v>2754</v>
      </c>
      <c r="C1404" s="2" t="s">
        <v>828</v>
      </c>
      <c r="D1404" s="2" t="s">
        <v>2755</v>
      </c>
      <c r="E1404" s="115" t="s">
        <v>4601</v>
      </c>
      <c r="F1404" s="2">
        <v>16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4554</v>
      </c>
      <c r="M1404" s="2" t="s">
        <v>44</v>
      </c>
      <c r="N1404" s="2" t="s">
        <v>44</v>
      </c>
      <c r="O1404" s="113" t="s">
        <v>645</v>
      </c>
      <c r="P1404" s="2" t="s">
        <v>720</v>
      </c>
      <c r="Q1404" s="2" t="s">
        <v>591</v>
      </c>
      <c r="R1404" s="2" t="s">
        <v>1249</v>
      </c>
      <c r="S1404" s="2" t="s">
        <v>1249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>
        <v>0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214</v>
      </c>
      <c r="AI1404" s="2" t="s">
        <v>1393</v>
      </c>
      <c r="AJ1404" s="2" t="s">
        <v>1249</v>
      </c>
      <c r="AK1404" s="2">
        <v>0</v>
      </c>
      <c r="AL1404" s="2">
        <v>0</v>
      </c>
      <c r="AM1404" s="2" t="s">
        <v>201</v>
      </c>
      <c r="AN1404" s="2" t="s">
        <v>463</v>
      </c>
      <c r="AO1404" s="2" t="s">
        <v>40</v>
      </c>
    </row>
    <row r="1405" spans="1:41" ht="15" customHeight="1" x14ac:dyDescent="0.3">
      <c r="A1405" s="2" t="s">
        <v>954</v>
      </c>
      <c r="B1405" s="2" t="s">
        <v>2754</v>
      </c>
      <c r="C1405" s="2" t="s">
        <v>869</v>
      </c>
      <c r="D1405" s="2" t="s">
        <v>2756</v>
      </c>
      <c r="E1405" s="115" t="s">
        <v>4601</v>
      </c>
      <c r="F1405" s="2">
        <v>20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1290</v>
      </c>
      <c r="N1405" s="2" t="s">
        <v>1201</v>
      </c>
      <c r="O1405" s="113" t="s">
        <v>645</v>
      </c>
      <c r="P1405" s="2" t="s">
        <v>720</v>
      </c>
      <c r="Q1405" s="2" t="s">
        <v>1221</v>
      </c>
      <c r="R1405" s="2" t="s">
        <v>1202</v>
      </c>
      <c r="S1405" s="2" t="s">
        <v>1203</v>
      </c>
      <c r="T1405" s="2" t="s">
        <v>1252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 t="s">
        <v>1402</v>
      </c>
      <c r="AC1405" s="2">
        <v>0</v>
      </c>
      <c r="AD1405" s="2" t="s">
        <v>1429</v>
      </c>
      <c r="AE1405" s="2">
        <v>1069960001</v>
      </c>
      <c r="AF1405" s="2" t="s">
        <v>43</v>
      </c>
      <c r="AG1405" s="2" t="s">
        <v>37</v>
      </c>
      <c r="AH1405" s="2" t="s">
        <v>214</v>
      </c>
      <c r="AI1405" s="2" t="s">
        <v>1393</v>
      </c>
      <c r="AJ1405" s="2" t="s">
        <v>1202</v>
      </c>
      <c r="AK1405" s="2">
        <v>0</v>
      </c>
      <c r="AL1405" s="2">
        <v>0</v>
      </c>
      <c r="AM1405" s="2" t="s">
        <v>199</v>
      </c>
      <c r="AN1405" s="2" t="s">
        <v>565</v>
      </c>
      <c r="AO1405" s="2" t="s">
        <v>41</v>
      </c>
    </row>
    <row r="1406" spans="1:41" ht="15" customHeight="1" x14ac:dyDescent="0.3">
      <c r="A1406" s="2" t="s">
        <v>954</v>
      </c>
      <c r="B1406" s="2" t="s">
        <v>2754</v>
      </c>
      <c r="C1406" s="2" t="s">
        <v>828</v>
      </c>
      <c r="D1406" s="2" t="s">
        <v>2755</v>
      </c>
      <c r="E1406" s="115" t="s">
        <v>4602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4554</v>
      </c>
      <c r="M1406" s="2" t="s">
        <v>44</v>
      </c>
      <c r="N1406" s="2" t="s">
        <v>44</v>
      </c>
      <c r="O1406" s="113" t="s">
        <v>645</v>
      </c>
      <c r="P1406" s="2" t="s">
        <v>720</v>
      </c>
      <c r="Q1406" s="2" t="s">
        <v>591</v>
      </c>
      <c r="R1406" s="2" t="s">
        <v>1249</v>
      </c>
      <c r="S1406" s="2" t="s">
        <v>1249</v>
      </c>
      <c r="T1406" s="2" t="s">
        <v>1248</v>
      </c>
      <c r="U1406" s="2" t="s">
        <v>40</v>
      </c>
      <c r="V1406" s="2" t="s">
        <v>40</v>
      </c>
      <c r="W1406" s="2" t="s">
        <v>41</v>
      </c>
      <c r="X1406" s="2" t="s">
        <v>40</v>
      </c>
      <c r="Y1406" s="2">
        <v>0</v>
      </c>
      <c r="Z1406" s="2" t="s">
        <v>41</v>
      </c>
      <c r="AA1406" s="2" t="s">
        <v>20</v>
      </c>
      <c r="AB1406" s="2" t="s">
        <v>563</v>
      </c>
      <c r="AC1406" s="2">
        <v>0</v>
      </c>
      <c r="AD1406" s="2" t="s">
        <v>1425</v>
      </c>
      <c r="AE1406" s="2">
        <v>1019950020</v>
      </c>
      <c r="AF1406" s="2" t="s">
        <v>48</v>
      </c>
      <c r="AG1406" s="2" t="s">
        <v>37</v>
      </c>
      <c r="AH1406" s="2" t="s">
        <v>214</v>
      </c>
      <c r="AI1406" s="2" t="s">
        <v>1393</v>
      </c>
      <c r="AJ1406" s="2" t="s">
        <v>1249</v>
      </c>
      <c r="AK1406" s="2">
        <v>0</v>
      </c>
      <c r="AL1406" s="2">
        <v>0</v>
      </c>
      <c r="AM1406" s="2" t="s">
        <v>201</v>
      </c>
      <c r="AN1406" s="2" t="s">
        <v>463</v>
      </c>
      <c r="AO1406" s="2" t="s">
        <v>40</v>
      </c>
    </row>
    <row r="1407" spans="1:41" ht="15" customHeight="1" x14ac:dyDescent="0.3">
      <c r="A1407" s="2" t="s">
        <v>954</v>
      </c>
      <c r="B1407" s="2" t="s">
        <v>2754</v>
      </c>
      <c r="C1407" s="2" t="s">
        <v>884</v>
      </c>
      <c r="D1407" s="2" t="s">
        <v>955</v>
      </c>
      <c r="E1407" s="115" t="s">
        <v>4602</v>
      </c>
      <c r="F1407" s="2">
        <v>10</v>
      </c>
      <c r="G1407" s="2" t="s">
        <v>36</v>
      </c>
      <c r="H1407" s="2" t="s">
        <v>198</v>
      </c>
      <c r="I1407" s="2" t="s">
        <v>37</v>
      </c>
      <c r="J1407" s="2" t="s">
        <v>38</v>
      </c>
      <c r="K1407" s="2" t="s">
        <v>48</v>
      </c>
      <c r="L1407" s="2" t="s">
        <v>1212</v>
      </c>
      <c r="M1407" s="2" t="s">
        <v>1213</v>
      </c>
      <c r="N1407" s="2" t="s">
        <v>1213</v>
      </c>
      <c r="O1407" s="113" t="s">
        <v>645</v>
      </c>
      <c r="P1407" s="2" t="s">
        <v>720</v>
      </c>
      <c r="Q1407" s="2" t="s">
        <v>591</v>
      </c>
      <c r="R1407" s="2" t="s">
        <v>1214</v>
      </c>
      <c r="S1407" s="2" t="s">
        <v>1215</v>
      </c>
      <c r="T1407" s="2" t="s">
        <v>1321</v>
      </c>
      <c r="U1407" s="2" t="s">
        <v>40</v>
      </c>
      <c r="V1407" s="2" t="s">
        <v>40</v>
      </c>
      <c r="W1407" s="2" t="s">
        <v>41</v>
      </c>
      <c r="X1407" s="2" t="s">
        <v>40</v>
      </c>
      <c r="Y1407" s="2">
        <v>0</v>
      </c>
      <c r="Z1407" s="2" t="s">
        <v>41</v>
      </c>
      <c r="AA1407" s="2" t="s">
        <v>20</v>
      </c>
      <c r="AB1407" s="2" t="s">
        <v>563</v>
      </c>
      <c r="AC1407" s="2">
        <v>0</v>
      </c>
      <c r="AD1407" s="2" t="s">
        <v>1471</v>
      </c>
      <c r="AE1407" s="2">
        <v>1019960004</v>
      </c>
      <c r="AF1407" s="2" t="s">
        <v>48</v>
      </c>
      <c r="AG1407" s="2" t="s">
        <v>37</v>
      </c>
      <c r="AH1407" s="2" t="s">
        <v>214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201</v>
      </c>
      <c r="AN1407" s="2" t="s">
        <v>463</v>
      </c>
      <c r="AO1407" s="2" t="s">
        <v>40</v>
      </c>
    </row>
    <row r="1408" spans="1:41" ht="15" customHeight="1" x14ac:dyDescent="0.3">
      <c r="A1408" s="2" t="s">
        <v>954</v>
      </c>
      <c r="B1408" s="2" t="s">
        <v>2754</v>
      </c>
      <c r="C1408" s="2" t="s">
        <v>1152</v>
      </c>
      <c r="D1408" s="2" t="s">
        <v>4204</v>
      </c>
      <c r="E1408" s="115" t="s">
        <v>4602</v>
      </c>
      <c r="F1408" s="2">
        <v>25</v>
      </c>
      <c r="G1408" s="2" t="s">
        <v>36</v>
      </c>
      <c r="H1408" s="2" t="s">
        <v>198</v>
      </c>
      <c r="I1408" s="2" t="s">
        <v>37</v>
      </c>
      <c r="J1408" s="2" t="s">
        <v>38</v>
      </c>
      <c r="K1408" s="2" t="s">
        <v>48</v>
      </c>
      <c r="L1408" s="2" t="s">
        <v>1212</v>
      </c>
      <c r="M1408" s="2" t="s">
        <v>1308</v>
      </c>
      <c r="N1408" s="2" t="s">
        <v>1308</v>
      </c>
      <c r="O1408" s="113" t="s">
        <v>645</v>
      </c>
      <c r="P1408" s="2" t="s">
        <v>720</v>
      </c>
      <c r="Q1408" s="2" t="s">
        <v>591</v>
      </c>
      <c r="R1408" s="2" t="s">
        <v>561</v>
      </c>
      <c r="S1408" s="2" t="s">
        <v>560</v>
      </c>
      <c r="T1408" s="2" t="s">
        <v>4555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 t="s">
        <v>1402</v>
      </c>
      <c r="AC1408" s="2">
        <v>0</v>
      </c>
      <c r="AD1408" s="2" t="s">
        <v>4581</v>
      </c>
      <c r="AE1408" s="2">
        <v>1019960004</v>
      </c>
      <c r="AF1408" s="2" t="s">
        <v>48</v>
      </c>
      <c r="AG1408" s="2" t="s">
        <v>37</v>
      </c>
      <c r="AH1408" s="2" t="s">
        <v>214</v>
      </c>
      <c r="AI1408" s="2" t="s">
        <v>1393</v>
      </c>
      <c r="AJ1408" s="2" t="s">
        <v>1480</v>
      </c>
      <c r="AK1408" s="2">
        <v>0</v>
      </c>
      <c r="AL1408" s="2">
        <v>0</v>
      </c>
      <c r="AM1408" s="2" t="s">
        <v>201</v>
      </c>
      <c r="AN1408" s="2" t="s">
        <v>565</v>
      </c>
      <c r="AO1408" s="2" t="s">
        <v>40</v>
      </c>
    </row>
    <row r="1409" spans="1:41" ht="15" customHeight="1" x14ac:dyDescent="0.3">
      <c r="A1409" s="2" t="s">
        <v>954</v>
      </c>
      <c r="B1409" s="2" t="s">
        <v>2754</v>
      </c>
      <c r="C1409" s="2" t="s">
        <v>828</v>
      </c>
      <c r="D1409" s="2" t="s">
        <v>2755</v>
      </c>
      <c r="E1409" s="115" t="s">
        <v>4603</v>
      </c>
      <c r="F1409" s="2">
        <v>20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4554</v>
      </c>
      <c r="M1409" s="2" t="s">
        <v>44</v>
      </c>
      <c r="N1409" s="2" t="s">
        <v>44</v>
      </c>
      <c r="O1409" s="113" t="s">
        <v>645</v>
      </c>
      <c r="P1409" s="2" t="s">
        <v>720</v>
      </c>
      <c r="Q1409" s="2" t="s">
        <v>591</v>
      </c>
      <c r="R1409" s="2" t="s">
        <v>1249</v>
      </c>
      <c r="S1409" s="2" t="s">
        <v>1249</v>
      </c>
      <c r="T1409" s="2" t="s">
        <v>1248</v>
      </c>
      <c r="U1409" s="2" t="s">
        <v>40</v>
      </c>
      <c r="V1409" s="2" t="s">
        <v>40</v>
      </c>
      <c r="W1409" s="2" t="s">
        <v>41</v>
      </c>
      <c r="X1409" s="2" t="s">
        <v>40</v>
      </c>
      <c r="Y1409" s="2">
        <v>0</v>
      </c>
      <c r="Z1409" s="2" t="s">
        <v>41</v>
      </c>
      <c r="AA1409" s="2" t="s">
        <v>20</v>
      </c>
      <c r="AB1409" s="2" t="s">
        <v>563</v>
      </c>
      <c r="AC1409" s="2">
        <v>0</v>
      </c>
      <c r="AD1409" s="2" t="s">
        <v>1425</v>
      </c>
      <c r="AE1409" s="2">
        <v>1019950020</v>
      </c>
      <c r="AF1409" s="2" t="s">
        <v>48</v>
      </c>
      <c r="AG1409" s="2" t="s">
        <v>37</v>
      </c>
      <c r="AH1409" s="2" t="s">
        <v>214</v>
      </c>
      <c r="AI1409" s="2" t="s">
        <v>1393</v>
      </c>
      <c r="AJ1409" s="2" t="s">
        <v>1249</v>
      </c>
      <c r="AK1409" s="2">
        <v>0</v>
      </c>
      <c r="AL1409" s="2">
        <v>0</v>
      </c>
      <c r="AM1409" s="2" t="s">
        <v>201</v>
      </c>
      <c r="AN1409" s="2" t="s">
        <v>463</v>
      </c>
      <c r="AO1409" s="2" t="s">
        <v>40</v>
      </c>
    </row>
    <row r="1410" spans="1:41" ht="15" customHeight="1" x14ac:dyDescent="0.3">
      <c r="A1410" s="2" t="s">
        <v>954</v>
      </c>
      <c r="B1410" s="2" t="s">
        <v>2754</v>
      </c>
      <c r="C1410" s="2" t="s">
        <v>869</v>
      </c>
      <c r="D1410" s="2" t="s">
        <v>2756</v>
      </c>
      <c r="E1410" s="115" t="s">
        <v>4603</v>
      </c>
      <c r="F1410" s="2">
        <v>15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1290</v>
      </c>
      <c r="N1410" s="2" t="s">
        <v>1201</v>
      </c>
      <c r="O1410" s="113" t="s">
        <v>645</v>
      </c>
      <c r="P1410" s="2" t="s">
        <v>720</v>
      </c>
      <c r="Q1410" s="2" t="s">
        <v>1221</v>
      </c>
      <c r="R1410" s="2" t="s">
        <v>1202</v>
      </c>
      <c r="S1410" s="2" t="s">
        <v>1203</v>
      </c>
      <c r="T1410" s="2" t="s">
        <v>1252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 t="s">
        <v>1402</v>
      </c>
      <c r="AC1410" s="2">
        <v>0</v>
      </c>
      <c r="AD1410" s="2" t="s">
        <v>1429</v>
      </c>
      <c r="AE1410" s="2">
        <v>1069960001</v>
      </c>
      <c r="AF1410" s="2" t="s">
        <v>43</v>
      </c>
      <c r="AG1410" s="2" t="s">
        <v>37</v>
      </c>
      <c r="AH1410" s="2" t="s">
        <v>214</v>
      </c>
      <c r="AI1410" s="2" t="s">
        <v>1393</v>
      </c>
      <c r="AJ1410" s="2" t="s">
        <v>1202</v>
      </c>
      <c r="AK1410" s="2">
        <v>0</v>
      </c>
      <c r="AL1410" s="2">
        <v>0</v>
      </c>
      <c r="AM1410" s="2" t="s">
        <v>199</v>
      </c>
      <c r="AN1410" s="2" t="s">
        <v>565</v>
      </c>
      <c r="AO1410" s="2" t="s">
        <v>41</v>
      </c>
    </row>
    <row r="1411" spans="1:41" ht="15" customHeight="1" x14ac:dyDescent="0.3">
      <c r="A1411" s="2" t="s">
        <v>954</v>
      </c>
      <c r="B1411" s="2" t="s">
        <v>2754</v>
      </c>
      <c r="C1411" s="2" t="s">
        <v>1152</v>
      </c>
      <c r="D1411" s="2" t="s">
        <v>4204</v>
      </c>
      <c r="E1411" s="115" t="s">
        <v>4603</v>
      </c>
      <c r="F1411" s="2">
        <v>10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1308</v>
      </c>
      <c r="N1411" s="2" t="s">
        <v>1308</v>
      </c>
      <c r="O1411" s="113" t="s">
        <v>645</v>
      </c>
      <c r="P1411" s="2" t="s">
        <v>720</v>
      </c>
      <c r="Q1411" s="2" t="s">
        <v>591</v>
      </c>
      <c r="R1411" s="2" t="s">
        <v>561</v>
      </c>
      <c r="S1411" s="2" t="s">
        <v>560</v>
      </c>
      <c r="T1411" s="2" t="s">
        <v>4555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4581</v>
      </c>
      <c r="AE1411" s="2">
        <v>1019960004</v>
      </c>
      <c r="AF1411" s="2" t="s">
        <v>48</v>
      </c>
      <c r="AG1411" s="2" t="s">
        <v>37</v>
      </c>
      <c r="AH1411" s="2" t="s">
        <v>214</v>
      </c>
      <c r="AI1411" s="2" t="s">
        <v>1393</v>
      </c>
      <c r="AJ1411" s="2" t="s">
        <v>1480</v>
      </c>
      <c r="AK1411" s="2">
        <v>0</v>
      </c>
      <c r="AL1411" s="2">
        <v>0</v>
      </c>
      <c r="AM1411" s="2" t="s">
        <v>201</v>
      </c>
      <c r="AN1411" s="2" t="s">
        <v>565</v>
      </c>
      <c r="AO1411" s="2" t="s">
        <v>40</v>
      </c>
    </row>
    <row r="1412" spans="1:41" ht="15" customHeight="1" x14ac:dyDescent="0.3">
      <c r="A1412" s="2" t="s">
        <v>954</v>
      </c>
      <c r="B1412" s="2" t="s">
        <v>2754</v>
      </c>
      <c r="C1412" s="2" t="s">
        <v>828</v>
      </c>
      <c r="D1412" s="2" t="s">
        <v>2755</v>
      </c>
      <c r="E1412" s="115" t="s">
        <v>4604</v>
      </c>
      <c r="F1412" s="2">
        <v>18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4554</v>
      </c>
      <c r="M1412" s="2" t="s">
        <v>44</v>
      </c>
      <c r="N1412" s="2" t="s">
        <v>44</v>
      </c>
      <c r="O1412" s="113" t="s">
        <v>645</v>
      </c>
      <c r="P1412" s="2" t="s">
        <v>720</v>
      </c>
      <c r="Q1412" s="2" t="s">
        <v>591</v>
      </c>
      <c r="R1412" s="2" t="s">
        <v>1249</v>
      </c>
      <c r="S1412" s="2" t="s">
        <v>1249</v>
      </c>
      <c r="T1412" s="2" t="s">
        <v>1248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>
        <v>0</v>
      </c>
      <c r="AD1412" s="2" t="s">
        <v>1425</v>
      </c>
      <c r="AE1412" s="2">
        <v>1019950020</v>
      </c>
      <c r="AF1412" s="2" t="s">
        <v>48</v>
      </c>
      <c r="AG1412" s="2" t="s">
        <v>37</v>
      </c>
      <c r="AH1412" s="2" t="s">
        <v>214</v>
      </c>
      <c r="AI1412" s="2" t="s">
        <v>1393</v>
      </c>
      <c r="AJ1412" s="2" t="s">
        <v>1249</v>
      </c>
      <c r="AK1412" s="2">
        <v>0</v>
      </c>
      <c r="AL1412" s="2">
        <v>0</v>
      </c>
      <c r="AM1412" s="2" t="s">
        <v>201</v>
      </c>
      <c r="AN1412" s="2" t="s">
        <v>463</v>
      </c>
      <c r="AO1412" s="2" t="s">
        <v>40</v>
      </c>
    </row>
    <row r="1413" spans="1:41" ht="15" customHeight="1" x14ac:dyDescent="0.3">
      <c r="A1413" s="2" t="s">
        <v>958</v>
      </c>
      <c r="B1413" s="2" t="s">
        <v>2757</v>
      </c>
      <c r="C1413" s="2" t="s">
        <v>959</v>
      </c>
      <c r="D1413" s="2" t="s">
        <v>2758</v>
      </c>
      <c r="E1413" s="115" t="s">
        <v>4173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1201</v>
      </c>
      <c r="N1413" s="2" t="s">
        <v>1201</v>
      </c>
      <c r="O1413" s="113" t="s">
        <v>644</v>
      </c>
      <c r="P1413" s="2" t="s">
        <v>720</v>
      </c>
      <c r="Q1413" s="2" t="s">
        <v>591</v>
      </c>
      <c r="R1413" s="2" t="s">
        <v>1281</v>
      </c>
      <c r="S1413" s="2" t="s">
        <v>1203</v>
      </c>
      <c r="T1413" s="2" t="s">
        <v>1322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>
        <v>0</v>
      </c>
      <c r="AD1413" s="2" t="s">
        <v>1472</v>
      </c>
      <c r="AE1413" s="2">
        <v>1019960002</v>
      </c>
      <c r="AF1413" s="2" t="s">
        <v>48</v>
      </c>
      <c r="AG1413" s="2" t="s">
        <v>37</v>
      </c>
      <c r="AH1413" s="2" t="s">
        <v>212</v>
      </c>
      <c r="AI1413" s="2" t="s">
        <v>1393</v>
      </c>
      <c r="AJ1413" s="2" t="s">
        <v>1202</v>
      </c>
      <c r="AK1413" s="2">
        <v>0</v>
      </c>
      <c r="AL1413" s="2">
        <v>0</v>
      </c>
      <c r="AM1413" s="2" t="s">
        <v>201</v>
      </c>
      <c r="AN1413" s="2" t="s">
        <v>463</v>
      </c>
      <c r="AO1413" s="2" t="s">
        <v>40</v>
      </c>
    </row>
    <row r="1414" spans="1:41" ht="15" customHeight="1" x14ac:dyDescent="0.3">
      <c r="A1414" s="2" t="s">
        <v>958</v>
      </c>
      <c r="B1414" s="2" t="s">
        <v>2757</v>
      </c>
      <c r="C1414" s="2" t="s">
        <v>923</v>
      </c>
      <c r="D1414" s="2" t="s">
        <v>3705</v>
      </c>
      <c r="E1414" s="115" t="s">
        <v>4173</v>
      </c>
      <c r="F1414" s="2">
        <v>1</v>
      </c>
      <c r="G1414" s="2" t="s">
        <v>36</v>
      </c>
      <c r="H1414" s="2" t="s">
        <v>198</v>
      </c>
      <c r="I1414" s="2" t="s">
        <v>37</v>
      </c>
      <c r="J1414" s="2" t="s">
        <v>1217</v>
      </c>
      <c r="K1414" s="2" t="s">
        <v>43</v>
      </c>
      <c r="L1414" s="2" t="s">
        <v>1239</v>
      </c>
      <c r="M1414" s="2" t="s">
        <v>1201</v>
      </c>
      <c r="N1414" s="2" t="s">
        <v>1201</v>
      </c>
      <c r="O1414" s="113" t="s">
        <v>644</v>
      </c>
      <c r="P1414" s="2" t="s">
        <v>720</v>
      </c>
      <c r="Q1414" s="2" t="s">
        <v>1221</v>
      </c>
      <c r="R1414" s="2" t="s">
        <v>1202</v>
      </c>
      <c r="S1414" s="2" t="s">
        <v>1203</v>
      </c>
      <c r="T1414" s="2" t="s">
        <v>4023</v>
      </c>
      <c r="U1414" s="2" t="s">
        <v>40</v>
      </c>
      <c r="V1414" s="2" t="s">
        <v>40</v>
      </c>
      <c r="W1414" s="2" t="s">
        <v>40</v>
      </c>
      <c r="X1414" s="2" t="s">
        <v>40</v>
      </c>
      <c r="Y1414" s="2">
        <v>0</v>
      </c>
      <c r="Z1414" s="2" t="s">
        <v>40</v>
      </c>
      <c r="AA1414" s="2" t="s">
        <v>662</v>
      </c>
      <c r="AB1414" s="2" t="s">
        <v>1402</v>
      </c>
      <c r="AC1414" s="2">
        <v>0</v>
      </c>
      <c r="AD1414" s="2" t="s">
        <v>4054</v>
      </c>
      <c r="AE1414" s="2">
        <v>1069960001</v>
      </c>
      <c r="AF1414" s="2" t="s">
        <v>43</v>
      </c>
      <c r="AG1414" s="2" t="s">
        <v>37</v>
      </c>
      <c r="AH1414" s="2" t="s">
        <v>212</v>
      </c>
      <c r="AI1414" s="2" t="s">
        <v>1393</v>
      </c>
      <c r="AJ1414" s="2" t="s">
        <v>1202</v>
      </c>
      <c r="AK1414" s="2" t="s">
        <v>1419</v>
      </c>
      <c r="AL1414" s="2">
        <v>0</v>
      </c>
      <c r="AM1414" s="2" t="s">
        <v>199</v>
      </c>
      <c r="AN1414" s="2" t="s">
        <v>565</v>
      </c>
      <c r="AO1414" s="2" t="s">
        <v>41</v>
      </c>
    </row>
    <row r="1415" spans="1:41" ht="15" customHeight="1" x14ac:dyDescent="0.3">
      <c r="A1415" s="2" t="s">
        <v>958</v>
      </c>
      <c r="B1415" s="2" t="s">
        <v>2757</v>
      </c>
      <c r="C1415" s="2" t="s">
        <v>931</v>
      </c>
      <c r="D1415" s="2" t="s">
        <v>2759</v>
      </c>
      <c r="E1415" s="115" t="s">
        <v>4173</v>
      </c>
      <c r="F1415" s="2">
        <v>11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1211</v>
      </c>
      <c r="N1415" s="2" t="s">
        <v>1211</v>
      </c>
      <c r="O1415" s="113" t="s">
        <v>644</v>
      </c>
      <c r="P1415" s="2" t="s">
        <v>720</v>
      </c>
      <c r="Q1415" s="2" t="s">
        <v>1221</v>
      </c>
      <c r="R1415" s="2" t="s">
        <v>1202</v>
      </c>
      <c r="S1415" s="2" t="s">
        <v>1203</v>
      </c>
      <c r="T1415" s="2" t="s">
        <v>1324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 t="s">
        <v>1402</v>
      </c>
      <c r="AC1415" s="2">
        <v>0</v>
      </c>
      <c r="AD1415" s="2" t="s">
        <v>1474</v>
      </c>
      <c r="AE1415" s="2">
        <v>1069960001</v>
      </c>
      <c r="AF1415" s="2" t="s">
        <v>43</v>
      </c>
      <c r="AG1415" s="2" t="s">
        <v>37</v>
      </c>
      <c r="AH1415" s="2" t="s">
        <v>212</v>
      </c>
      <c r="AI1415" s="2" t="s">
        <v>1393</v>
      </c>
      <c r="AJ1415" s="2" t="s">
        <v>1202</v>
      </c>
      <c r="AK1415" s="2" t="s">
        <v>1419</v>
      </c>
      <c r="AL1415" s="2">
        <v>0</v>
      </c>
      <c r="AM1415" s="2" t="s">
        <v>199</v>
      </c>
      <c r="AN1415" s="2" t="s">
        <v>565</v>
      </c>
      <c r="AO1415" s="2" t="s">
        <v>41</v>
      </c>
    </row>
    <row r="1416" spans="1:41" ht="15" customHeight="1" x14ac:dyDescent="0.3">
      <c r="A1416" s="2" t="s">
        <v>958</v>
      </c>
      <c r="B1416" s="2" t="s">
        <v>2757</v>
      </c>
      <c r="C1416" s="2" t="s">
        <v>931</v>
      </c>
      <c r="D1416" s="2" t="s">
        <v>2760</v>
      </c>
      <c r="E1416" s="115" t="s">
        <v>4173</v>
      </c>
      <c r="F1416" s="2">
        <v>28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1211</v>
      </c>
      <c r="N1416" s="2" t="s">
        <v>1211</v>
      </c>
      <c r="O1416" s="113" t="s">
        <v>644</v>
      </c>
      <c r="P1416" s="2" t="s">
        <v>720</v>
      </c>
      <c r="Q1416" s="2" t="s">
        <v>1221</v>
      </c>
      <c r="R1416" s="2" t="s">
        <v>1202</v>
      </c>
      <c r="S1416" s="2" t="s">
        <v>1203</v>
      </c>
      <c r="T1416" s="2" t="s">
        <v>1325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 t="s">
        <v>1402</v>
      </c>
      <c r="AC1416" s="2">
        <v>0</v>
      </c>
      <c r="AD1416" s="2" t="s">
        <v>1475</v>
      </c>
      <c r="AE1416" s="2">
        <v>1069960001</v>
      </c>
      <c r="AF1416" s="2" t="s">
        <v>43</v>
      </c>
      <c r="AG1416" s="2" t="s">
        <v>37</v>
      </c>
      <c r="AH1416" s="2" t="s">
        <v>212</v>
      </c>
      <c r="AI1416" s="2" t="s">
        <v>1393</v>
      </c>
      <c r="AJ1416" s="2" t="s">
        <v>1202</v>
      </c>
      <c r="AK1416" s="2" t="s">
        <v>1419</v>
      </c>
      <c r="AL1416" s="2">
        <v>0</v>
      </c>
      <c r="AM1416" s="2" t="s">
        <v>199</v>
      </c>
      <c r="AN1416" s="2" t="s">
        <v>565</v>
      </c>
      <c r="AO1416" s="2" t="s">
        <v>41</v>
      </c>
    </row>
    <row r="1417" spans="1:41" ht="15" customHeight="1" x14ac:dyDescent="0.3">
      <c r="A1417" s="2" t="s">
        <v>958</v>
      </c>
      <c r="B1417" s="2" t="s">
        <v>2757</v>
      </c>
      <c r="C1417" s="2" t="s">
        <v>923</v>
      </c>
      <c r="D1417" s="2" t="s">
        <v>3705</v>
      </c>
      <c r="E1417" s="115" t="s">
        <v>4602</v>
      </c>
      <c r="F1417" s="2">
        <v>35</v>
      </c>
      <c r="G1417" s="2" t="s">
        <v>36</v>
      </c>
      <c r="H1417" s="2" t="s">
        <v>198</v>
      </c>
      <c r="I1417" s="2" t="s">
        <v>37</v>
      </c>
      <c r="J1417" s="2" t="s">
        <v>1217</v>
      </c>
      <c r="K1417" s="2" t="s">
        <v>43</v>
      </c>
      <c r="L1417" s="2" t="s">
        <v>1239</v>
      </c>
      <c r="M1417" s="2" t="s">
        <v>1201</v>
      </c>
      <c r="N1417" s="2" t="s">
        <v>1201</v>
      </c>
      <c r="O1417" s="113" t="s">
        <v>645</v>
      </c>
      <c r="P1417" s="2" t="s">
        <v>720</v>
      </c>
      <c r="Q1417" s="2" t="s">
        <v>1221</v>
      </c>
      <c r="R1417" s="2" t="s">
        <v>1202</v>
      </c>
      <c r="S1417" s="2" t="s">
        <v>1203</v>
      </c>
      <c r="T1417" s="2" t="s">
        <v>4023</v>
      </c>
      <c r="U1417" s="2" t="s">
        <v>40</v>
      </c>
      <c r="V1417" s="2" t="s">
        <v>40</v>
      </c>
      <c r="W1417" s="2" t="s">
        <v>40</v>
      </c>
      <c r="X1417" s="2" t="s">
        <v>40</v>
      </c>
      <c r="Y1417" s="2">
        <v>0</v>
      </c>
      <c r="Z1417" s="2" t="s">
        <v>40</v>
      </c>
      <c r="AA1417" s="2" t="s">
        <v>662</v>
      </c>
      <c r="AB1417" s="2" t="s">
        <v>1402</v>
      </c>
      <c r="AC1417" s="2">
        <v>0</v>
      </c>
      <c r="AD1417" s="2" t="s">
        <v>4054</v>
      </c>
      <c r="AE1417" s="2">
        <v>1069960001</v>
      </c>
      <c r="AF1417" s="2" t="s">
        <v>43</v>
      </c>
      <c r="AG1417" s="2" t="s">
        <v>37</v>
      </c>
      <c r="AH1417" s="2" t="s">
        <v>212</v>
      </c>
      <c r="AI1417" s="2" t="s">
        <v>1393</v>
      </c>
      <c r="AJ1417" s="2" t="s">
        <v>1202</v>
      </c>
      <c r="AK1417" s="2" t="s">
        <v>1419</v>
      </c>
      <c r="AL1417" s="2">
        <v>0</v>
      </c>
      <c r="AM1417" s="2" t="s">
        <v>199</v>
      </c>
      <c r="AN1417" s="2" t="s">
        <v>565</v>
      </c>
      <c r="AO1417" s="2" t="s">
        <v>41</v>
      </c>
    </row>
    <row r="1418" spans="1:41" ht="15" customHeight="1" x14ac:dyDescent="0.3">
      <c r="A1418" s="2" t="s">
        <v>958</v>
      </c>
      <c r="B1418" s="2" t="s">
        <v>2757</v>
      </c>
      <c r="C1418" s="2" t="s">
        <v>931</v>
      </c>
      <c r="D1418" s="2" t="s">
        <v>3706</v>
      </c>
      <c r="E1418" s="115" t="s">
        <v>4602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1217</v>
      </c>
      <c r="K1418" s="2" t="s">
        <v>43</v>
      </c>
      <c r="L1418" s="2" t="s">
        <v>1239</v>
      </c>
      <c r="M1418" s="2" t="s">
        <v>1211</v>
      </c>
      <c r="N1418" s="2" t="s">
        <v>1211</v>
      </c>
      <c r="O1418" s="113" t="s">
        <v>645</v>
      </c>
      <c r="P1418" s="2" t="s">
        <v>720</v>
      </c>
      <c r="Q1418" s="2" t="s">
        <v>1221</v>
      </c>
      <c r="R1418" s="2" t="s">
        <v>1202</v>
      </c>
      <c r="S1418" s="2" t="s">
        <v>1203</v>
      </c>
      <c r="T1418" s="2" t="s">
        <v>1325</v>
      </c>
      <c r="U1418" s="2" t="s">
        <v>40</v>
      </c>
      <c r="V1418" s="2" t="s">
        <v>40</v>
      </c>
      <c r="W1418" s="2" t="s">
        <v>40</v>
      </c>
      <c r="X1418" s="2" t="s">
        <v>40</v>
      </c>
      <c r="Y1418" s="2">
        <v>0</v>
      </c>
      <c r="Z1418" s="2" t="s">
        <v>40</v>
      </c>
      <c r="AA1418" s="2" t="s">
        <v>662</v>
      </c>
      <c r="AB1418" s="2" t="s">
        <v>1402</v>
      </c>
      <c r="AC1418" s="2">
        <v>0</v>
      </c>
      <c r="AD1418" s="2" t="s">
        <v>1475</v>
      </c>
      <c r="AE1418" s="2">
        <v>1069960001</v>
      </c>
      <c r="AF1418" s="2" t="s">
        <v>43</v>
      </c>
      <c r="AG1418" s="2" t="s">
        <v>37</v>
      </c>
      <c r="AH1418" s="2" t="s">
        <v>212</v>
      </c>
      <c r="AI1418" s="2" t="s">
        <v>1393</v>
      </c>
      <c r="AJ1418" s="2" t="s">
        <v>1202</v>
      </c>
      <c r="AK1418" s="2" t="s">
        <v>1419</v>
      </c>
      <c r="AL1418" s="2">
        <v>0</v>
      </c>
      <c r="AM1418" s="2" t="s">
        <v>199</v>
      </c>
      <c r="AN1418" s="2" t="s">
        <v>565</v>
      </c>
      <c r="AO1418" s="2" t="s">
        <v>41</v>
      </c>
    </row>
    <row r="1419" spans="1:41" ht="15" customHeight="1" x14ac:dyDescent="0.3">
      <c r="A1419" s="2" t="s">
        <v>958</v>
      </c>
      <c r="B1419" s="2" t="s">
        <v>2757</v>
      </c>
      <c r="C1419" s="2" t="s">
        <v>931</v>
      </c>
      <c r="D1419" s="2" t="s">
        <v>4434</v>
      </c>
      <c r="E1419" s="115" t="s">
        <v>4603</v>
      </c>
      <c r="F1419" s="2">
        <v>25</v>
      </c>
      <c r="G1419" s="2" t="s">
        <v>36</v>
      </c>
      <c r="H1419" s="2" t="s">
        <v>198</v>
      </c>
      <c r="I1419" s="2" t="s">
        <v>37</v>
      </c>
      <c r="J1419" s="2" t="s">
        <v>1217</v>
      </c>
      <c r="K1419" s="2" t="s">
        <v>43</v>
      </c>
      <c r="L1419" s="2" t="s">
        <v>1239</v>
      </c>
      <c r="M1419" s="2" t="s">
        <v>1211</v>
      </c>
      <c r="N1419" s="2" t="s">
        <v>1211</v>
      </c>
      <c r="O1419" s="113" t="s">
        <v>645</v>
      </c>
      <c r="P1419" s="2" t="s">
        <v>720</v>
      </c>
      <c r="Q1419" s="2" t="s">
        <v>1221</v>
      </c>
      <c r="R1419" s="2" t="s">
        <v>1202</v>
      </c>
      <c r="S1419" s="2" t="s">
        <v>1203</v>
      </c>
      <c r="T1419" s="2" t="s">
        <v>4566</v>
      </c>
      <c r="U1419" s="2" t="s">
        <v>40</v>
      </c>
      <c r="V1419" s="2" t="s">
        <v>40</v>
      </c>
      <c r="W1419" s="2" t="s">
        <v>40</v>
      </c>
      <c r="X1419" s="2" t="s">
        <v>40</v>
      </c>
      <c r="Y1419" s="2">
        <v>0</v>
      </c>
      <c r="Z1419" s="2" t="s">
        <v>40</v>
      </c>
      <c r="AA1419" s="2" t="s">
        <v>662</v>
      </c>
      <c r="AB1419" s="2" t="s">
        <v>1402</v>
      </c>
      <c r="AC1419" s="2">
        <v>0</v>
      </c>
      <c r="AD1419" s="2" t="s">
        <v>4592</v>
      </c>
      <c r="AE1419" s="2">
        <v>1069960001</v>
      </c>
      <c r="AF1419" s="2" t="s">
        <v>43</v>
      </c>
      <c r="AG1419" s="2" t="s">
        <v>37</v>
      </c>
      <c r="AH1419" s="2" t="s">
        <v>212</v>
      </c>
      <c r="AI1419" s="2" t="s">
        <v>1393</v>
      </c>
      <c r="AJ1419" s="2" t="s">
        <v>1202</v>
      </c>
      <c r="AK1419" s="2">
        <v>0</v>
      </c>
      <c r="AL1419" s="2">
        <v>0</v>
      </c>
      <c r="AM1419" s="2" t="s">
        <v>199</v>
      </c>
      <c r="AN1419" s="2" t="s">
        <v>565</v>
      </c>
      <c r="AO1419" s="2" t="s">
        <v>41</v>
      </c>
    </row>
    <row r="1420" spans="1:41" ht="15" customHeight="1" x14ac:dyDescent="0.3">
      <c r="A1420" s="2" t="s">
        <v>958</v>
      </c>
      <c r="B1420" s="2" t="s">
        <v>2757</v>
      </c>
      <c r="C1420" s="2" t="s">
        <v>923</v>
      </c>
      <c r="D1420" s="2" t="s">
        <v>4435</v>
      </c>
      <c r="E1420" s="115" t="s">
        <v>4603</v>
      </c>
      <c r="F1420" s="2">
        <v>20</v>
      </c>
      <c r="G1420" s="2" t="s">
        <v>36</v>
      </c>
      <c r="H1420" s="2" t="s">
        <v>198</v>
      </c>
      <c r="I1420" s="2" t="s">
        <v>37</v>
      </c>
      <c r="J1420" s="2" t="s">
        <v>1217</v>
      </c>
      <c r="K1420" s="2" t="s">
        <v>43</v>
      </c>
      <c r="L1420" s="2" t="s">
        <v>1239</v>
      </c>
      <c r="M1420" s="2" t="s">
        <v>1201</v>
      </c>
      <c r="N1420" s="2" t="s">
        <v>1201</v>
      </c>
      <c r="O1420" s="113" t="s">
        <v>645</v>
      </c>
      <c r="P1420" s="2" t="s">
        <v>720</v>
      </c>
      <c r="Q1420" s="2" t="s">
        <v>1221</v>
      </c>
      <c r="R1420" s="2" t="s">
        <v>1202</v>
      </c>
      <c r="S1420" s="2" t="s">
        <v>1203</v>
      </c>
      <c r="T1420" s="2" t="s">
        <v>4023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 t="s">
        <v>1402</v>
      </c>
      <c r="AC1420" s="2">
        <v>0</v>
      </c>
      <c r="AD1420" s="2" t="s">
        <v>4054</v>
      </c>
      <c r="AE1420" s="2">
        <v>1069960001</v>
      </c>
      <c r="AF1420" s="2" t="s">
        <v>43</v>
      </c>
      <c r="AG1420" s="2" t="s">
        <v>37</v>
      </c>
      <c r="AH1420" s="2" t="s">
        <v>212</v>
      </c>
      <c r="AI1420" s="2" t="s">
        <v>1393</v>
      </c>
      <c r="AJ1420" s="2" t="s">
        <v>1202</v>
      </c>
      <c r="AK1420" s="2" t="s">
        <v>1419</v>
      </c>
      <c r="AL1420" s="2">
        <v>0</v>
      </c>
      <c r="AM1420" s="2" t="s">
        <v>199</v>
      </c>
      <c r="AN1420" s="2" t="s">
        <v>565</v>
      </c>
      <c r="AO1420" s="2" t="s">
        <v>41</v>
      </c>
    </row>
    <row r="1421" spans="1:41" ht="15" customHeight="1" x14ac:dyDescent="0.3">
      <c r="A1421" s="2" t="s">
        <v>958</v>
      </c>
      <c r="B1421" s="2" t="s">
        <v>2757</v>
      </c>
      <c r="C1421" s="2" t="s">
        <v>1078</v>
      </c>
      <c r="D1421" s="2" t="s">
        <v>4436</v>
      </c>
      <c r="E1421" s="115" t="s">
        <v>4604</v>
      </c>
      <c r="F1421" s="2">
        <v>2</v>
      </c>
      <c r="G1421" s="2" t="s">
        <v>36</v>
      </c>
      <c r="H1421" s="2" t="s">
        <v>198</v>
      </c>
      <c r="I1421" s="2" t="s">
        <v>37</v>
      </c>
      <c r="J1421" s="2" t="s">
        <v>712</v>
      </c>
      <c r="K1421" s="2" t="s">
        <v>46</v>
      </c>
      <c r="L1421" s="2" t="s">
        <v>631</v>
      </c>
      <c r="M1421" s="2" t="s">
        <v>1201</v>
      </c>
      <c r="N1421" s="2" t="s">
        <v>1201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>
        <v>0</v>
      </c>
      <c r="Z1421" s="2" t="s">
        <v>40</v>
      </c>
      <c r="AA1421" s="2" t="s">
        <v>662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46</v>
      </c>
      <c r="AG1421" s="2" t="s">
        <v>37</v>
      </c>
      <c r="AH1421" s="2" t="s">
        <v>212</v>
      </c>
      <c r="AI1421" s="2" t="s">
        <v>1393</v>
      </c>
      <c r="AJ1421" s="2">
        <v>0</v>
      </c>
      <c r="AK1421" s="2">
        <v>0</v>
      </c>
      <c r="AL1421" s="2">
        <v>0</v>
      </c>
      <c r="AM1421" s="2" t="s">
        <v>199</v>
      </c>
      <c r="AN1421" s="2">
        <v>0</v>
      </c>
      <c r="AO1421" s="2" t="s">
        <v>40</v>
      </c>
    </row>
    <row r="1422" spans="1:41" ht="15" customHeight="1" x14ac:dyDescent="0.3">
      <c r="A1422" s="2" t="s">
        <v>958</v>
      </c>
      <c r="B1422" s="2" t="s">
        <v>2757</v>
      </c>
      <c r="C1422" s="2" t="s">
        <v>923</v>
      </c>
      <c r="D1422" s="2" t="s">
        <v>4437</v>
      </c>
      <c r="E1422" s="115" t="s">
        <v>4604</v>
      </c>
      <c r="F1422" s="2">
        <v>4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1201</v>
      </c>
      <c r="N1422" s="2" t="s">
        <v>1201</v>
      </c>
      <c r="O1422" s="113" t="s">
        <v>645</v>
      </c>
      <c r="P1422" s="2" t="s">
        <v>720</v>
      </c>
      <c r="Q1422" s="2" t="s">
        <v>1221</v>
      </c>
      <c r="R1422" s="2" t="s">
        <v>1202</v>
      </c>
      <c r="S1422" s="2" t="s">
        <v>1203</v>
      </c>
      <c r="T1422" s="2" t="s">
        <v>1335</v>
      </c>
      <c r="U1422" s="2" t="s">
        <v>40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 t="s">
        <v>1402</v>
      </c>
      <c r="AC1422" s="2">
        <v>0</v>
      </c>
      <c r="AD1422" s="2" t="s">
        <v>1485</v>
      </c>
      <c r="AE1422" s="2">
        <v>1200605</v>
      </c>
      <c r="AF1422" s="2" t="s">
        <v>43</v>
      </c>
      <c r="AG1422" s="2" t="s">
        <v>37</v>
      </c>
      <c r="AH1422" s="2" t="s">
        <v>212</v>
      </c>
      <c r="AI1422" s="2" t="s">
        <v>1393</v>
      </c>
      <c r="AJ1422" s="2" t="s">
        <v>1202</v>
      </c>
      <c r="AK1422" s="2" t="s">
        <v>1419</v>
      </c>
      <c r="AL1422" s="2">
        <v>0</v>
      </c>
      <c r="AM1422" s="2" t="s">
        <v>199</v>
      </c>
      <c r="AN1422" s="2" t="s">
        <v>565</v>
      </c>
      <c r="AO1422" s="2" t="s">
        <v>41</v>
      </c>
    </row>
    <row r="1423" spans="1:41" ht="15" customHeight="1" x14ac:dyDescent="0.3">
      <c r="A1423" s="2" t="s">
        <v>958</v>
      </c>
      <c r="B1423" s="2" t="s">
        <v>2757</v>
      </c>
      <c r="C1423" s="2" t="s">
        <v>931</v>
      </c>
      <c r="D1423" s="2" t="s">
        <v>4434</v>
      </c>
      <c r="E1423" s="115" t="s">
        <v>4604</v>
      </c>
      <c r="F1423" s="2">
        <v>25</v>
      </c>
      <c r="G1423" s="2" t="s">
        <v>36</v>
      </c>
      <c r="H1423" s="2" t="s">
        <v>198</v>
      </c>
      <c r="I1423" s="2" t="s">
        <v>37</v>
      </c>
      <c r="J1423" s="2" t="s">
        <v>1217</v>
      </c>
      <c r="K1423" s="2" t="s">
        <v>43</v>
      </c>
      <c r="L1423" s="2" t="s">
        <v>1239</v>
      </c>
      <c r="M1423" s="2" t="s">
        <v>1211</v>
      </c>
      <c r="N1423" s="2" t="s">
        <v>1211</v>
      </c>
      <c r="O1423" s="113" t="s">
        <v>645</v>
      </c>
      <c r="P1423" s="2" t="s">
        <v>720</v>
      </c>
      <c r="Q1423" s="2" t="s">
        <v>1221</v>
      </c>
      <c r="R1423" s="2" t="s">
        <v>1202</v>
      </c>
      <c r="S1423" s="2" t="s">
        <v>1203</v>
      </c>
      <c r="T1423" s="2" t="s">
        <v>4566</v>
      </c>
      <c r="U1423" s="2" t="s">
        <v>40</v>
      </c>
      <c r="V1423" s="2" t="s">
        <v>40</v>
      </c>
      <c r="W1423" s="2" t="s">
        <v>40</v>
      </c>
      <c r="X1423" s="2" t="s">
        <v>40</v>
      </c>
      <c r="Y1423" s="2">
        <v>0</v>
      </c>
      <c r="Z1423" s="2" t="s">
        <v>40</v>
      </c>
      <c r="AA1423" s="2" t="s">
        <v>662</v>
      </c>
      <c r="AB1423" s="2" t="s">
        <v>1402</v>
      </c>
      <c r="AC1423" s="2">
        <v>0</v>
      </c>
      <c r="AD1423" s="2" t="s">
        <v>4592</v>
      </c>
      <c r="AE1423" s="2">
        <v>1069960001</v>
      </c>
      <c r="AF1423" s="2" t="s">
        <v>43</v>
      </c>
      <c r="AG1423" s="2" t="s">
        <v>37</v>
      </c>
      <c r="AH1423" s="2" t="s">
        <v>212</v>
      </c>
      <c r="AI1423" s="2" t="s">
        <v>1393</v>
      </c>
      <c r="AJ1423" s="2" t="s">
        <v>1202</v>
      </c>
      <c r="AK1423" s="2">
        <v>0</v>
      </c>
      <c r="AL1423" s="2">
        <v>0</v>
      </c>
      <c r="AM1423" s="2" t="s">
        <v>199</v>
      </c>
      <c r="AN1423" s="2" t="s">
        <v>565</v>
      </c>
      <c r="AO1423" s="2" t="s">
        <v>41</v>
      </c>
    </row>
    <row r="1424" spans="1:41" ht="15" customHeight="1" x14ac:dyDescent="0.3">
      <c r="A1424" s="2" t="s">
        <v>958</v>
      </c>
      <c r="B1424" s="2" t="s">
        <v>2757</v>
      </c>
      <c r="C1424" s="2" t="s">
        <v>923</v>
      </c>
      <c r="D1424" s="2" t="s">
        <v>4435</v>
      </c>
      <c r="E1424" s="115" t="s">
        <v>4604</v>
      </c>
      <c r="F1424" s="2">
        <v>5</v>
      </c>
      <c r="G1424" s="2" t="s">
        <v>36</v>
      </c>
      <c r="H1424" s="2" t="s">
        <v>198</v>
      </c>
      <c r="I1424" s="2" t="s">
        <v>37</v>
      </c>
      <c r="J1424" s="2" t="s">
        <v>1217</v>
      </c>
      <c r="K1424" s="2" t="s">
        <v>43</v>
      </c>
      <c r="L1424" s="2" t="s">
        <v>1239</v>
      </c>
      <c r="M1424" s="2" t="s">
        <v>1201</v>
      </c>
      <c r="N1424" s="2" t="s">
        <v>1201</v>
      </c>
      <c r="O1424" s="113" t="s">
        <v>645</v>
      </c>
      <c r="P1424" s="2" t="s">
        <v>720</v>
      </c>
      <c r="Q1424" s="2" t="s">
        <v>1221</v>
      </c>
      <c r="R1424" s="2" t="s">
        <v>1202</v>
      </c>
      <c r="S1424" s="2" t="s">
        <v>1203</v>
      </c>
      <c r="T1424" s="2" t="s">
        <v>4023</v>
      </c>
      <c r="U1424" s="2" t="s">
        <v>40</v>
      </c>
      <c r="V1424" s="2" t="s">
        <v>40</v>
      </c>
      <c r="W1424" s="2" t="s">
        <v>40</v>
      </c>
      <c r="X1424" s="2" t="s">
        <v>40</v>
      </c>
      <c r="Y1424" s="2">
        <v>0</v>
      </c>
      <c r="Z1424" s="2" t="s">
        <v>40</v>
      </c>
      <c r="AA1424" s="2" t="s">
        <v>662</v>
      </c>
      <c r="AB1424" s="2" t="s">
        <v>1402</v>
      </c>
      <c r="AC1424" s="2">
        <v>0</v>
      </c>
      <c r="AD1424" s="2" t="s">
        <v>4054</v>
      </c>
      <c r="AE1424" s="2">
        <v>1069960001</v>
      </c>
      <c r="AF1424" s="2" t="s">
        <v>43</v>
      </c>
      <c r="AG1424" s="2" t="s">
        <v>37</v>
      </c>
      <c r="AH1424" s="2" t="s">
        <v>212</v>
      </c>
      <c r="AI1424" s="2" t="s">
        <v>1393</v>
      </c>
      <c r="AJ1424" s="2" t="s">
        <v>1202</v>
      </c>
      <c r="AK1424" s="2" t="s">
        <v>1419</v>
      </c>
      <c r="AL1424" s="2">
        <v>0</v>
      </c>
      <c r="AM1424" s="2" t="s">
        <v>199</v>
      </c>
      <c r="AN1424" s="2" t="s">
        <v>565</v>
      </c>
      <c r="AO1424" s="2" t="s">
        <v>41</v>
      </c>
    </row>
    <row r="1425" spans="1:41" ht="15" customHeight="1" x14ac:dyDescent="0.3">
      <c r="A1425" s="2" t="s">
        <v>958</v>
      </c>
      <c r="B1425" s="2" t="s">
        <v>2757</v>
      </c>
      <c r="C1425" s="2" t="s">
        <v>931</v>
      </c>
      <c r="D1425" s="2" t="s">
        <v>4438</v>
      </c>
      <c r="E1425" s="115" t="s">
        <v>4604</v>
      </c>
      <c r="F1425" s="2">
        <v>4</v>
      </c>
      <c r="G1425" s="2" t="s">
        <v>36</v>
      </c>
      <c r="H1425" s="2" t="s">
        <v>198</v>
      </c>
      <c r="I1425" s="2" t="s">
        <v>37</v>
      </c>
      <c r="J1425" s="2" t="s">
        <v>1217</v>
      </c>
      <c r="K1425" s="2" t="s">
        <v>43</v>
      </c>
      <c r="L1425" s="2" t="s">
        <v>1239</v>
      </c>
      <c r="M1425" s="2" t="s">
        <v>1211</v>
      </c>
      <c r="N1425" s="2" t="s">
        <v>1211</v>
      </c>
      <c r="O1425" s="113" t="s">
        <v>645</v>
      </c>
      <c r="P1425" s="2" t="s">
        <v>720</v>
      </c>
      <c r="Q1425" s="2" t="s">
        <v>1221</v>
      </c>
      <c r="R1425" s="2" t="s">
        <v>1202</v>
      </c>
      <c r="S1425" s="2" t="s">
        <v>1203</v>
      </c>
      <c r="T1425" s="2" t="s">
        <v>1324</v>
      </c>
      <c r="U1425" s="2" t="s">
        <v>40</v>
      </c>
      <c r="V1425" s="2" t="s">
        <v>40</v>
      </c>
      <c r="W1425" s="2" t="s">
        <v>40</v>
      </c>
      <c r="X1425" s="2" t="s">
        <v>40</v>
      </c>
      <c r="Y1425" s="2">
        <v>0</v>
      </c>
      <c r="Z1425" s="2" t="s">
        <v>40</v>
      </c>
      <c r="AA1425" s="2" t="s">
        <v>662</v>
      </c>
      <c r="AB1425" s="2" t="s">
        <v>1402</v>
      </c>
      <c r="AC1425" s="2">
        <v>0</v>
      </c>
      <c r="AD1425" s="2" t="s">
        <v>1474</v>
      </c>
      <c r="AE1425" s="2">
        <v>1069960001</v>
      </c>
      <c r="AF1425" s="2" t="s">
        <v>43</v>
      </c>
      <c r="AG1425" s="2" t="s">
        <v>37</v>
      </c>
      <c r="AH1425" s="2" t="s">
        <v>212</v>
      </c>
      <c r="AI1425" s="2" t="s">
        <v>1393</v>
      </c>
      <c r="AJ1425" s="2" t="s">
        <v>1202</v>
      </c>
      <c r="AK1425" s="2" t="s">
        <v>1419</v>
      </c>
      <c r="AL1425" s="2">
        <v>0</v>
      </c>
      <c r="AM1425" s="2" t="s">
        <v>199</v>
      </c>
      <c r="AN1425" s="2" t="s">
        <v>565</v>
      </c>
      <c r="AO1425" s="2" t="s">
        <v>41</v>
      </c>
    </row>
    <row r="1426" spans="1:41" ht="15" customHeight="1" x14ac:dyDescent="0.3">
      <c r="A1426" s="2" t="s">
        <v>958</v>
      </c>
      <c r="B1426" s="2" t="s">
        <v>2757</v>
      </c>
      <c r="C1426" s="2" t="s">
        <v>923</v>
      </c>
      <c r="D1426" s="2" t="s">
        <v>4439</v>
      </c>
      <c r="E1426" s="115" t="s">
        <v>4604</v>
      </c>
      <c r="F1426" s="2">
        <v>0.5</v>
      </c>
      <c r="G1426" s="2" t="s">
        <v>36</v>
      </c>
      <c r="H1426" s="2" t="s">
        <v>198</v>
      </c>
      <c r="I1426" s="2" t="s">
        <v>37</v>
      </c>
      <c r="J1426" s="2" t="s">
        <v>1217</v>
      </c>
      <c r="K1426" s="2" t="s">
        <v>43</v>
      </c>
      <c r="L1426" s="2" t="s">
        <v>1239</v>
      </c>
      <c r="M1426" s="2" t="s">
        <v>1201</v>
      </c>
      <c r="N1426" s="2" t="s">
        <v>1201</v>
      </c>
      <c r="O1426" s="113" t="s">
        <v>645</v>
      </c>
      <c r="P1426" s="2" t="s">
        <v>720</v>
      </c>
      <c r="Q1426" s="2" t="s">
        <v>1221</v>
      </c>
      <c r="R1426" s="2" t="s">
        <v>1202</v>
      </c>
      <c r="S1426" s="2" t="s">
        <v>1203</v>
      </c>
      <c r="T1426" s="2" t="s">
        <v>4039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1402</v>
      </c>
      <c r="AC1426" s="2">
        <v>0</v>
      </c>
      <c r="AD1426" s="2" t="s">
        <v>4071</v>
      </c>
      <c r="AE1426" s="2">
        <v>1069960001</v>
      </c>
      <c r="AF1426" s="2" t="s">
        <v>43</v>
      </c>
      <c r="AG1426" s="2" t="s">
        <v>37</v>
      </c>
      <c r="AH1426" s="2" t="s">
        <v>212</v>
      </c>
      <c r="AI1426" s="2" t="s">
        <v>1393</v>
      </c>
      <c r="AJ1426" s="2" t="s">
        <v>1202</v>
      </c>
      <c r="AK1426" s="2" t="s">
        <v>1419</v>
      </c>
      <c r="AL1426" s="2">
        <v>0</v>
      </c>
      <c r="AM1426" s="2" t="s">
        <v>199</v>
      </c>
      <c r="AN1426" s="2" t="s">
        <v>565</v>
      </c>
      <c r="AO1426" s="2" t="s">
        <v>41</v>
      </c>
    </row>
    <row r="1427" spans="1:41" ht="15" customHeight="1" x14ac:dyDescent="0.3">
      <c r="A1427" s="2" t="s">
        <v>958</v>
      </c>
      <c r="B1427" s="2" t="s">
        <v>2757</v>
      </c>
      <c r="C1427" s="2" t="s">
        <v>923</v>
      </c>
      <c r="D1427" s="2" t="s">
        <v>4440</v>
      </c>
      <c r="E1427" s="115" t="s">
        <v>4604</v>
      </c>
      <c r="F1427" s="2">
        <v>0.5</v>
      </c>
      <c r="G1427" s="2" t="s">
        <v>36</v>
      </c>
      <c r="H1427" s="2" t="s">
        <v>198</v>
      </c>
      <c r="I1427" s="2" t="s">
        <v>37</v>
      </c>
      <c r="J1427" s="2" t="s">
        <v>1217</v>
      </c>
      <c r="K1427" s="2" t="s">
        <v>43</v>
      </c>
      <c r="L1427" s="2" t="s">
        <v>1239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1221</v>
      </c>
      <c r="R1427" s="2" t="s">
        <v>1202</v>
      </c>
      <c r="S1427" s="2" t="s">
        <v>1203</v>
      </c>
      <c r="T1427" s="2" t="s">
        <v>4035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 t="s">
        <v>1402</v>
      </c>
      <c r="AC1427" s="2">
        <v>0</v>
      </c>
      <c r="AD1427" s="2" t="s">
        <v>4067</v>
      </c>
      <c r="AE1427" s="2">
        <v>1069960001</v>
      </c>
      <c r="AF1427" s="2" t="s">
        <v>43</v>
      </c>
      <c r="AG1427" s="2" t="s">
        <v>37</v>
      </c>
      <c r="AH1427" s="2" t="s">
        <v>212</v>
      </c>
      <c r="AI1427" s="2" t="s">
        <v>1393</v>
      </c>
      <c r="AJ1427" s="2" t="s">
        <v>1202</v>
      </c>
      <c r="AK1427" s="2" t="s">
        <v>1419</v>
      </c>
      <c r="AL1427" s="2">
        <v>0</v>
      </c>
      <c r="AM1427" s="2" t="s">
        <v>199</v>
      </c>
      <c r="AN1427" s="2" t="s">
        <v>565</v>
      </c>
      <c r="AO1427" s="2" t="s">
        <v>41</v>
      </c>
    </row>
    <row r="1428" spans="1:41" ht="15" customHeight="1" x14ac:dyDescent="0.3">
      <c r="A1428" s="2" t="s">
        <v>958</v>
      </c>
      <c r="B1428" s="2" t="s">
        <v>2757</v>
      </c>
      <c r="C1428" s="2" t="s">
        <v>923</v>
      </c>
      <c r="D1428" s="2" t="s">
        <v>4441</v>
      </c>
      <c r="E1428" s="115" t="s">
        <v>4604</v>
      </c>
      <c r="F1428" s="2">
        <v>0.5</v>
      </c>
      <c r="G1428" s="2" t="s">
        <v>36</v>
      </c>
      <c r="H1428" s="2" t="s">
        <v>198</v>
      </c>
      <c r="I1428" s="2" t="s">
        <v>37</v>
      </c>
      <c r="J1428" s="2" t="s">
        <v>1217</v>
      </c>
      <c r="K1428" s="2" t="s">
        <v>43</v>
      </c>
      <c r="L1428" s="2" t="s">
        <v>1239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1221</v>
      </c>
      <c r="R1428" s="2" t="s">
        <v>1202</v>
      </c>
      <c r="S1428" s="2" t="s">
        <v>1203</v>
      </c>
      <c r="T1428" s="2" t="s">
        <v>4036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 t="s">
        <v>1402</v>
      </c>
      <c r="AC1428" s="2">
        <v>0</v>
      </c>
      <c r="AD1428" s="2" t="s">
        <v>4068</v>
      </c>
      <c r="AE1428" s="2">
        <v>1069960001</v>
      </c>
      <c r="AF1428" s="2" t="s">
        <v>43</v>
      </c>
      <c r="AG1428" s="2" t="s">
        <v>37</v>
      </c>
      <c r="AH1428" s="2" t="s">
        <v>212</v>
      </c>
      <c r="AI1428" s="2" t="s">
        <v>1393</v>
      </c>
      <c r="AJ1428" s="2" t="s">
        <v>1202</v>
      </c>
      <c r="AK1428" s="2" t="s">
        <v>1419</v>
      </c>
      <c r="AL1428" s="2">
        <v>0</v>
      </c>
      <c r="AM1428" s="2" t="s">
        <v>199</v>
      </c>
      <c r="AN1428" s="2" t="s">
        <v>565</v>
      </c>
      <c r="AO1428" s="2" t="s">
        <v>41</v>
      </c>
    </row>
    <row r="1429" spans="1:41" ht="15" customHeight="1" x14ac:dyDescent="0.3">
      <c r="A1429" s="2" t="s">
        <v>958</v>
      </c>
      <c r="B1429" s="2" t="s">
        <v>2757</v>
      </c>
      <c r="C1429" s="2" t="s">
        <v>923</v>
      </c>
      <c r="D1429" s="2" t="s">
        <v>4442</v>
      </c>
      <c r="E1429" s="115" t="s">
        <v>4604</v>
      </c>
      <c r="F1429" s="2">
        <v>0.5</v>
      </c>
      <c r="G1429" s="2" t="s">
        <v>36</v>
      </c>
      <c r="H1429" s="2" t="s">
        <v>198</v>
      </c>
      <c r="I1429" s="2" t="s">
        <v>37</v>
      </c>
      <c r="J1429" s="2" t="s">
        <v>1217</v>
      </c>
      <c r="K1429" s="2" t="s">
        <v>43</v>
      </c>
      <c r="L1429" s="2" t="s">
        <v>1239</v>
      </c>
      <c r="M1429" s="2" t="s">
        <v>1201</v>
      </c>
      <c r="N1429" s="2" t="s">
        <v>1201</v>
      </c>
      <c r="O1429" s="113" t="s">
        <v>645</v>
      </c>
      <c r="P1429" s="2" t="s">
        <v>720</v>
      </c>
      <c r="Q1429" s="2" t="s">
        <v>1221</v>
      </c>
      <c r="R1429" s="2" t="s">
        <v>1202</v>
      </c>
      <c r="S1429" s="2" t="s">
        <v>1203</v>
      </c>
      <c r="T1429" s="2" t="s">
        <v>4567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1402</v>
      </c>
      <c r="AC1429" s="2">
        <v>0</v>
      </c>
      <c r="AD1429" s="2" t="s">
        <v>4593</v>
      </c>
      <c r="AE1429" s="2">
        <v>1069960001</v>
      </c>
      <c r="AF1429" s="2" t="s">
        <v>43</v>
      </c>
      <c r="AG1429" s="2" t="s">
        <v>37</v>
      </c>
      <c r="AH1429" s="2" t="s">
        <v>212</v>
      </c>
      <c r="AI1429" s="2" t="s">
        <v>1393</v>
      </c>
      <c r="AJ1429" s="2" t="s">
        <v>1202</v>
      </c>
      <c r="AK1429" s="2" t="s">
        <v>1419</v>
      </c>
      <c r="AL1429" s="2">
        <v>0</v>
      </c>
      <c r="AM1429" s="2" t="s">
        <v>199</v>
      </c>
      <c r="AN1429" s="2" t="s">
        <v>565</v>
      </c>
      <c r="AO1429" s="2" t="s">
        <v>41</v>
      </c>
    </row>
    <row r="1430" spans="1:41" ht="15" customHeight="1" x14ac:dyDescent="0.3">
      <c r="A1430" s="2" t="s">
        <v>958</v>
      </c>
      <c r="B1430" s="2" t="s">
        <v>2757</v>
      </c>
      <c r="C1430" s="2" t="s">
        <v>931</v>
      </c>
      <c r="D1430" s="2" t="s">
        <v>4443</v>
      </c>
      <c r="E1430" s="115" t="s">
        <v>4604</v>
      </c>
      <c r="F1430" s="2">
        <v>3</v>
      </c>
      <c r="G1430" s="2" t="s">
        <v>36</v>
      </c>
      <c r="H1430" s="2" t="s">
        <v>198</v>
      </c>
      <c r="I1430" s="2" t="s">
        <v>37</v>
      </c>
      <c r="J1430" s="2" t="s">
        <v>1217</v>
      </c>
      <c r="K1430" s="2" t="s">
        <v>43</v>
      </c>
      <c r="L1430" s="2" t="s">
        <v>1239</v>
      </c>
      <c r="M1430" s="2" t="s">
        <v>1211</v>
      </c>
      <c r="N1430" s="2" t="s">
        <v>1211</v>
      </c>
      <c r="O1430" s="113" t="s">
        <v>645</v>
      </c>
      <c r="P1430" s="2" t="s">
        <v>720</v>
      </c>
      <c r="Q1430" s="2" t="s">
        <v>1221</v>
      </c>
      <c r="R1430" s="2" t="s">
        <v>1202</v>
      </c>
      <c r="S1430" s="2" t="s">
        <v>1203</v>
      </c>
      <c r="T1430" s="2" t="s">
        <v>4568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 t="s">
        <v>1402</v>
      </c>
      <c r="AC1430" s="2">
        <v>0</v>
      </c>
      <c r="AD1430" s="2" t="s">
        <v>4594</v>
      </c>
      <c r="AE1430" s="2">
        <v>1069960001</v>
      </c>
      <c r="AF1430" s="2" t="s">
        <v>43</v>
      </c>
      <c r="AG1430" s="2" t="s">
        <v>37</v>
      </c>
      <c r="AH1430" s="2" t="s">
        <v>212</v>
      </c>
      <c r="AI1430" s="2" t="s">
        <v>1393</v>
      </c>
      <c r="AJ1430" s="2" t="s">
        <v>1202</v>
      </c>
      <c r="AK1430" s="2" t="s">
        <v>1419</v>
      </c>
      <c r="AL1430" s="2">
        <v>0</v>
      </c>
      <c r="AM1430" s="2" t="s">
        <v>199</v>
      </c>
      <c r="AN1430" s="2" t="s">
        <v>565</v>
      </c>
      <c r="AO1430" s="2" t="s">
        <v>41</v>
      </c>
    </row>
    <row r="1431" spans="1:41" ht="15" customHeight="1" x14ac:dyDescent="0.3">
      <c r="A1431" s="2" t="s">
        <v>960</v>
      </c>
      <c r="B1431" s="2" t="s">
        <v>2761</v>
      </c>
      <c r="C1431" s="2" t="s">
        <v>4444</v>
      </c>
      <c r="D1431" s="2" t="s">
        <v>2763</v>
      </c>
      <c r="E1431" s="115" t="s">
        <v>4173</v>
      </c>
      <c r="F1431" s="2">
        <v>9</v>
      </c>
      <c r="G1431" s="2" t="s">
        <v>36</v>
      </c>
      <c r="H1431" s="2" t="s">
        <v>198</v>
      </c>
      <c r="I1431" s="2" t="s">
        <v>37</v>
      </c>
      <c r="J1431" s="2" t="s">
        <v>38</v>
      </c>
      <c r="K1431" s="2" t="s">
        <v>48</v>
      </c>
      <c r="L1431" s="2" t="s">
        <v>1212</v>
      </c>
      <c r="M1431" s="2" t="s">
        <v>1254</v>
      </c>
      <c r="N1431" s="2" t="s">
        <v>1254</v>
      </c>
      <c r="O1431" s="113" t="s">
        <v>644</v>
      </c>
      <c r="P1431" s="2" t="s">
        <v>720</v>
      </c>
      <c r="Q1431" s="2" t="s">
        <v>591</v>
      </c>
      <c r="R1431" s="2" t="s">
        <v>1255</v>
      </c>
      <c r="S1431" s="2" t="s">
        <v>1255</v>
      </c>
      <c r="T1431" s="2" t="s">
        <v>1326</v>
      </c>
      <c r="U1431" s="2" t="s">
        <v>40</v>
      </c>
      <c r="V1431" s="2" t="s">
        <v>40</v>
      </c>
      <c r="W1431" s="2" t="s">
        <v>41</v>
      </c>
      <c r="X1431" s="2" t="s">
        <v>40</v>
      </c>
      <c r="Y1431" s="2">
        <v>0</v>
      </c>
      <c r="Z1431" s="2" t="s">
        <v>41</v>
      </c>
      <c r="AA1431" s="2" t="s">
        <v>20</v>
      </c>
      <c r="AB1431" s="2" t="s">
        <v>563</v>
      </c>
      <c r="AC1431" s="2">
        <v>0</v>
      </c>
      <c r="AD1431" s="2" t="s">
        <v>1476</v>
      </c>
      <c r="AE1431" s="2">
        <v>1019960005</v>
      </c>
      <c r="AF1431" s="2" t="s">
        <v>48</v>
      </c>
      <c r="AG1431" s="2" t="s">
        <v>37</v>
      </c>
      <c r="AH1431" s="2" t="s">
        <v>214</v>
      </c>
      <c r="AI1431" s="2" t="s">
        <v>1393</v>
      </c>
      <c r="AJ1431" s="2" t="s">
        <v>1255</v>
      </c>
      <c r="AK1431" s="2">
        <v>0</v>
      </c>
      <c r="AL1431" s="2">
        <v>0</v>
      </c>
      <c r="AM1431" s="2" t="s">
        <v>201</v>
      </c>
      <c r="AN1431" s="2" t="s">
        <v>463</v>
      </c>
      <c r="AO1431" s="2" t="s">
        <v>40</v>
      </c>
    </row>
    <row r="1432" spans="1:41" ht="15" customHeight="1" x14ac:dyDescent="0.3">
      <c r="A1432" s="2" t="s">
        <v>960</v>
      </c>
      <c r="B1432" s="2" t="s">
        <v>2761</v>
      </c>
      <c r="C1432" s="2" t="s">
        <v>869</v>
      </c>
      <c r="D1432" s="2" t="s">
        <v>3707</v>
      </c>
      <c r="E1432" s="115" t="s">
        <v>4173</v>
      </c>
      <c r="F1432" s="2">
        <v>9</v>
      </c>
      <c r="G1432" s="2" t="s">
        <v>36</v>
      </c>
      <c r="H1432" s="2" t="s">
        <v>198</v>
      </c>
      <c r="I1432" s="2" t="s">
        <v>37</v>
      </c>
      <c r="J1432" s="2" t="s">
        <v>1217</v>
      </c>
      <c r="K1432" s="2" t="s">
        <v>43</v>
      </c>
      <c r="L1432" s="2" t="s">
        <v>1239</v>
      </c>
      <c r="M1432" s="2" t="s">
        <v>1290</v>
      </c>
      <c r="N1432" s="2" t="s">
        <v>1201</v>
      </c>
      <c r="O1432" s="113" t="s">
        <v>644</v>
      </c>
      <c r="P1432" s="2" t="s">
        <v>720</v>
      </c>
      <c r="Q1432" s="2" t="s">
        <v>1221</v>
      </c>
      <c r="R1432" s="2" t="s">
        <v>1202</v>
      </c>
      <c r="S1432" s="2" t="s">
        <v>1203</v>
      </c>
      <c r="T1432" s="2" t="s">
        <v>1252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 t="s">
        <v>1402</v>
      </c>
      <c r="AC1432" s="2">
        <v>0</v>
      </c>
      <c r="AD1432" s="2" t="s">
        <v>1429</v>
      </c>
      <c r="AE1432" s="2">
        <v>1069960001</v>
      </c>
      <c r="AF1432" s="2" t="s">
        <v>43</v>
      </c>
      <c r="AG1432" s="2" t="s">
        <v>37</v>
      </c>
      <c r="AH1432" s="2" t="s">
        <v>214</v>
      </c>
      <c r="AI1432" s="2" t="s">
        <v>1393</v>
      </c>
      <c r="AJ1432" s="2" t="s">
        <v>1202</v>
      </c>
      <c r="AK1432" s="2">
        <v>0</v>
      </c>
      <c r="AL1432" s="2">
        <v>0</v>
      </c>
      <c r="AM1432" s="2" t="s">
        <v>199</v>
      </c>
      <c r="AN1432" s="2" t="s">
        <v>565</v>
      </c>
      <c r="AO1432" s="2" t="s">
        <v>41</v>
      </c>
    </row>
    <row r="1433" spans="1:41" ht="15" customHeight="1" x14ac:dyDescent="0.3">
      <c r="A1433" s="2" t="s">
        <v>960</v>
      </c>
      <c r="B1433" s="2" t="s">
        <v>2761</v>
      </c>
      <c r="C1433" s="2" t="s">
        <v>4444</v>
      </c>
      <c r="D1433" s="2" t="s">
        <v>2763</v>
      </c>
      <c r="E1433" s="115" t="s">
        <v>4601</v>
      </c>
      <c r="F1433" s="2">
        <v>6</v>
      </c>
      <c r="G1433" s="2" t="s">
        <v>36</v>
      </c>
      <c r="H1433" s="2" t="s">
        <v>198</v>
      </c>
      <c r="I1433" s="2" t="s">
        <v>37</v>
      </c>
      <c r="J1433" s="2" t="s">
        <v>38</v>
      </c>
      <c r="K1433" s="2" t="s">
        <v>48</v>
      </c>
      <c r="L1433" s="2" t="s">
        <v>1212</v>
      </c>
      <c r="M1433" s="2" t="s">
        <v>1254</v>
      </c>
      <c r="N1433" s="2" t="s">
        <v>1254</v>
      </c>
      <c r="O1433" s="113" t="s">
        <v>645</v>
      </c>
      <c r="P1433" s="2" t="s">
        <v>720</v>
      </c>
      <c r="Q1433" s="2" t="s">
        <v>591</v>
      </c>
      <c r="R1433" s="2" t="s">
        <v>1255</v>
      </c>
      <c r="S1433" s="2" t="s">
        <v>1255</v>
      </c>
      <c r="T1433" s="2" t="s">
        <v>1326</v>
      </c>
      <c r="U1433" s="2" t="s">
        <v>40</v>
      </c>
      <c r="V1433" s="2" t="s">
        <v>40</v>
      </c>
      <c r="W1433" s="2" t="s">
        <v>41</v>
      </c>
      <c r="X1433" s="2" t="s">
        <v>40</v>
      </c>
      <c r="Y1433" s="2">
        <v>0</v>
      </c>
      <c r="Z1433" s="2" t="s">
        <v>41</v>
      </c>
      <c r="AA1433" s="2" t="s">
        <v>20</v>
      </c>
      <c r="AB1433" s="2" t="s">
        <v>563</v>
      </c>
      <c r="AC1433" s="2">
        <v>0</v>
      </c>
      <c r="AD1433" s="2" t="s">
        <v>1476</v>
      </c>
      <c r="AE1433" s="2">
        <v>1019960005</v>
      </c>
      <c r="AF1433" s="2" t="s">
        <v>48</v>
      </c>
      <c r="AG1433" s="2" t="s">
        <v>37</v>
      </c>
      <c r="AH1433" s="2" t="s">
        <v>214</v>
      </c>
      <c r="AI1433" s="2" t="s">
        <v>1393</v>
      </c>
      <c r="AJ1433" s="2" t="s">
        <v>1255</v>
      </c>
      <c r="AK1433" s="2">
        <v>0</v>
      </c>
      <c r="AL1433" s="2">
        <v>0</v>
      </c>
      <c r="AM1433" s="2" t="s">
        <v>201</v>
      </c>
      <c r="AN1433" s="2" t="s">
        <v>463</v>
      </c>
      <c r="AO1433" s="2" t="s">
        <v>40</v>
      </c>
    </row>
    <row r="1434" spans="1:41" ht="15" customHeight="1" x14ac:dyDescent="0.3">
      <c r="A1434" s="2" t="s">
        <v>960</v>
      </c>
      <c r="B1434" s="2" t="s">
        <v>2761</v>
      </c>
      <c r="C1434" s="2" t="s">
        <v>869</v>
      </c>
      <c r="D1434" s="2" t="s">
        <v>3707</v>
      </c>
      <c r="E1434" s="115" t="s">
        <v>4601</v>
      </c>
      <c r="F1434" s="2">
        <v>12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1290</v>
      </c>
      <c r="N1434" s="2" t="s">
        <v>1201</v>
      </c>
      <c r="O1434" s="113" t="s">
        <v>645</v>
      </c>
      <c r="P1434" s="2" t="s">
        <v>720</v>
      </c>
      <c r="Q1434" s="2" t="s">
        <v>1221</v>
      </c>
      <c r="R1434" s="2" t="s">
        <v>1202</v>
      </c>
      <c r="S1434" s="2" t="s">
        <v>1203</v>
      </c>
      <c r="T1434" s="2" t="s">
        <v>1252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1402</v>
      </c>
      <c r="AC1434" s="2">
        <v>0</v>
      </c>
      <c r="AD1434" s="2" t="s">
        <v>1429</v>
      </c>
      <c r="AE1434" s="2">
        <v>1069960001</v>
      </c>
      <c r="AF1434" s="2" t="s">
        <v>43</v>
      </c>
      <c r="AG1434" s="2" t="s">
        <v>37</v>
      </c>
      <c r="AH1434" s="2" t="s">
        <v>214</v>
      </c>
      <c r="AI1434" s="2" t="s">
        <v>1393</v>
      </c>
      <c r="AJ1434" s="2" t="s">
        <v>1202</v>
      </c>
      <c r="AK1434" s="2">
        <v>0</v>
      </c>
      <c r="AL1434" s="2">
        <v>0</v>
      </c>
      <c r="AM1434" s="2" t="s">
        <v>199</v>
      </c>
      <c r="AN1434" s="2" t="s">
        <v>565</v>
      </c>
      <c r="AO1434" s="2" t="s">
        <v>41</v>
      </c>
    </row>
    <row r="1435" spans="1:41" ht="15" customHeight="1" x14ac:dyDescent="0.3">
      <c r="A1435" s="2" t="s">
        <v>960</v>
      </c>
      <c r="B1435" s="2" t="s">
        <v>2761</v>
      </c>
      <c r="C1435" s="2" t="s">
        <v>869</v>
      </c>
      <c r="D1435" s="2" t="s">
        <v>3707</v>
      </c>
      <c r="E1435" s="115" t="s">
        <v>4602</v>
      </c>
      <c r="F1435" s="2">
        <v>45</v>
      </c>
      <c r="G1435" s="2" t="s">
        <v>36</v>
      </c>
      <c r="H1435" s="2" t="s">
        <v>198</v>
      </c>
      <c r="I1435" s="2" t="s">
        <v>37</v>
      </c>
      <c r="J1435" s="2" t="s">
        <v>1217</v>
      </c>
      <c r="K1435" s="2" t="s">
        <v>43</v>
      </c>
      <c r="L1435" s="2" t="s">
        <v>1239</v>
      </c>
      <c r="M1435" s="2" t="s">
        <v>1290</v>
      </c>
      <c r="N1435" s="2" t="s">
        <v>1201</v>
      </c>
      <c r="O1435" s="113" t="s">
        <v>645</v>
      </c>
      <c r="P1435" s="2" t="s">
        <v>720</v>
      </c>
      <c r="Q1435" s="2" t="s">
        <v>1221</v>
      </c>
      <c r="R1435" s="2" t="s">
        <v>1202</v>
      </c>
      <c r="S1435" s="2" t="s">
        <v>1203</v>
      </c>
      <c r="T1435" s="2" t="s">
        <v>1252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 t="s">
        <v>1402</v>
      </c>
      <c r="AC1435" s="2">
        <v>0</v>
      </c>
      <c r="AD1435" s="2" t="s">
        <v>1429</v>
      </c>
      <c r="AE1435" s="2">
        <v>1069960001</v>
      </c>
      <c r="AF1435" s="2" t="s">
        <v>43</v>
      </c>
      <c r="AG1435" s="2" t="s">
        <v>37</v>
      </c>
      <c r="AH1435" s="2" t="s">
        <v>214</v>
      </c>
      <c r="AI1435" s="2" t="s">
        <v>1393</v>
      </c>
      <c r="AJ1435" s="2" t="s">
        <v>1202</v>
      </c>
      <c r="AK1435" s="2">
        <v>0</v>
      </c>
      <c r="AL1435" s="2">
        <v>0</v>
      </c>
      <c r="AM1435" s="2" t="s">
        <v>199</v>
      </c>
      <c r="AN1435" s="2" t="s">
        <v>565</v>
      </c>
      <c r="AO1435" s="2" t="s">
        <v>41</v>
      </c>
    </row>
    <row r="1436" spans="1:41" ht="15" customHeight="1" x14ac:dyDescent="0.3">
      <c r="A1436" s="2" t="s">
        <v>960</v>
      </c>
      <c r="B1436" s="2" t="s">
        <v>2761</v>
      </c>
      <c r="C1436" s="2" t="s">
        <v>869</v>
      </c>
      <c r="D1436" s="2" t="s">
        <v>3707</v>
      </c>
      <c r="E1436" s="115" t="s">
        <v>4603</v>
      </c>
      <c r="F1436" s="2">
        <v>45</v>
      </c>
      <c r="G1436" s="2" t="s">
        <v>36</v>
      </c>
      <c r="H1436" s="2" t="s">
        <v>198</v>
      </c>
      <c r="I1436" s="2" t="s">
        <v>37</v>
      </c>
      <c r="J1436" s="2" t="s">
        <v>1217</v>
      </c>
      <c r="K1436" s="2" t="s">
        <v>43</v>
      </c>
      <c r="L1436" s="2" t="s">
        <v>1239</v>
      </c>
      <c r="M1436" s="2" t="s">
        <v>1290</v>
      </c>
      <c r="N1436" s="2" t="s">
        <v>1201</v>
      </c>
      <c r="O1436" s="113" t="s">
        <v>645</v>
      </c>
      <c r="P1436" s="2" t="s">
        <v>720</v>
      </c>
      <c r="Q1436" s="2" t="s">
        <v>1221</v>
      </c>
      <c r="R1436" s="2" t="s">
        <v>1202</v>
      </c>
      <c r="S1436" s="2" t="s">
        <v>1203</v>
      </c>
      <c r="T1436" s="2" t="s">
        <v>1252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1402</v>
      </c>
      <c r="AC1436" s="2">
        <v>0</v>
      </c>
      <c r="AD1436" s="2" t="s">
        <v>1429</v>
      </c>
      <c r="AE1436" s="2">
        <v>1069960001</v>
      </c>
      <c r="AF1436" s="2" t="s">
        <v>43</v>
      </c>
      <c r="AG1436" s="2" t="s">
        <v>37</v>
      </c>
      <c r="AH1436" s="2" t="s">
        <v>214</v>
      </c>
      <c r="AI1436" s="2" t="s">
        <v>1393</v>
      </c>
      <c r="AJ1436" s="2" t="s">
        <v>1202</v>
      </c>
      <c r="AK1436" s="2">
        <v>0</v>
      </c>
      <c r="AL1436" s="2">
        <v>0</v>
      </c>
      <c r="AM1436" s="2" t="s">
        <v>199</v>
      </c>
      <c r="AN1436" s="2" t="s">
        <v>565</v>
      </c>
      <c r="AO1436" s="2" t="s">
        <v>41</v>
      </c>
    </row>
    <row r="1437" spans="1:41" ht="15" customHeight="1" x14ac:dyDescent="0.3">
      <c r="A1437" s="2" t="s">
        <v>960</v>
      </c>
      <c r="B1437" s="2" t="s">
        <v>2761</v>
      </c>
      <c r="C1437" s="2" t="s">
        <v>1031</v>
      </c>
      <c r="D1437" s="2" t="s">
        <v>4445</v>
      </c>
      <c r="E1437" s="115" t="s">
        <v>4604</v>
      </c>
      <c r="F1437" s="2">
        <v>5</v>
      </c>
      <c r="G1437" s="2" t="s">
        <v>36</v>
      </c>
      <c r="H1437" s="2" t="s">
        <v>198</v>
      </c>
      <c r="I1437" s="2" t="s">
        <v>37</v>
      </c>
      <c r="J1437" s="2" t="s">
        <v>712</v>
      </c>
      <c r="K1437" s="2" t="s">
        <v>1348</v>
      </c>
      <c r="L1437" s="2" t="s">
        <v>1210</v>
      </c>
      <c r="M1437" s="2" t="s">
        <v>44</v>
      </c>
      <c r="N1437" s="2" t="s">
        <v>44</v>
      </c>
      <c r="O1437" s="113" t="s">
        <v>645</v>
      </c>
      <c r="P1437" s="2" t="s">
        <v>720</v>
      </c>
      <c r="Q1437" s="2" t="s">
        <v>49</v>
      </c>
      <c r="R1437" s="2">
        <v>0</v>
      </c>
      <c r="S1437" s="2">
        <v>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1494</v>
      </c>
      <c r="AG1437" s="2" t="s">
        <v>37</v>
      </c>
      <c r="AH1437" s="2" t="s">
        <v>214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</row>
    <row r="1438" spans="1:41" ht="15" customHeight="1" x14ac:dyDescent="0.3">
      <c r="A1438" s="2" t="s">
        <v>960</v>
      </c>
      <c r="B1438" s="2" t="s">
        <v>2761</v>
      </c>
      <c r="C1438" s="2" t="s">
        <v>834</v>
      </c>
      <c r="D1438" s="2" t="s">
        <v>4446</v>
      </c>
      <c r="E1438" s="115" t="s">
        <v>4604</v>
      </c>
      <c r="F1438" s="2">
        <v>13</v>
      </c>
      <c r="G1438" s="2" t="s">
        <v>36</v>
      </c>
      <c r="H1438" s="2" t="s">
        <v>198</v>
      </c>
      <c r="I1438" s="2" t="s">
        <v>37</v>
      </c>
      <c r="J1438" s="2" t="s">
        <v>38</v>
      </c>
      <c r="K1438" s="2" t="s">
        <v>48</v>
      </c>
      <c r="L1438" s="2" t="s">
        <v>1239</v>
      </c>
      <c r="M1438" s="2" t="s">
        <v>1256</v>
      </c>
      <c r="N1438" s="2" t="s">
        <v>1257</v>
      </c>
      <c r="O1438" s="113" t="s">
        <v>645</v>
      </c>
      <c r="P1438" s="2" t="s">
        <v>720</v>
      </c>
      <c r="Q1438" s="2" t="s">
        <v>1221</v>
      </c>
      <c r="R1438" s="2" t="s">
        <v>1258</v>
      </c>
      <c r="S1438" s="2" t="s">
        <v>1259</v>
      </c>
      <c r="T1438" s="2" t="s">
        <v>1261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1432</v>
      </c>
      <c r="AE1438" s="2">
        <v>1019960005</v>
      </c>
      <c r="AF1438" s="2" t="s">
        <v>48</v>
      </c>
      <c r="AG1438" s="2" t="s">
        <v>37</v>
      </c>
      <c r="AH1438" s="2" t="s">
        <v>214</v>
      </c>
      <c r="AI1438" s="2" t="s">
        <v>1393</v>
      </c>
      <c r="AJ1438" s="2" t="s">
        <v>1258</v>
      </c>
      <c r="AK1438" s="2" t="s">
        <v>1419</v>
      </c>
      <c r="AL1438" s="2">
        <v>0</v>
      </c>
      <c r="AM1438" s="2" t="s">
        <v>201</v>
      </c>
      <c r="AN1438" s="2" t="s">
        <v>463</v>
      </c>
      <c r="AO1438" s="2" t="s">
        <v>40</v>
      </c>
    </row>
    <row r="1439" spans="1:41" ht="15" customHeight="1" x14ac:dyDescent="0.3">
      <c r="A1439" s="2" t="s">
        <v>960</v>
      </c>
      <c r="B1439" s="2" t="s">
        <v>2761</v>
      </c>
      <c r="C1439" s="2" t="s">
        <v>869</v>
      </c>
      <c r="D1439" s="2" t="s">
        <v>3707</v>
      </c>
      <c r="E1439" s="115" t="s">
        <v>4604</v>
      </c>
      <c r="F1439" s="2">
        <v>27</v>
      </c>
      <c r="G1439" s="2" t="s">
        <v>36</v>
      </c>
      <c r="H1439" s="2" t="s">
        <v>198</v>
      </c>
      <c r="I1439" s="2" t="s">
        <v>37</v>
      </c>
      <c r="J1439" s="2" t="s">
        <v>1217</v>
      </c>
      <c r="K1439" s="2" t="s">
        <v>43</v>
      </c>
      <c r="L1439" s="2" t="s">
        <v>1239</v>
      </c>
      <c r="M1439" s="2" t="s">
        <v>1290</v>
      </c>
      <c r="N1439" s="2" t="s">
        <v>1201</v>
      </c>
      <c r="O1439" s="113" t="s">
        <v>645</v>
      </c>
      <c r="P1439" s="2" t="s">
        <v>720</v>
      </c>
      <c r="Q1439" s="2" t="s">
        <v>1221</v>
      </c>
      <c r="R1439" s="2" t="s">
        <v>1202</v>
      </c>
      <c r="S1439" s="2" t="s">
        <v>1203</v>
      </c>
      <c r="T1439" s="2" t="s">
        <v>1252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1402</v>
      </c>
      <c r="AC1439" s="2">
        <v>0</v>
      </c>
      <c r="AD1439" s="2" t="s">
        <v>1429</v>
      </c>
      <c r="AE1439" s="2">
        <v>1069960001</v>
      </c>
      <c r="AF1439" s="2" t="s">
        <v>43</v>
      </c>
      <c r="AG1439" s="2" t="s">
        <v>37</v>
      </c>
      <c r="AH1439" s="2" t="s">
        <v>214</v>
      </c>
      <c r="AI1439" s="2" t="s">
        <v>1393</v>
      </c>
      <c r="AJ1439" s="2" t="s">
        <v>1202</v>
      </c>
      <c r="AK1439" s="2">
        <v>0</v>
      </c>
      <c r="AL1439" s="2">
        <v>0</v>
      </c>
      <c r="AM1439" s="2" t="s">
        <v>199</v>
      </c>
      <c r="AN1439" s="2" t="s">
        <v>565</v>
      </c>
      <c r="AO1439" s="2" t="s">
        <v>41</v>
      </c>
    </row>
    <row r="1440" spans="1:41" ht="15" customHeight="1" x14ac:dyDescent="0.3">
      <c r="A1440" s="2" t="s">
        <v>961</v>
      </c>
      <c r="B1440" s="2" t="s">
        <v>2764</v>
      </c>
      <c r="C1440" s="2" t="s">
        <v>962</v>
      </c>
      <c r="D1440" s="2" t="s">
        <v>2765</v>
      </c>
      <c r="E1440" s="115" t="s">
        <v>4173</v>
      </c>
      <c r="F1440" s="2">
        <v>45</v>
      </c>
      <c r="G1440" s="2" t="s">
        <v>36</v>
      </c>
      <c r="H1440" s="2" t="s">
        <v>198</v>
      </c>
      <c r="I1440" s="2" t="s">
        <v>37</v>
      </c>
      <c r="J1440" s="2" t="s">
        <v>1217</v>
      </c>
      <c r="K1440" s="2" t="s">
        <v>43</v>
      </c>
      <c r="L1440" s="2" t="s">
        <v>1210</v>
      </c>
      <c r="M1440" s="2" t="s">
        <v>44</v>
      </c>
      <c r="N1440" s="2" t="s">
        <v>44</v>
      </c>
      <c r="O1440" s="113" t="s">
        <v>644</v>
      </c>
      <c r="P1440" s="2" t="s">
        <v>720</v>
      </c>
      <c r="Q1440" s="2" t="s">
        <v>49</v>
      </c>
      <c r="R1440" s="2">
        <v>0</v>
      </c>
      <c r="S1440" s="2">
        <v>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43</v>
      </c>
      <c r="AG1440" s="2" t="s">
        <v>37</v>
      </c>
      <c r="AH1440" s="2" t="s">
        <v>635</v>
      </c>
      <c r="AI1440" s="2" t="s">
        <v>1393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</row>
    <row r="1441" spans="1:41" ht="15" customHeight="1" x14ac:dyDescent="0.3">
      <c r="A1441" s="2" t="s">
        <v>961</v>
      </c>
      <c r="B1441" s="2" t="s">
        <v>2764</v>
      </c>
      <c r="C1441" s="2" t="s">
        <v>962</v>
      </c>
      <c r="D1441" s="2" t="s">
        <v>2765</v>
      </c>
      <c r="E1441" s="115" t="s">
        <v>4601</v>
      </c>
      <c r="F1441" s="2">
        <v>45</v>
      </c>
      <c r="G1441" s="2" t="s">
        <v>36</v>
      </c>
      <c r="H1441" s="2" t="s">
        <v>198</v>
      </c>
      <c r="I1441" s="2" t="s">
        <v>37</v>
      </c>
      <c r="J1441" s="2" t="s">
        <v>1217</v>
      </c>
      <c r="K1441" s="2" t="s">
        <v>43</v>
      </c>
      <c r="L1441" s="2" t="s">
        <v>1210</v>
      </c>
      <c r="M1441" s="2" t="s">
        <v>44</v>
      </c>
      <c r="N1441" s="2" t="s">
        <v>44</v>
      </c>
      <c r="O1441" s="113" t="s">
        <v>645</v>
      </c>
      <c r="P1441" s="2" t="s">
        <v>720</v>
      </c>
      <c r="Q1441" s="2" t="s">
        <v>49</v>
      </c>
      <c r="R1441" s="2">
        <v>0</v>
      </c>
      <c r="S1441" s="2">
        <v>0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43</v>
      </c>
      <c r="AG1441" s="2" t="s">
        <v>37</v>
      </c>
      <c r="AH1441" s="2" t="s">
        <v>635</v>
      </c>
      <c r="AI1441" s="2" t="s">
        <v>1393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</row>
    <row r="1442" spans="1:41" ht="15" customHeight="1" x14ac:dyDescent="0.3">
      <c r="A1442" s="2" t="s">
        <v>961</v>
      </c>
      <c r="B1442" s="2" t="s">
        <v>2764</v>
      </c>
      <c r="C1442" s="2" t="s">
        <v>962</v>
      </c>
      <c r="D1442" s="2" t="s">
        <v>2765</v>
      </c>
      <c r="E1442" s="115" t="s">
        <v>4602</v>
      </c>
      <c r="F1442" s="2">
        <v>27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1210</v>
      </c>
      <c r="M1442" s="2" t="s">
        <v>44</v>
      </c>
      <c r="N1442" s="2" t="s">
        <v>44</v>
      </c>
      <c r="O1442" s="113" t="s">
        <v>645</v>
      </c>
      <c r="P1442" s="2" t="s">
        <v>720</v>
      </c>
      <c r="Q1442" s="2" t="s">
        <v>49</v>
      </c>
      <c r="R1442" s="2">
        <v>0</v>
      </c>
      <c r="S1442" s="2">
        <v>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43</v>
      </c>
      <c r="AG1442" s="2" t="s">
        <v>37</v>
      </c>
      <c r="AH1442" s="2" t="s">
        <v>635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</row>
    <row r="1443" spans="1:41" ht="15" customHeight="1" x14ac:dyDescent="0.3">
      <c r="A1443" s="2" t="s">
        <v>961</v>
      </c>
      <c r="B1443" s="2" t="s">
        <v>2764</v>
      </c>
      <c r="C1443" s="2" t="s">
        <v>962</v>
      </c>
      <c r="D1443" s="2" t="s">
        <v>2765</v>
      </c>
      <c r="E1443" s="115" t="s">
        <v>4603</v>
      </c>
      <c r="F1443" s="2">
        <v>45</v>
      </c>
      <c r="G1443" s="2" t="s">
        <v>36</v>
      </c>
      <c r="H1443" s="2" t="s">
        <v>198</v>
      </c>
      <c r="I1443" s="2" t="s">
        <v>37</v>
      </c>
      <c r="J1443" s="2" t="s">
        <v>1217</v>
      </c>
      <c r="K1443" s="2" t="s">
        <v>43</v>
      </c>
      <c r="L1443" s="2" t="s">
        <v>1210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>
        <v>0</v>
      </c>
      <c r="S1443" s="2">
        <v>0</v>
      </c>
      <c r="T1443" s="2" t="e">
        <v>#VALUE!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43</v>
      </c>
      <c r="AG1443" s="2" t="s">
        <v>37</v>
      </c>
      <c r="AH1443" s="2" t="s">
        <v>635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199</v>
      </c>
      <c r="AN1443" s="2">
        <v>0</v>
      </c>
      <c r="AO1443" s="2" t="s">
        <v>40</v>
      </c>
    </row>
    <row r="1444" spans="1:41" ht="15" customHeight="1" x14ac:dyDescent="0.3">
      <c r="A1444" s="2" t="s">
        <v>961</v>
      </c>
      <c r="B1444" s="2" t="s">
        <v>2764</v>
      </c>
      <c r="C1444" s="2" t="s">
        <v>962</v>
      </c>
      <c r="D1444" s="2" t="s">
        <v>2765</v>
      </c>
      <c r="E1444" s="115" t="s">
        <v>4604</v>
      </c>
      <c r="F1444" s="2">
        <v>18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1210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>
        <v>0</v>
      </c>
      <c r="S1444" s="2">
        <v>0</v>
      </c>
      <c r="T1444" s="2" t="e">
        <v>#VALUE!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43</v>
      </c>
      <c r="AG1444" s="2" t="s">
        <v>37</v>
      </c>
      <c r="AH1444" s="2" t="s">
        <v>635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</row>
    <row r="1445" spans="1:41" ht="15" customHeight="1" x14ac:dyDescent="0.3">
      <c r="A1445" s="2" t="s">
        <v>110</v>
      </c>
      <c r="B1445" s="2" t="s">
        <v>2766</v>
      </c>
      <c r="C1445" s="2" t="s">
        <v>793</v>
      </c>
      <c r="D1445" s="2" t="s">
        <v>2767</v>
      </c>
      <c r="E1445" s="115" t="s">
        <v>4173</v>
      </c>
      <c r="F1445" s="2">
        <v>1</v>
      </c>
      <c r="G1445" s="2" t="s">
        <v>36</v>
      </c>
      <c r="H1445" s="2" t="s">
        <v>198</v>
      </c>
      <c r="I1445" s="2" t="s">
        <v>37</v>
      </c>
      <c r="J1445" s="2" t="s">
        <v>712</v>
      </c>
      <c r="K1445" s="2" t="s">
        <v>46</v>
      </c>
      <c r="L1445" s="2" t="s">
        <v>1212</v>
      </c>
      <c r="M1445" s="2" t="s">
        <v>1213</v>
      </c>
      <c r="N1445" s="2" t="s">
        <v>1213</v>
      </c>
      <c r="O1445" s="113" t="s">
        <v>644</v>
      </c>
      <c r="P1445" s="2" t="s">
        <v>720</v>
      </c>
      <c r="Q1445" s="2" t="s">
        <v>591</v>
      </c>
      <c r="R1445" s="2" t="s">
        <v>1214</v>
      </c>
      <c r="S1445" s="2" t="s">
        <v>1215</v>
      </c>
      <c r="T1445" s="2" t="e">
        <v>#VALUE!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46</v>
      </c>
      <c r="AG1445" s="2" t="s">
        <v>37</v>
      </c>
      <c r="AH1445" s="2" t="s">
        <v>212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199</v>
      </c>
      <c r="AN1445" s="2">
        <v>0</v>
      </c>
      <c r="AO1445" s="2" t="s">
        <v>40</v>
      </c>
    </row>
    <row r="1446" spans="1:41" ht="15" customHeight="1" x14ac:dyDescent="0.3">
      <c r="A1446" s="2" t="s">
        <v>110</v>
      </c>
      <c r="B1446" s="2" t="s">
        <v>2766</v>
      </c>
      <c r="C1446" s="2" t="s">
        <v>897</v>
      </c>
      <c r="D1446" s="2" t="s">
        <v>2768</v>
      </c>
      <c r="E1446" s="115" t="s">
        <v>4173</v>
      </c>
      <c r="F1446" s="2">
        <v>44</v>
      </c>
      <c r="G1446" s="2" t="s">
        <v>36</v>
      </c>
      <c r="H1446" s="2" t="s">
        <v>198</v>
      </c>
      <c r="I1446" s="2" t="s">
        <v>37</v>
      </c>
      <c r="J1446" s="2" t="s">
        <v>38</v>
      </c>
      <c r="K1446" s="2" t="s">
        <v>48</v>
      </c>
      <c r="L1446" s="2" t="s">
        <v>1212</v>
      </c>
      <c r="M1446" s="2" t="s">
        <v>1213</v>
      </c>
      <c r="N1446" s="2" t="s">
        <v>1213</v>
      </c>
      <c r="O1446" s="113" t="s">
        <v>644</v>
      </c>
      <c r="P1446" s="2" t="s">
        <v>720</v>
      </c>
      <c r="Q1446" s="2" t="s">
        <v>591</v>
      </c>
      <c r="R1446" s="2" t="s">
        <v>1214</v>
      </c>
      <c r="S1446" s="2" t="s">
        <v>1215</v>
      </c>
      <c r="T1446" s="2" t="s">
        <v>1311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>
        <v>0</v>
      </c>
      <c r="AD1446" s="2" t="s">
        <v>1464</v>
      </c>
      <c r="AE1446" s="2">
        <v>1019960004</v>
      </c>
      <c r="AF1446" s="2" t="s">
        <v>48</v>
      </c>
      <c r="AG1446" s="2" t="s">
        <v>37</v>
      </c>
      <c r="AH1446" s="2" t="s">
        <v>212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201</v>
      </c>
      <c r="AN1446" s="2" t="s">
        <v>463</v>
      </c>
      <c r="AO1446" s="2" t="s">
        <v>40</v>
      </c>
    </row>
    <row r="1447" spans="1:41" ht="15" customHeight="1" x14ac:dyDescent="0.3">
      <c r="A1447" s="2" t="s">
        <v>110</v>
      </c>
      <c r="B1447" s="2" t="s">
        <v>2766</v>
      </c>
      <c r="C1447" s="2" t="s">
        <v>793</v>
      </c>
      <c r="D1447" s="2" t="s">
        <v>2767</v>
      </c>
      <c r="E1447" s="115" t="s">
        <v>4601</v>
      </c>
      <c r="F1447" s="2">
        <v>2</v>
      </c>
      <c r="G1447" s="2" t="s">
        <v>36</v>
      </c>
      <c r="H1447" s="2" t="s">
        <v>198</v>
      </c>
      <c r="I1447" s="2" t="s">
        <v>37</v>
      </c>
      <c r="J1447" s="2" t="s">
        <v>712</v>
      </c>
      <c r="K1447" s="2" t="s">
        <v>46</v>
      </c>
      <c r="L1447" s="2" t="s">
        <v>1212</v>
      </c>
      <c r="M1447" s="2" t="s">
        <v>1213</v>
      </c>
      <c r="N1447" s="2" t="s">
        <v>1213</v>
      </c>
      <c r="O1447" s="113" t="s">
        <v>645</v>
      </c>
      <c r="P1447" s="2" t="s">
        <v>720</v>
      </c>
      <c r="Q1447" s="2" t="s">
        <v>591</v>
      </c>
      <c r="R1447" s="2" t="s">
        <v>1214</v>
      </c>
      <c r="S1447" s="2" t="s">
        <v>1215</v>
      </c>
      <c r="T1447" s="2" t="e">
        <v>#VALUE!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46</v>
      </c>
      <c r="AG1447" s="2" t="s">
        <v>37</v>
      </c>
      <c r="AH1447" s="2" t="s">
        <v>212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199</v>
      </c>
      <c r="AN1447" s="2">
        <v>0</v>
      </c>
      <c r="AO1447" s="2" t="s">
        <v>40</v>
      </c>
    </row>
    <row r="1448" spans="1:41" ht="15" customHeight="1" x14ac:dyDescent="0.3">
      <c r="A1448" s="2" t="s">
        <v>110</v>
      </c>
      <c r="B1448" s="2" t="s">
        <v>2766</v>
      </c>
      <c r="C1448" s="2" t="s">
        <v>897</v>
      </c>
      <c r="D1448" s="2" t="s">
        <v>2768</v>
      </c>
      <c r="E1448" s="115" t="s">
        <v>4601</v>
      </c>
      <c r="F1448" s="2">
        <v>16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48</v>
      </c>
      <c r="L1448" s="2" t="s">
        <v>1212</v>
      </c>
      <c r="M1448" s="2" t="s">
        <v>1213</v>
      </c>
      <c r="N1448" s="2" t="s">
        <v>1213</v>
      </c>
      <c r="O1448" s="113" t="s">
        <v>645</v>
      </c>
      <c r="P1448" s="2" t="s">
        <v>720</v>
      </c>
      <c r="Q1448" s="2" t="s">
        <v>591</v>
      </c>
      <c r="R1448" s="2" t="s">
        <v>1214</v>
      </c>
      <c r="S1448" s="2" t="s">
        <v>1215</v>
      </c>
      <c r="T1448" s="2" t="s">
        <v>1311</v>
      </c>
      <c r="U1448" s="2" t="s">
        <v>40</v>
      </c>
      <c r="V1448" s="2" t="s">
        <v>40</v>
      </c>
      <c r="W1448" s="2" t="s">
        <v>40</v>
      </c>
      <c r="X1448" s="2" t="s">
        <v>41</v>
      </c>
      <c r="Y1448" s="2">
        <v>0</v>
      </c>
      <c r="Z1448" s="2" t="s">
        <v>41</v>
      </c>
      <c r="AA1448" s="2" t="s">
        <v>197</v>
      </c>
      <c r="AB1448" s="2" t="s">
        <v>1402</v>
      </c>
      <c r="AC1448" s="2">
        <v>0</v>
      </c>
      <c r="AD1448" s="2" t="s">
        <v>1464</v>
      </c>
      <c r="AE1448" s="2">
        <v>1019960004</v>
      </c>
      <c r="AF1448" s="2" t="s">
        <v>48</v>
      </c>
      <c r="AG1448" s="2" t="s">
        <v>37</v>
      </c>
      <c r="AH1448" s="2" t="s">
        <v>212</v>
      </c>
      <c r="AI1448" s="2" t="s">
        <v>1393</v>
      </c>
      <c r="AJ1448" s="2" t="s">
        <v>1367</v>
      </c>
      <c r="AK1448" s="2" t="s">
        <v>1410</v>
      </c>
      <c r="AL1448" s="2">
        <v>0</v>
      </c>
      <c r="AM1448" s="2" t="s">
        <v>201</v>
      </c>
      <c r="AN1448" s="2" t="s">
        <v>463</v>
      </c>
      <c r="AO1448" s="2" t="s">
        <v>40</v>
      </c>
    </row>
    <row r="1449" spans="1:41" ht="15" customHeight="1" x14ac:dyDescent="0.3">
      <c r="A1449" s="2" t="s">
        <v>110</v>
      </c>
      <c r="B1449" s="2" t="s">
        <v>2766</v>
      </c>
      <c r="C1449" s="2" t="s">
        <v>793</v>
      </c>
      <c r="D1449" s="2" t="s">
        <v>2767</v>
      </c>
      <c r="E1449" s="115" t="s">
        <v>4602</v>
      </c>
      <c r="F1449" s="2">
        <v>1</v>
      </c>
      <c r="G1449" s="2" t="s">
        <v>36</v>
      </c>
      <c r="H1449" s="2" t="s">
        <v>198</v>
      </c>
      <c r="I1449" s="2" t="s">
        <v>37</v>
      </c>
      <c r="J1449" s="2" t="s">
        <v>712</v>
      </c>
      <c r="K1449" s="2" t="s">
        <v>46</v>
      </c>
      <c r="L1449" s="2" t="s">
        <v>1212</v>
      </c>
      <c r="M1449" s="2" t="s">
        <v>1213</v>
      </c>
      <c r="N1449" s="2" t="s">
        <v>1213</v>
      </c>
      <c r="O1449" s="113" t="s">
        <v>645</v>
      </c>
      <c r="P1449" s="2" t="s">
        <v>720</v>
      </c>
      <c r="Q1449" s="2" t="s">
        <v>591</v>
      </c>
      <c r="R1449" s="2" t="s">
        <v>1214</v>
      </c>
      <c r="S1449" s="2" t="s">
        <v>1215</v>
      </c>
      <c r="T1449" s="2" t="e">
        <v>#VALUE!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46</v>
      </c>
      <c r="AG1449" s="2" t="s">
        <v>37</v>
      </c>
      <c r="AH1449" s="2" t="s">
        <v>212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199</v>
      </c>
      <c r="AN1449" s="2">
        <v>0</v>
      </c>
      <c r="AO1449" s="2" t="s">
        <v>40</v>
      </c>
    </row>
    <row r="1450" spans="1:41" ht="15" customHeight="1" x14ac:dyDescent="0.3">
      <c r="A1450" s="2" t="s">
        <v>110</v>
      </c>
      <c r="B1450" s="2" t="s">
        <v>2766</v>
      </c>
      <c r="C1450" s="2" t="s">
        <v>796</v>
      </c>
      <c r="D1450" s="2" t="s">
        <v>4447</v>
      </c>
      <c r="E1450" s="115" t="s">
        <v>4602</v>
      </c>
      <c r="F1450" s="2">
        <v>44</v>
      </c>
      <c r="G1450" s="2" t="s">
        <v>36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1239</v>
      </c>
      <c r="M1450" s="2" t="s">
        <v>1213</v>
      </c>
      <c r="N1450" s="2" t="s">
        <v>1213</v>
      </c>
      <c r="O1450" s="113" t="s">
        <v>645</v>
      </c>
      <c r="P1450" s="2" t="s">
        <v>720</v>
      </c>
      <c r="Q1450" s="2" t="s">
        <v>1221</v>
      </c>
      <c r="R1450" s="2" t="s">
        <v>1214</v>
      </c>
      <c r="S1450" s="2" t="s">
        <v>1215</v>
      </c>
      <c r="T1450" s="2" t="s">
        <v>1218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1402</v>
      </c>
      <c r="AC1450" s="2">
        <v>0</v>
      </c>
      <c r="AD1450" s="2" t="s">
        <v>1403</v>
      </c>
      <c r="AE1450" s="2">
        <v>1069960001</v>
      </c>
      <c r="AF1450" s="2" t="s">
        <v>43</v>
      </c>
      <c r="AG1450" s="2" t="s">
        <v>37</v>
      </c>
      <c r="AH1450" s="2" t="s">
        <v>212</v>
      </c>
      <c r="AI1450" s="2" t="s">
        <v>1393</v>
      </c>
      <c r="AJ1450" s="2" t="s">
        <v>1214</v>
      </c>
      <c r="AK1450" s="2" t="s">
        <v>1406</v>
      </c>
      <c r="AL1450" s="2">
        <v>0</v>
      </c>
      <c r="AM1450" s="2" t="s">
        <v>199</v>
      </c>
      <c r="AN1450" s="2">
        <v>0</v>
      </c>
      <c r="AO1450" s="2" t="s">
        <v>41</v>
      </c>
    </row>
    <row r="1451" spans="1:41" ht="15" customHeight="1" x14ac:dyDescent="0.3">
      <c r="A1451" s="2" t="s">
        <v>110</v>
      </c>
      <c r="B1451" s="2" t="s">
        <v>2766</v>
      </c>
      <c r="C1451" s="2" t="s">
        <v>793</v>
      </c>
      <c r="D1451" s="2" t="s">
        <v>2767</v>
      </c>
      <c r="E1451" s="115" t="s">
        <v>4603</v>
      </c>
      <c r="F1451" s="2">
        <v>2</v>
      </c>
      <c r="G1451" s="2" t="s">
        <v>36</v>
      </c>
      <c r="H1451" s="2" t="s">
        <v>198</v>
      </c>
      <c r="I1451" s="2" t="s">
        <v>37</v>
      </c>
      <c r="J1451" s="2" t="s">
        <v>712</v>
      </c>
      <c r="K1451" s="2" t="s">
        <v>46</v>
      </c>
      <c r="L1451" s="2" t="s">
        <v>1212</v>
      </c>
      <c r="M1451" s="2" t="s">
        <v>1213</v>
      </c>
      <c r="N1451" s="2" t="s">
        <v>1213</v>
      </c>
      <c r="O1451" s="113" t="s">
        <v>645</v>
      </c>
      <c r="P1451" s="2" t="s">
        <v>720</v>
      </c>
      <c r="Q1451" s="2" t="s">
        <v>591</v>
      </c>
      <c r="R1451" s="2" t="s">
        <v>1214</v>
      </c>
      <c r="S1451" s="2" t="s">
        <v>1215</v>
      </c>
      <c r="T1451" s="2" t="e">
        <v>#VALUE!</v>
      </c>
      <c r="U1451" s="2" t="s">
        <v>40</v>
      </c>
      <c r="V1451" s="2" t="s">
        <v>40</v>
      </c>
      <c r="W1451" s="2" t="s">
        <v>40</v>
      </c>
      <c r="X1451" s="2" t="s">
        <v>40</v>
      </c>
      <c r="Y1451" s="2">
        <v>0</v>
      </c>
      <c r="Z1451" s="2" t="s">
        <v>40</v>
      </c>
      <c r="AA1451" s="2" t="s">
        <v>662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46</v>
      </c>
      <c r="AG1451" s="2" t="s">
        <v>37</v>
      </c>
      <c r="AH1451" s="2" t="s">
        <v>212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199</v>
      </c>
      <c r="AN1451" s="2">
        <v>0</v>
      </c>
      <c r="AO1451" s="2" t="s">
        <v>40</v>
      </c>
    </row>
    <row r="1452" spans="1:41" ht="15" customHeight="1" x14ac:dyDescent="0.3">
      <c r="A1452" s="2" t="s">
        <v>110</v>
      </c>
      <c r="B1452" s="2" t="s">
        <v>2766</v>
      </c>
      <c r="C1452" s="2" t="s">
        <v>897</v>
      </c>
      <c r="D1452" s="2" t="s">
        <v>2768</v>
      </c>
      <c r="E1452" s="115" t="s">
        <v>4603</v>
      </c>
      <c r="F1452" s="2">
        <v>34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48</v>
      </c>
      <c r="L1452" s="2" t="s">
        <v>1212</v>
      </c>
      <c r="M1452" s="2" t="s">
        <v>1213</v>
      </c>
      <c r="N1452" s="2" t="s">
        <v>1213</v>
      </c>
      <c r="O1452" s="113" t="s">
        <v>645</v>
      </c>
      <c r="P1452" s="2" t="s">
        <v>720</v>
      </c>
      <c r="Q1452" s="2" t="s">
        <v>591</v>
      </c>
      <c r="R1452" s="2" t="s">
        <v>1214</v>
      </c>
      <c r="S1452" s="2" t="s">
        <v>1215</v>
      </c>
      <c r="T1452" s="2" t="s">
        <v>1311</v>
      </c>
      <c r="U1452" s="2" t="s">
        <v>40</v>
      </c>
      <c r="V1452" s="2" t="s">
        <v>40</v>
      </c>
      <c r="W1452" s="2" t="s">
        <v>40</v>
      </c>
      <c r="X1452" s="2" t="s">
        <v>41</v>
      </c>
      <c r="Y1452" s="2">
        <v>0</v>
      </c>
      <c r="Z1452" s="2" t="s">
        <v>41</v>
      </c>
      <c r="AA1452" s="2" t="s">
        <v>197</v>
      </c>
      <c r="AB1452" s="2" t="s">
        <v>1402</v>
      </c>
      <c r="AC1452" s="2">
        <v>0</v>
      </c>
      <c r="AD1452" s="2" t="s">
        <v>1464</v>
      </c>
      <c r="AE1452" s="2">
        <v>1019960004</v>
      </c>
      <c r="AF1452" s="2" t="s">
        <v>48</v>
      </c>
      <c r="AG1452" s="2" t="s">
        <v>37</v>
      </c>
      <c r="AH1452" s="2" t="s">
        <v>212</v>
      </c>
      <c r="AI1452" s="2" t="s">
        <v>1393</v>
      </c>
      <c r="AJ1452" s="2" t="s">
        <v>1367</v>
      </c>
      <c r="AK1452" s="2" t="s">
        <v>1410</v>
      </c>
      <c r="AL1452" s="2">
        <v>0</v>
      </c>
      <c r="AM1452" s="2" t="s">
        <v>201</v>
      </c>
      <c r="AN1452" s="2" t="s">
        <v>463</v>
      </c>
      <c r="AO1452" s="2" t="s">
        <v>40</v>
      </c>
    </row>
    <row r="1453" spans="1:41" ht="15" customHeight="1" x14ac:dyDescent="0.3">
      <c r="A1453" s="2" t="s">
        <v>110</v>
      </c>
      <c r="B1453" s="2" t="s">
        <v>2766</v>
      </c>
      <c r="C1453" s="2" t="s">
        <v>793</v>
      </c>
      <c r="D1453" s="2" t="s">
        <v>2767</v>
      </c>
      <c r="E1453" s="115" t="s">
        <v>4604</v>
      </c>
      <c r="F1453" s="2">
        <v>4</v>
      </c>
      <c r="G1453" s="2" t="s">
        <v>36</v>
      </c>
      <c r="H1453" s="2" t="s">
        <v>198</v>
      </c>
      <c r="I1453" s="2" t="s">
        <v>37</v>
      </c>
      <c r="J1453" s="2" t="s">
        <v>712</v>
      </c>
      <c r="K1453" s="2" t="s">
        <v>46</v>
      </c>
      <c r="L1453" s="2" t="s">
        <v>1212</v>
      </c>
      <c r="M1453" s="2" t="s">
        <v>1213</v>
      </c>
      <c r="N1453" s="2" t="s">
        <v>1213</v>
      </c>
      <c r="O1453" s="113" t="s">
        <v>645</v>
      </c>
      <c r="P1453" s="2" t="s">
        <v>720</v>
      </c>
      <c r="Q1453" s="2" t="s">
        <v>591</v>
      </c>
      <c r="R1453" s="2" t="s">
        <v>1214</v>
      </c>
      <c r="S1453" s="2" t="s">
        <v>1215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46</v>
      </c>
      <c r="AG1453" s="2" t="s">
        <v>37</v>
      </c>
      <c r="AH1453" s="2" t="s">
        <v>212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</row>
    <row r="1454" spans="1:41" ht="15" customHeight="1" x14ac:dyDescent="0.3">
      <c r="A1454" s="2" t="s">
        <v>110</v>
      </c>
      <c r="B1454" s="2" t="s">
        <v>2766</v>
      </c>
      <c r="C1454" s="2" t="s">
        <v>897</v>
      </c>
      <c r="D1454" s="2" t="s">
        <v>2768</v>
      </c>
      <c r="E1454" s="115" t="s">
        <v>4604</v>
      </c>
      <c r="F1454" s="2">
        <v>2</v>
      </c>
      <c r="G1454" s="2" t="s">
        <v>36</v>
      </c>
      <c r="H1454" s="2" t="s">
        <v>198</v>
      </c>
      <c r="I1454" s="2" t="s">
        <v>37</v>
      </c>
      <c r="J1454" s="2" t="s">
        <v>38</v>
      </c>
      <c r="K1454" s="2" t="s">
        <v>48</v>
      </c>
      <c r="L1454" s="2" t="s">
        <v>1212</v>
      </c>
      <c r="M1454" s="2" t="s">
        <v>1213</v>
      </c>
      <c r="N1454" s="2" t="s">
        <v>1213</v>
      </c>
      <c r="O1454" s="113" t="s">
        <v>645</v>
      </c>
      <c r="P1454" s="2" t="s">
        <v>720</v>
      </c>
      <c r="Q1454" s="2" t="s">
        <v>591</v>
      </c>
      <c r="R1454" s="2" t="s">
        <v>1214</v>
      </c>
      <c r="S1454" s="2" t="s">
        <v>1215</v>
      </c>
      <c r="T1454" s="2" t="s">
        <v>1311</v>
      </c>
      <c r="U1454" s="2" t="s">
        <v>40</v>
      </c>
      <c r="V1454" s="2" t="s">
        <v>40</v>
      </c>
      <c r="W1454" s="2" t="s">
        <v>40</v>
      </c>
      <c r="X1454" s="2" t="s">
        <v>41</v>
      </c>
      <c r="Y1454" s="2">
        <v>0</v>
      </c>
      <c r="Z1454" s="2" t="s">
        <v>41</v>
      </c>
      <c r="AA1454" s="2" t="s">
        <v>197</v>
      </c>
      <c r="AB1454" s="2" t="s">
        <v>1402</v>
      </c>
      <c r="AC1454" s="2">
        <v>0</v>
      </c>
      <c r="AD1454" s="2" t="s">
        <v>1464</v>
      </c>
      <c r="AE1454" s="2">
        <v>1019960004</v>
      </c>
      <c r="AF1454" s="2" t="s">
        <v>48</v>
      </c>
      <c r="AG1454" s="2" t="s">
        <v>37</v>
      </c>
      <c r="AH1454" s="2" t="s">
        <v>212</v>
      </c>
      <c r="AI1454" s="2" t="s">
        <v>1393</v>
      </c>
      <c r="AJ1454" s="2" t="s">
        <v>1367</v>
      </c>
      <c r="AK1454" s="2" t="s">
        <v>1410</v>
      </c>
      <c r="AL1454" s="2">
        <v>0</v>
      </c>
      <c r="AM1454" s="2" t="s">
        <v>201</v>
      </c>
      <c r="AN1454" s="2" t="s">
        <v>463</v>
      </c>
      <c r="AO1454" s="2" t="s">
        <v>40</v>
      </c>
    </row>
    <row r="1455" spans="1:41" ht="15" customHeight="1" x14ac:dyDescent="0.3">
      <c r="A1455" s="2" t="s">
        <v>110</v>
      </c>
      <c r="B1455" s="2" t="s">
        <v>2766</v>
      </c>
      <c r="C1455" s="2" t="s">
        <v>796</v>
      </c>
      <c r="D1455" s="2" t="s">
        <v>4447</v>
      </c>
      <c r="E1455" s="115" t="s">
        <v>4604</v>
      </c>
      <c r="F1455" s="2">
        <v>39</v>
      </c>
      <c r="G1455" s="2" t="s">
        <v>36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1239</v>
      </c>
      <c r="M1455" s="2" t="s">
        <v>1213</v>
      </c>
      <c r="N1455" s="2" t="s">
        <v>1213</v>
      </c>
      <c r="O1455" s="113" t="s">
        <v>645</v>
      </c>
      <c r="P1455" s="2" t="s">
        <v>720</v>
      </c>
      <c r="Q1455" s="2" t="s">
        <v>1221</v>
      </c>
      <c r="R1455" s="2" t="s">
        <v>1214</v>
      </c>
      <c r="S1455" s="2" t="s">
        <v>1215</v>
      </c>
      <c r="T1455" s="2" t="s">
        <v>1218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1402</v>
      </c>
      <c r="AC1455" s="2">
        <v>0</v>
      </c>
      <c r="AD1455" s="2" t="s">
        <v>1403</v>
      </c>
      <c r="AE1455" s="2">
        <v>1069960001</v>
      </c>
      <c r="AF1455" s="2" t="s">
        <v>43</v>
      </c>
      <c r="AG1455" s="2" t="s">
        <v>37</v>
      </c>
      <c r="AH1455" s="2" t="s">
        <v>212</v>
      </c>
      <c r="AI1455" s="2" t="s">
        <v>1393</v>
      </c>
      <c r="AJ1455" s="2" t="s">
        <v>1214</v>
      </c>
      <c r="AK1455" s="2" t="s">
        <v>1406</v>
      </c>
      <c r="AL1455" s="2">
        <v>0</v>
      </c>
      <c r="AM1455" s="2" t="s">
        <v>199</v>
      </c>
      <c r="AN1455" s="2">
        <v>0</v>
      </c>
      <c r="AO1455" s="2" t="s">
        <v>41</v>
      </c>
    </row>
    <row r="1456" spans="1:41" ht="15" customHeight="1" x14ac:dyDescent="0.3">
      <c r="A1456" s="2" t="s">
        <v>963</v>
      </c>
      <c r="B1456" s="2" t="s">
        <v>2769</v>
      </c>
      <c r="C1456" s="2" t="s">
        <v>808</v>
      </c>
      <c r="D1456" s="2" t="s">
        <v>4448</v>
      </c>
      <c r="E1456" s="115" t="s">
        <v>4173</v>
      </c>
      <c r="F1456" s="2">
        <v>25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48</v>
      </c>
      <c r="L1456" s="2" t="s">
        <v>631</v>
      </c>
      <c r="M1456" s="2" t="s">
        <v>1232</v>
      </c>
      <c r="N1456" s="2" t="s">
        <v>1232</v>
      </c>
      <c r="O1456" s="113" t="s">
        <v>644</v>
      </c>
      <c r="P1456" s="2" t="s">
        <v>720</v>
      </c>
      <c r="Q1456" s="2" t="s">
        <v>4551</v>
      </c>
      <c r="R1456" s="2" t="s">
        <v>561</v>
      </c>
      <c r="S1456" s="2" t="s">
        <v>560</v>
      </c>
      <c r="T1456" s="2" t="s">
        <v>1234</v>
      </c>
      <c r="U1456" s="2" t="s">
        <v>40</v>
      </c>
      <c r="V1456" s="2" t="s">
        <v>40</v>
      </c>
      <c r="W1456" s="2" t="s">
        <v>40</v>
      </c>
      <c r="X1456" s="2" t="s">
        <v>41</v>
      </c>
      <c r="Y1456" s="2">
        <v>0</v>
      </c>
      <c r="Z1456" s="2" t="s">
        <v>41</v>
      </c>
      <c r="AA1456" s="2" t="s">
        <v>197</v>
      </c>
      <c r="AB1456" s="2" t="s">
        <v>1402</v>
      </c>
      <c r="AC1456" s="2">
        <v>0</v>
      </c>
      <c r="AD1456" s="2" t="s">
        <v>1414</v>
      </c>
      <c r="AE1456" s="2">
        <v>1019950020</v>
      </c>
      <c r="AF1456" s="2" t="s">
        <v>48</v>
      </c>
      <c r="AG1456" s="2" t="s">
        <v>37</v>
      </c>
      <c r="AH1456" s="2" t="s">
        <v>212</v>
      </c>
      <c r="AI1456" s="2" t="s">
        <v>1393</v>
      </c>
      <c r="AJ1456" s="2" t="s">
        <v>561</v>
      </c>
      <c r="AK1456" s="2" t="s">
        <v>564</v>
      </c>
      <c r="AL1456" s="2">
        <v>0</v>
      </c>
      <c r="AM1456" s="2" t="s">
        <v>201</v>
      </c>
      <c r="AN1456" s="2" t="s">
        <v>1531</v>
      </c>
      <c r="AO1456" s="2" t="s">
        <v>40</v>
      </c>
    </row>
    <row r="1457" spans="1:41" ht="15" customHeight="1" x14ac:dyDescent="0.3">
      <c r="A1457" s="2" t="s">
        <v>963</v>
      </c>
      <c r="B1457" s="2" t="s">
        <v>2769</v>
      </c>
      <c r="C1457" s="2" t="s">
        <v>808</v>
      </c>
      <c r="D1457" s="2" t="s">
        <v>4449</v>
      </c>
      <c r="E1457" s="115" t="s">
        <v>4173</v>
      </c>
      <c r="F1457" s="2">
        <v>10</v>
      </c>
      <c r="G1457" s="2" t="s">
        <v>36</v>
      </c>
      <c r="H1457" s="2" t="s">
        <v>198</v>
      </c>
      <c r="I1457" s="2" t="s">
        <v>37</v>
      </c>
      <c r="J1457" s="2" t="s">
        <v>38</v>
      </c>
      <c r="K1457" s="2" t="s">
        <v>48</v>
      </c>
      <c r="L1457" s="2" t="s">
        <v>631</v>
      </c>
      <c r="M1457" s="2" t="s">
        <v>1232</v>
      </c>
      <c r="N1457" s="2" t="s">
        <v>1232</v>
      </c>
      <c r="O1457" s="113" t="s">
        <v>644</v>
      </c>
      <c r="P1457" s="2" t="s">
        <v>720</v>
      </c>
      <c r="Q1457" s="2" t="s">
        <v>4551</v>
      </c>
      <c r="R1457" s="2" t="s">
        <v>561</v>
      </c>
      <c r="S1457" s="2" t="s">
        <v>560</v>
      </c>
      <c r="T1457" s="2" t="s">
        <v>1233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>
        <v>0</v>
      </c>
      <c r="AD1457" s="2" t="s">
        <v>4043</v>
      </c>
      <c r="AE1457" s="2">
        <v>1019950020</v>
      </c>
      <c r="AF1457" s="2" t="s">
        <v>48</v>
      </c>
      <c r="AG1457" s="2" t="s">
        <v>37</v>
      </c>
      <c r="AH1457" s="2" t="s">
        <v>212</v>
      </c>
      <c r="AI1457" s="2" t="s">
        <v>1393</v>
      </c>
      <c r="AJ1457" s="2" t="s">
        <v>561</v>
      </c>
      <c r="AK1457" s="2" t="s">
        <v>564</v>
      </c>
      <c r="AL1457" s="2">
        <v>0</v>
      </c>
      <c r="AM1457" s="2" t="s">
        <v>201</v>
      </c>
      <c r="AN1457" s="2" t="s">
        <v>463</v>
      </c>
      <c r="AO1457" s="2" t="s">
        <v>40</v>
      </c>
    </row>
    <row r="1458" spans="1:41" ht="15" customHeight="1" x14ac:dyDescent="0.3">
      <c r="A1458" s="2" t="s">
        <v>963</v>
      </c>
      <c r="B1458" s="2" t="s">
        <v>2769</v>
      </c>
      <c r="C1458" s="2" t="s">
        <v>808</v>
      </c>
      <c r="D1458" s="2" t="s">
        <v>4450</v>
      </c>
      <c r="E1458" s="115" t="s">
        <v>4173</v>
      </c>
      <c r="F1458" s="2">
        <v>10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48</v>
      </c>
      <c r="L1458" s="2" t="s">
        <v>631</v>
      </c>
      <c r="M1458" s="2" t="s">
        <v>1232</v>
      </c>
      <c r="N1458" s="2" t="s">
        <v>1232</v>
      </c>
      <c r="O1458" s="113" t="s">
        <v>644</v>
      </c>
      <c r="P1458" s="2" t="s">
        <v>720</v>
      </c>
      <c r="Q1458" s="2" t="s">
        <v>4551</v>
      </c>
      <c r="R1458" s="2" t="s">
        <v>561</v>
      </c>
      <c r="S1458" s="2" t="s">
        <v>560</v>
      </c>
      <c r="T1458" s="2" t="s">
        <v>1235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>
        <v>0</v>
      </c>
      <c r="AD1458" s="2" t="s">
        <v>1415</v>
      </c>
      <c r="AE1458" s="2">
        <v>1019950020</v>
      </c>
      <c r="AF1458" s="2" t="s">
        <v>48</v>
      </c>
      <c r="AG1458" s="2" t="s">
        <v>37</v>
      </c>
      <c r="AH1458" s="2" t="s">
        <v>212</v>
      </c>
      <c r="AI1458" s="2" t="s">
        <v>1393</v>
      </c>
      <c r="AJ1458" s="2" t="s">
        <v>561</v>
      </c>
      <c r="AK1458" s="2" t="s">
        <v>564</v>
      </c>
      <c r="AL1458" s="2">
        <v>0</v>
      </c>
      <c r="AM1458" s="2" t="s">
        <v>201</v>
      </c>
      <c r="AN1458" s="2">
        <v>0</v>
      </c>
      <c r="AO1458" s="2" t="s">
        <v>40</v>
      </c>
    </row>
    <row r="1459" spans="1:41" ht="15" customHeight="1" x14ac:dyDescent="0.3">
      <c r="A1459" s="2" t="s">
        <v>963</v>
      </c>
      <c r="B1459" s="2" t="s">
        <v>2769</v>
      </c>
      <c r="C1459" s="2" t="s">
        <v>808</v>
      </c>
      <c r="D1459" s="2" t="s">
        <v>4451</v>
      </c>
      <c r="E1459" s="115" t="s">
        <v>4601</v>
      </c>
      <c r="F1459" s="2">
        <v>21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48</v>
      </c>
      <c r="L1459" s="2" t="s">
        <v>631</v>
      </c>
      <c r="M1459" s="2" t="s">
        <v>1232</v>
      </c>
      <c r="N1459" s="2" t="s">
        <v>1232</v>
      </c>
      <c r="O1459" s="113" t="s">
        <v>645</v>
      </c>
      <c r="P1459" s="2" t="s">
        <v>720</v>
      </c>
      <c r="Q1459" s="2" t="s">
        <v>4551</v>
      </c>
      <c r="R1459" s="2" t="s">
        <v>561</v>
      </c>
      <c r="S1459" s="2" t="s">
        <v>560</v>
      </c>
      <c r="T1459" s="2" t="s">
        <v>3430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>
        <v>0</v>
      </c>
      <c r="AD1459" s="2" t="s">
        <v>4044</v>
      </c>
      <c r="AE1459" s="2">
        <v>1019960004</v>
      </c>
      <c r="AF1459" s="2" t="s">
        <v>48</v>
      </c>
      <c r="AG1459" s="2" t="s">
        <v>37</v>
      </c>
      <c r="AH1459" s="2" t="s">
        <v>212</v>
      </c>
      <c r="AI1459" s="2" t="s">
        <v>1393</v>
      </c>
      <c r="AJ1459" s="2" t="s">
        <v>561</v>
      </c>
      <c r="AK1459" s="2" t="s">
        <v>564</v>
      </c>
      <c r="AL1459" s="2">
        <v>0</v>
      </c>
      <c r="AM1459" s="2" t="s">
        <v>201</v>
      </c>
      <c r="AN1459" s="2" t="s">
        <v>463</v>
      </c>
      <c r="AO1459" s="2" t="s">
        <v>40</v>
      </c>
    </row>
    <row r="1460" spans="1:41" ht="15" customHeight="1" x14ac:dyDescent="0.3">
      <c r="A1460" s="2" t="s">
        <v>963</v>
      </c>
      <c r="B1460" s="2" t="s">
        <v>2769</v>
      </c>
      <c r="C1460" s="2" t="s">
        <v>808</v>
      </c>
      <c r="D1460" s="2" t="s">
        <v>4450</v>
      </c>
      <c r="E1460" s="115" t="s">
        <v>4601</v>
      </c>
      <c r="F1460" s="2">
        <v>15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48</v>
      </c>
      <c r="L1460" s="2" t="s">
        <v>631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4551</v>
      </c>
      <c r="R1460" s="2" t="s">
        <v>561</v>
      </c>
      <c r="S1460" s="2" t="s">
        <v>560</v>
      </c>
      <c r="T1460" s="2" t="s">
        <v>1235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>
        <v>0</v>
      </c>
      <c r="AD1460" s="2" t="s">
        <v>1415</v>
      </c>
      <c r="AE1460" s="2">
        <v>1019950020</v>
      </c>
      <c r="AF1460" s="2" t="s">
        <v>48</v>
      </c>
      <c r="AG1460" s="2" t="s">
        <v>37</v>
      </c>
      <c r="AH1460" s="2" t="s">
        <v>212</v>
      </c>
      <c r="AI1460" s="2" t="s">
        <v>1393</v>
      </c>
      <c r="AJ1460" s="2" t="s">
        <v>561</v>
      </c>
      <c r="AK1460" s="2" t="s">
        <v>564</v>
      </c>
      <c r="AL1460" s="2">
        <v>0</v>
      </c>
      <c r="AM1460" s="2" t="s">
        <v>201</v>
      </c>
      <c r="AN1460" s="2">
        <v>0</v>
      </c>
      <c r="AO1460" s="2" t="s">
        <v>40</v>
      </c>
    </row>
    <row r="1461" spans="1:41" ht="15" customHeight="1" x14ac:dyDescent="0.3">
      <c r="A1461" s="2" t="s">
        <v>963</v>
      </c>
      <c r="B1461" s="2" t="s">
        <v>2769</v>
      </c>
      <c r="C1461" s="2" t="s">
        <v>808</v>
      </c>
      <c r="D1461" s="2" t="s">
        <v>4451</v>
      </c>
      <c r="E1461" s="115" t="s">
        <v>4602</v>
      </c>
      <c r="F1461" s="2">
        <v>35</v>
      </c>
      <c r="G1461" s="2" t="s">
        <v>36</v>
      </c>
      <c r="H1461" s="2" t="s">
        <v>198</v>
      </c>
      <c r="I1461" s="2" t="s">
        <v>37</v>
      </c>
      <c r="J1461" s="2" t="s">
        <v>38</v>
      </c>
      <c r="K1461" s="2" t="s">
        <v>48</v>
      </c>
      <c r="L1461" s="2" t="s">
        <v>631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4551</v>
      </c>
      <c r="R1461" s="2" t="s">
        <v>561</v>
      </c>
      <c r="S1461" s="2" t="s">
        <v>560</v>
      </c>
      <c r="T1461" s="2" t="s">
        <v>3430</v>
      </c>
      <c r="U1461" s="2" t="s">
        <v>40</v>
      </c>
      <c r="V1461" s="2" t="s">
        <v>40</v>
      </c>
      <c r="W1461" s="2" t="s">
        <v>41</v>
      </c>
      <c r="X1461" s="2" t="s">
        <v>40</v>
      </c>
      <c r="Y1461" s="2">
        <v>0</v>
      </c>
      <c r="Z1461" s="2" t="s">
        <v>41</v>
      </c>
      <c r="AA1461" s="2" t="s">
        <v>20</v>
      </c>
      <c r="AB1461" s="2" t="s">
        <v>563</v>
      </c>
      <c r="AC1461" s="2">
        <v>0</v>
      </c>
      <c r="AD1461" s="2" t="s">
        <v>4044</v>
      </c>
      <c r="AE1461" s="2">
        <v>1019960004</v>
      </c>
      <c r="AF1461" s="2" t="s">
        <v>48</v>
      </c>
      <c r="AG1461" s="2" t="s">
        <v>37</v>
      </c>
      <c r="AH1461" s="2" t="s">
        <v>212</v>
      </c>
      <c r="AI1461" s="2" t="s">
        <v>1393</v>
      </c>
      <c r="AJ1461" s="2" t="s">
        <v>561</v>
      </c>
      <c r="AK1461" s="2" t="s">
        <v>564</v>
      </c>
      <c r="AL1461" s="2">
        <v>0</v>
      </c>
      <c r="AM1461" s="2" t="s">
        <v>201</v>
      </c>
      <c r="AN1461" s="2" t="s">
        <v>463</v>
      </c>
      <c r="AO1461" s="2" t="s">
        <v>40</v>
      </c>
    </row>
    <row r="1462" spans="1:41" ht="15" customHeight="1" x14ac:dyDescent="0.3">
      <c r="A1462" s="2" t="s">
        <v>963</v>
      </c>
      <c r="B1462" s="2" t="s">
        <v>2769</v>
      </c>
      <c r="C1462" s="2" t="s">
        <v>808</v>
      </c>
      <c r="D1462" s="2" t="s">
        <v>4452</v>
      </c>
      <c r="E1462" s="115" t="s">
        <v>4602</v>
      </c>
      <c r="F1462" s="2">
        <v>10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48</v>
      </c>
      <c r="L1462" s="2" t="s">
        <v>631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4551</v>
      </c>
      <c r="R1462" s="2" t="s">
        <v>561</v>
      </c>
      <c r="S1462" s="2" t="s">
        <v>560</v>
      </c>
      <c r="T1462" s="2" t="s">
        <v>1233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>
        <v>0</v>
      </c>
      <c r="AD1462" s="2" t="s">
        <v>4043</v>
      </c>
      <c r="AE1462" s="2">
        <v>1019950020</v>
      </c>
      <c r="AF1462" s="2" t="s">
        <v>48</v>
      </c>
      <c r="AG1462" s="2" t="s">
        <v>37</v>
      </c>
      <c r="AH1462" s="2" t="s">
        <v>212</v>
      </c>
      <c r="AI1462" s="2" t="s">
        <v>1393</v>
      </c>
      <c r="AJ1462" s="2" t="s">
        <v>561</v>
      </c>
      <c r="AK1462" s="2" t="s">
        <v>564</v>
      </c>
      <c r="AL1462" s="2">
        <v>0</v>
      </c>
      <c r="AM1462" s="2" t="s">
        <v>201</v>
      </c>
      <c r="AN1462" s="2" t="s">
        <v>463</v>
      </c>
      <c r="AO1462" s="2" t="s">
        <v>40</v>
      </c>
    </row>
    <row r="1463" spans="1:41" ht="15" customHeight="1" x14ac:dyDescent="0.3">
      <c r="A1463" s="2" t="s">
        <v>963</v>
      </c>
      <c r="B1463" s="2" t="s">
        <v>2769</v>
      </c>
      <c r="C1463" s="2" t="s">
        <v>1045</v>
      </c>
      <c r="D1463" s="2" t="s">
        <v>3658</v>
      </c>
      <c r="E1463" s="115" t="s">
        <v>4603</v>
      </c>
      <c r="F1463" s="2">
        <v>10</v>
      </c>
      <c r="G1463" s="2" t="s">
        <v>36</v>
      </c>
      <c r="H1463" s="2" t="s">
        <v>198</v>
      </c>
      <c r="I1463" s="2" t="s">
        <v>37</v>
      </c>
      <c r="J1463" s="2" t="s">
        <v>712</v>
      </c>
      <c r="K1463" s="2" t="s">
        <v>1292</v>
      </c>
      <c r="L1463" s="2" t="s">
        <v>1212</v>
      </c>
      <c r="M1463" s="2" t="s">
        <v>1351</v>
      </c>
      <c r="N1463" s="2" t="s">
        <v>1351</v>
      </c>
      <c r="O1463" s="113" t="s">
        <v>645</v>
      </c>
      <c r="P1463" s="2" t="s">
        <v>720</v>
      </c>
      <c r="Q1463" s="2" t="s">
        <v>591</v>
      </c>
      <c r="R1463" s="2">
        <v>0</v>
      </c>
      <c r="S1463" s="2">
        <v>0</v>
      </c>
      <c r="T1463" s="2" t="s">
        <v>3434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1292</v>
      </c>
      <c r="AG1463" s="2" t="s">
        <v>37</v>
      </c>
      <c r="AH1463" s="2" t="s">
        <v>212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1532</v>
      </c>
      <c r="AN1463" s="2">
        <v>0</v>
      </c>
      <c r="AO1463" s="2" t="s">
        <v>40</v>
      </c>
    </row>
    <row r="1464" spans="1:41" ht="15" customHeight="1" x14ac:dyDescent="0.3">
      <c r="A1464" s="2" t="s">
        <v>963</v>
      </c>
      <c r="B1464" s="2" t="s">
        <v>2769</v>
      </c>
      <c r="C1464" s="2" t="s">
        <v>808</v>
      </c>
      <c r="D1464" s="2" t="s">
        <v>4451</v>
      </c>
      <c r="E1464" s="115" t="s">
        <v>4603</v>
      </c>
      <c r="F1464" s="2">
        <v>35</v>
      </c>
      <c r="G1464" s="2" t="s">
        <v>36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1232</v>
      </c>
      <c r="N1464" s="2" t="s">
        <v>1232</v>
      </c>
      <c r="O1464" s="113" t="s">
        <v>645</v>
      </c>
      <c r="P1464" s="2" t="s">
        <v>720</v>
      </c>
      <c r="Q1464" s="2" t="s">
        <v>4551</v>
      </c>
      <c r="R1464" s="2" t="s">
        <v>561</v>
      </c>
      <c r="S1464" s="2" t="s">
        <v>560</v>
      </c>
      <c r="T1464" s="2" t="s">
        <v>3430</v>
      </c>
      <c r="U1464" s="2" t="s">
        <v>40</v>
      </c>
      <c r="V1464" s="2" t="s">
        <v>40</v>
      </c>
      <c r="W1464" s="2" t="s">
        <v>41</v>
      </c>
      <c r="X1464" s="2" t="s">
        <v>40</v>
      </c>
      <c r="Y1464" s="2">
        <v>0</v>
      </c>
      <c r="Z1464" s="2" t="s">
        <v>41</v>
      </c>
      <c r="AA1464" s="2" t="s">
        <v>20</v>
      </c>
      <c r="AB1464" s="2" t="s">
        <v>563</v>
      </c>
      <c r="AC1464" s="2">
        <v>0</v>
      </c>
      <c r="AD1464" s="2" t="s">
        <v>4044</v>
      </c>
      <c r="AE1464" s="2">
        <v>1019960004</v>
      </c>
      <c r="AF1464" s="2" t="s">
        <v>48</v>
      </c>
      <c r="AG1464" s="2" t="s">
        <v>37</v>
      </c>
      <c r="AH1464" s="2" t="s">
        <v>212</v>
      </c>
      <c r="AI1464" s="2" t="s">
        <v>1393</v>
      </c>
      <c r="AJ1464" s="2" t="s">
        <v>561</v>
      </c>
      <c r="AK1464" s="2" t="s">
        <v>564</v>
      </c>
      <c r="AL1464" s="2">
        <v>0</v>
      </c>
      <c r="AM1464" s="2" t="s">
        <v>201</v>
      </c>
      <c r="AN1464" s="2" t="s">
        <v>463</v>
      </c>
      <c r="AO1464" s="2" t="s">
        <v>40</v>
      </c>
    </row>
    <row r="1465" spans="1:41" ht="15" customHeight="1" x14ac:dyDescent="0.3">
      <c r="A1465" s="2" t="s">
        <v>963</v>
      </c>
      <c r="B1465" s="2" t="s">
        <v>2769</v>
      </c>
      <c r="C1465" s="2" t="s">
        <v>1045</v>
      </c>
      <c r="D1465" s="2" t="s">
        <v>3658</v>
      </c>
      <c r="E1465" s="115" t="s">
        <v>4604</v>
      </c>
      <c r="F1465" s="2">
        <v>25</v>
      </c>
      <c r="G1465" s="2" t="s">
        <v>36</v>
      </c>
      <c r="H1465" s="2" t="s">
        <v>198</v>
      </c>
      <c r="I1465" s="2" t="s">
        <v>37</v>
      </c>
      <c r="J1465" s="2" t="s">
        <v>712</v>
      </c>
      <c r="K1465" s="2" t="s">
        <v>1292</v>
      </c>
      <c r="L1465" s="2" t="s">
        <v>1212</v>
      </c>
      <c r="M1465" s="2" t="s">
        <v>1351</v>
      </c>
      <c r="N1465" s="2" t="s">
        <v>1351</v>
      </c>
      <c r="O1465" s="113" t="s">
        <v>645</v>
      </c>
      <c r="P1465" s="2" t="s">
        <v>720</v>
      </c>
      <c r="Q1465" s="2" t="s">
        <v>591</v>
      </c>
      <c r="R1465" s="2">
        <v>0</v>
      </c>
      <c r="S1465" s="2">
        <v>0</v>
      </c>
      <c r="T1465" s="2" t="s">
        <v>3434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1292</v>
      </c>
      <c r="AG1465" s="2" t="s">
        <v>37</v>
      </c>
      <c r="AH1465" s="2" t="s">
        <v>212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1532</v>
      </c>
      <c r="AN1465" s="2">
        <v>0</v>
      </c>
      <c r="AO1465" s="2" t="s">
        <v>40</v>
      </c>
    </row>
    <row r="1466" spans="1:41" ht="15" customHeight="1" x14ac:dyDescent="0.3">
      <c r="A1466" s="2" t="s">
        <v>963</v>
      </c>
      <c r="B1466" s="2" t="s">
        <v>2769</v>
      </c>
      <c r="C1466" s="2" t="s">
        <v>808</v>
      </c>
      <c r="D1466" s="2" t="s">
        <v>4453</v>
      </c>
      <c r="E1466" s="115" t="s">
        <v>4604</v>
      </c>
      <c r="F1466" s="2">
        <v>20</v>
      </c>
      <c r="G1466" s="2" t="s">
        <v>36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1232</v>
      </c>
      <c r="N1466" s="2" t="s">
        <v>1232</v>
      </c>
      <c r="O1466" s="113" t="s">
        <v>645</v>
      </c>
      <c r="P1466" s="2" t="s">
        <v>720</v>
      </c>
      <c r="Q1466" s="2" t="s">
        <v>4551</v>
      </c>
      <c r="R1466" s="2" t="s">
        <v>561</v>
      </c>
      <c r="S1466" s="2" t="s">
        <v>560</v>
      </c>
      <c r="T1466" s="2" t="s">
        <v>3430</v>
      </c>
      <c r="U1466" s="2" t="s">
        <v>40</v>
      </c>
      <c r="V1466" s="2" t="s">
        <v>40</v>
      </c>
      <c r="W1466" s="2" t="s">
        <v>41</v>
      </c>
      <c r="X1466" s="2" t="s">
        <v>40</v>
      </c>
      <c r="Y1466" s="2">
        <v>0</v>
      </c>
      <c r="Z1466" s="2" t="s">
        <v>41</v>
      </c>
      <c r="AA1466" s="2" t="s">
        <v>20</v>
      </c>
      <c r="AB1466" s="2" t="s">
        <v>563</v>
      </c>
      <c r="AC1466" s="2">
        <v>0</v>
      </c>
      <c r="AD1466" s="2" t="s">
        <v>4044</v>
      </c>
      <c r="AE1466" s="2">
        <v>1019960004</v>
      </c>
      <c r="AF1466" s="2" t="s">
        <v>48</v>
      </c>
      <c r="AG1466" s="2" t="s">
        <v>37</v>
      </c>
      <c r="AH1466" s="2" t="s">
        <v>212</v>
      </c>
      <c r="AI1466" s="2" t="s">
        <v>1393</v>
      </c>
      <c r="AJ1466" s="2" t="s">
        <v>561</v>
      </c>
      <c r="AK1466" s="2" t="s">
        <v>564</v>
      </c>
      <c r="AL1466" s="2">
        <v>0</v>
      </c>
      <c r="AM1466" s="2" t="s">
        <v>201</v>
      </c>
      <c r="AN1466" s="2" t="s">
        <v>463</v>
      </c>
      <c r="AO1466" s="2" t="s">
        <v>40</v>
      </c>
    </row>
    <row r="1467" spans="1:41" ht="15" customHeight="1" x14ac:dyDescent="0.3">
      <c r="A1467" s="2" t="s">
        <v>787</v>
      </c>
      <c r="B1467" s="2" t="s">
        <v>3709</v>
      </c>
      <c r="C1467" s="2" t="s">
        <v>4454</v>
      </c>
      <c r="D1467" s="2" t="s">
        <v>2767</v>
      </c>
      <c r="E1467" s="115" t="s">
        <v>4601</v>
      </c>
      <c r="F1467" s="2">
        <v>36</v>
      </c>
      <c r="G1467" s="2" t="s">
        <v>36</v>
      </c>
      <c r="H1467" s="2" t="s">
        <v>198</v>
      </c>
      <c r="I1467" s="2" t="s">
        <v>37</v>
      </c>
      <c r="J1467" s="2" t="s">
        <v>712</v>
      </c>
      <c r="K1467" s="2" t="s">
        <v>46</v>
      </c>
      <c r="L1467" s="2" t="s">
        <v>1206</v>
      </c>
      <c r="M1467" s="2" t="s">
        <v>1232</v>
      </c>
      <c r="N1467" s="2" t="s">
        <v>1232</v>
      </c>
      <c r="O1467" s="113" t="s">
        <v>645</v>
      </c>
      <c r="P1467" s="2" t="s">
        <v>720</v>
      </c>
      <c r="Q1467" s="2" t="s">
        <v>591</v>
      </c>
      <c r="R1467" s="2" t="s">
        <v>561</v>
      </c>
      <c r="S1467" s="2" t="s">
        <v>560</v>
      </c>
      <c r="T1467" s="2" t="e">
        <v>#VALUE!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46</v>
      </c>
      <c r="AG1467" s="2" t="s">
        <v>37</v>
      </c>
      <c r="AH1467" s="2" t="s">
        <v>212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199</v>
      </c>
      <c r="AN1467" s="2">
        <v>0</v>
      </c>
      <c r="AO1467" s="2" t="s">
        <v>40</v>
      </c>
    </row>
    <row r="1468" spans="1:41" ht="15" customHeight="1" x14ac:dyDescent="0.3">
      <c r="A1468" s="2" t="s">
        <v>787</v>
      </c>
      <c r="B1468" s="2" t="s">
        <v>3709</v>
      </c>
      <c r="C1468" s="2" t="s">
        <v>4454</v>
      </c>
      <c r="D1468" s="2" t="s">
        <v>2767</v>
      </c>
      <c r="E1468" s="115" t="s">
        <v>4602</v>
      </c>
      <c r="F1468" s="2">
        <v>45</v>
      </c>
      <c r="G1468" s="2" t="s">
        <v>36</v>
      </c>
      <c r="H1468" s="2" t="s">
        <v>198</v>
      </c>
      <c r="I1468" s="2" t="s">
        <v>37</v>
      </c>
      <c r="J1468" s="2" t="s">
        <v>712</v>
      </c>
      <c r="K1468" s="2" t="s">
        <v>46</v>
      </c>
      <c r="L1468" s="2" t="s">
        <v>1206</v>
      </c>
      <c r="M1468" s="2" t="s">
        <v>1232</v>
      </c>
      <c r="N1468" s="2" t="s">
        <v>1232</v>
      </c>
      <c r="O1468" s="113" t="s">
        <v>645</v>
      </c>
      <c r="P1468" s="2" t="s">
        <v>720</v>
      </c>
      <c r="Q1468" s="2" t="s">
        <v>591</v>
      </c>
      <c r="R1468" s="2" t="s">
        <v>561</v>
      </c>
      <c r="S1468" s="2" t="s">
        <v>560</v>
      </c>
      <c r="T1468" s="2" t="e">
        <v>#VALUE!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46</v>
      </c>
      <c r="AG1468" s="2" t="s">
        <v>37</v>
      </c>
      <c r="AH1468" s="2" t="s">
        <v>212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199</v>
      </c>
      <c r="AN1468" s="2">
        <v>0</v>
      </c>
      <c r="AO1468" s="2" t="s">
        <v>40</v>
      </c>
    </row>
    <row r="1469" spans="1:41" ht="15" customHeight="1" x14ac:dyDescent="0.3">
      <c r="A1469" s="2" t="s">
        <v>787</v>
      </c>
      <c r="B1469" s="2" t="s">
        <v>3709</v>
      </c>
      <c r="C1469" s="2" t="s">
        <v>4454</v>
      </c>
      <c r="D1469" s="2" t="s">
        <v>2767</v>
      </c>
      <c r="E1469" s="115" t="s">
        <v>4603</v>
      </c>
      <c r="F1469" s="2">
        <v>45</v>
      </c>
      <c r="G1469" s="2" t="s">
        <v>36</v>
      </c>
      <c r="H1469" s="2" t="s">
        <v>198</v>
      </c>
      <c r="I1469" s="2" t="s">
        <v>37</v>
      </c>
      <c r="J1469" s="2" t="s">
        <v>712</v>
      </c>
      <c r="K1469" s="2" t="s">
        <v>46</v>
      </c>
      <c r="L1469" s="2" t="s">
        <v>1206</v>
      </c>
      <c r="M1469" s="2" t="s">
        <v>1232</v>
      </c>
      <c r="N1469" s="2" t="s">
        <v>1232</v>
      </c>
      <c r="O1469" s="113" t="s">
        <v>645</v>
      </c>
      <c r="P1469" s="2" t="s">
        <v>720</v>
      </c>
      <c r="Q1469" s="2" t="s">
        <v>591</v>
      </c>
      <c r="R1469" s="2" t="s">
        <v>561</v>
      </c>
      <c r="S1469" s="2" t="s">
        <v>560</v>
      </c>
      <c r="T1469" s="2" t="e">
        <v>#VALUE!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46</v>
      </c>
      <c r="AG1469" s="2" t="s">
        <v>37</v>
      </c>
      <c r="AH1469" s="2" t="s">
        <v>212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</row>
    <row r="1470" spans="1:41" ht="15" customHeight="1" x14ac:dyDescent="0.3">
      <c r="A1470" s="2" t="s">
        <v>787</v>
      </c>
      <c r="B1470" s="2" t="s">
        <v>3709</v>
      </c>
      <c r="C1470" s="2" t="s">
        <v>4454</v>
      </c>
      <c r="D1470" s="2" t="s">
        <v>2767</v>
      </c>
      <c r="E1470" s="115" t="s">
        <v>4604</v>
      </c>
      <c r="F1470" s="2">
        <v>45</v>
      </c>
      <c r="G1470" s="2" t="s">
        <v>36</v>
      </c>
      <c r="H1470" s="2" t="s">
        <v>198</v>
      </c>
      <c r="I1470" s="2" t="s">
        <v>37</v>
      </c>
      <c r="J1470" s="2" t="s">
        <v>712</v>
      </c>
      <c r="K1470" s="2" t="s">
        <v>46</v>
      </c>
      <c r="L1470" s="2" t="s">
        <v>1206</v>
      </c>
      <c r="M1470" s="2" t="s">
        <v>1232</v>
      </c>
      <c r="N1470" s="2" t="s">
        <v>1232</v>
      </c>
      <c r="O1470" s="113" t="s">
        <v>645</v>
      </c>
      <c r="P1470" s="2" t="s">
        <v>720</v>
      </c>
      <c r="Q1470" s="2" t="s">
        <v>591</v>
      </c>
      <c r="R1470" s="2" t="s">
        <v>561</v>
      </c>
      <c r="S1470" s="2" t="s">
        <v>560</v>
      </c>
      <c r="T1470" s="2" t="e">
        <v>#VALUE!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46</v>
      </c>
      <c r="AG1470" s="2" t="s">
        <v>37</v>
      </c>
      <c r="AH1470" s="2" t="s">
        <v>212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</row>
    <row r="1471" spans="1:41" ht="15" customHeight="1" x14ac:dyDescent="0.3">
      <c r="A1471" s="2" t="s">
        <v>706</v>
      </c>
      <c r="B1471" s="2" t="s">
        <v>964</v>
      </c>
      <c r="C1471" s="2" t="s">
        <v>923</v>
      </c>
      <c r="D1471" s="2" t="s">
        <v>2773</v>
      </c>
      <c r="E1471" s="115" t="s">
        <v>4173</v>
      </c>
      <c r="F1471" s="2">
        <v>5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1201</v>
      </c>
      <c r="N1471" s="2" t="s">
        <v>1201</v>
      </c>
      <c r="O1471" s="113" t="s">
        <v>644</v>
      </c>
      <c r="P1471" s="2" t="s">
        <v>720</v>
      </c>
      <c r="Q1471" s="2" t="s">
        <v>1221</v>
      </c>
      <c r="R1471" s="2" t="s">
        <v>1202</v>
      </c>
      <c r="S1471" s="2" t="s">
        <v>1203</v>
      </c>
      <c r="T1471" s="2" t="e">
        <v>#VALUE!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635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</row>
    <row r="1472" spans="1:41" ht="15" customHeight="1" x14ac:dyDescent="0.3">
      <c r="A1472" s="2" t="s">
        <v>706</v>
      </c>
      <c r="B1472" s="2" t="s">
        <v>964</v>
      </c>
      <c r="C1472" s="2" t="s">
        <v>923</v>
      </c>
      <c r="D1472" s="2" t="s">
        <v>2774</v>
      </c>
      <c r="E1472" s="115" t="s">
        <v>4173</v>
      </c>
      <c r="F1472" s="2">
        <v>1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1201</v>
      </c>
      <c r="N1472" s="2" t="s">
        <v>1201</v>
      </c>
      <c r="O1472" s="113" t="s">
        <v>644</v>
      </c>
      <c r="P1472" s="2" t="s">
        <v>720</v>
      </c>
      <c r="Q1472" s="2" t="s">
        <v>1221</v>
      </c>
      <c r="R1472" s="2" t="s">
        <v>1202</v>
      </c>
      <c r="S1472" s="2" t="s">
        <v>1203</v>
      </c>
      <c r="T1472" s="2" t="e">
        <v>#VALUE!</v>
      </c>
      <c r="U1472" s="2" t="s">
        <v>41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635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41</v>
      </c>
    </row>
    <row r="1473" spans="1:41" ht="15" customHeight="1" x14ac:dyDescent="0.3">
      <c r="A1473" s="2" t="s">
        <v>706</v>
      </c>
      <c r="B1473" s="2" t="s">
        <v>964</v>
      </c>
      <c r="C1473" s="2" t="s">
        <v>923</v>
      </c>
      <c r="D1473" s="2" t="s">
        <v>2693</v>
      </c>
      <c r="E1473" s="115" t="s">
        <v>4173</v>
      </c>
      <c r="F1473" s="2">
        <v>0.5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1201</v>
      </c>
      <c r="N1473" s="2" t="s">
        <v>1201</v>
      </c>
      <c r="O1473" s="113" t="s">
        <v>644</v>
      </c>
      <c r="P1473" s="2" t="s">
        <v>720</v>
      </c>
      <c r="Q1473" s="2" t="s">
        <v>1221</v>
      </c>
      <c r="R1473" s="2" t="s">
        <v>1202</v>
      </c>
      <c r="S1473" s="2" t="s">
        <v>1203</v>
      </c>
      <c r="T1473" s="2" t="e">
        <v>#VALUE!</v>
      </c>
      <c r="U1473" s="2" t="s">
        <v>41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635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41</v>
      </c>
    </row>
    <row r="1474" spans="1:41" ht="15" customHeight="1" x14ac:dyDescent="0.3">
      <c r="A1474" s="2" t="s">
        <v>706</v>
      </c>
      <c r="B1474" s="2" t="s">
        <v>964</v>
      </c>
      <c r="C1474" s="2" t="s">
        <v>931</v>
      </c>
      <c r="D1474" s="2" t="s">
        <v>2733</v>
      </c>
      <c r="E1474" s="115" t="s">
        <v>4173</v>
      </c>
      <c r="F1474" s="2">
        <v>1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1211</v>
      </c>
      <c r="N1474" s="2" t="s">
        <v>1211</v>
      </c>
      <c r="O1474" s="113" t="s">
        <v>644</v>
      </c>
      <c r="P1474" s="2" t="s">
        <v>720</v>
      </c>
      <c r="Q1474" s="2" t="s">
        <v>1221</v>
      </c>
      <c r="R1474" s="2" t="s">
        <v>1202</v>
      </c>
      <c r="S1474" s="2" t="s">
        <v>1203</v>
      </c>
      <c r="T1474" s="2" t="e">
        <v>#VALUE!</v>
      </c>
      <c r="U1474" s="2" t="s">
        <v>41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635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41</v>
      </c>
    </row>
    <row r="1475" spans="1:41" ht="15" customHeight="1" x14ac:dyDescent="0.3">
      <c r="A1475" s="2" t="s">
        <v>706</v>
      </c>
      <c r="B1475" s="2" t="s">
        <v>964</v>
      </c>
      <c r="C1475" s="2" t="s">
        <v>923</v>
      </c>
      <c r="D1475" s="2" t="s">
        <v>2775</v>
      </c>
      <c r="E1475" s="115" t="s">
        <v>4173</v>
      </c>
      <c r="F1475" s="2">
        <v>9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1201</v>
      </c>
      <c r="N1475" s="2" t="s">
        <v>1201</v>
      </c>
      <c r="O1475" s="113" t="s">
        <v>644</v>
      </c>
      <c r="P1475" s="2" t="s">
        <v>720</v>
      </c>
      <c r="Q1475" s="2" t="s">
        <v>1221</v>
      </c>
      <c r="R1475" s="2" t="s">
        <v>1202</v>
      </c>
      <c r="S1475" s="2" t="s">
        <v>1203</v>
      </c>
      <c r="T1475" s="2" t="e">
        <v>#VALUE!</v>
      </c>
      <c r="U1475" s="2" t="s">
        <v>41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635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41</v>
      </c>
    </row>
    <row r="1476" spans="1:41" ht="15" customHeight="1" x14ac:dyDescent="0.3">
      <c r="A1476" s="2" t="s">
        <v>706</v>
      </c>
      <c r="B1476" s="2" t="s">
        <v>964</v>
      </c>
      <c r="C1476" s="2" t="s">
        <v>923</v>
      </c>
      <c r="D1476" s="2" t="s">
        <v>2776</v>
      </c>
      <c r="E1476" s="115" t="s">
        <v>4173</v>
      </c>
      <c r="F1476" s="2">
        <v>8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1201</v>
      </c>
      <c r="N1476" s="2" t="s">
        <v>1201</v>
      </c>
      <c r="O1476" s="113" t="s">
        <v>644</v>
      </c>
      <c r="P1476" s="2" t="s">
        <v>720</v>
      </c>
      <c r="Q1476" s="2" t="s">
        <v>1221</v>
      </c>
      <c r="R1476" s="2" t="s">
        <v>1202</v>
      </c>
      <c r="S1476" s="2" t="s">
        <v>1203</v>
      </c>
      <c r="T1476" s="2" t="e">
        <v>#VALUE!</v>
      </c>
      <c r="U1476" s="2" t="s">
        <v>41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635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41</v>
      </c>
    </row>
    <row r="1477" spans="1:41" ht="15" customHeight="1" x14ac:dyDescent="0.3">
      <c r="A1477" s="2" t="s">
        <v>706</v>
      </c>
      <c r="B1477" s="2" t="s">
        <v>964</v>
      </c>
      <c r="C1477" s="2" t="s">
        <v>931</v>
      </c>
      <c r="D1477" s="2" t="s">
        <v>2777</v>
      </c>
      <c r="E1477" s="115" t="s">
        <v>4173</v>
      </c>
      <c r="F1477" s="2">
        <v>3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1211</v>
      </c>
      <c r="N1477" s="2" t="s">
        <v>1211</v>
      </c>
      <c r="O1477" s="113" t="s">
        <v>644</v>
      </c>
      <c r="P1477" s="2" t="s">
        <v>720</v>
      </c>
      <c r="Q1477" s="2" t="s">
        <v>1221</v>
      </c>
      <c r="R1477" s="2" t="s">
        <v>1202</v>
      </c>
      <c r="S1477" s="2" t="s">
        <v>1203</v>
      </c>
      <c r="T1477" s="2" t="e">
        <v>#VALUE!</v>
      </c>
      <c r="U1477" s="2" t="s">
        <v>41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43</v>
      </c>
      <c r="AG1477" s="2" t="s">
        <v>37</v>
      </c>
      <c r="AH1477" s="2" t="s">
        <v>635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41</v>
      </c>
    </row>
    <row r="1478" spans="1:41" ht="15" customHeight="1" x14ac:dyDescent="0.3">
      <c r="A1478" s="2" t="s">
        <v>706</v>
      </c>
      <c r="B1478" s="2" t="s">
        <v>964</v>
      </c>
      <c r="C1478" s="2" t="s">
        <v>923</v>
      </c>
      <c r="D1478" s="2" t="s">
        <v>2695</v>
      </c>
      <c r="E1478" s="115" t="s">
        <v>4173</v>
      </c>
      <c r="F1478" s="2">
        <v>3.5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1221</v>
      </c>
      <c r="R1478" s="2" t="s">
        <v>1202</v>
      </c>
      <c r="S1478" s="2" t="s">
        <v>1203</v>
      </c>
      <c r="T1478" s="2" t="e">
        <v>#VALUE!</v>
      </c>
      <c r="U1478" s="2" t="s">
        <v>41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635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41</v>
      </c>
    </row>
    <row r="1479" spans="1:41" ht="15" customHeight="1" x14ac:dyDescent="0.3">
      <c r="A1479" s="2" t="s">
        <v>706</v>
      </c>
      <c r="B1479" s="2" t="s">
        <v>964</v>
      </c>
      <c r="C1479" s="2" t="s">
        <v>923</v>
      </c>
      <c r="D1479" s="2" t="s">
        <v>2778</v>
      </c>
      <c r="E1479" s="115" t="s">
        <v>4173</v>
      </c>
      <c r="F1479" s="2">
        <v>7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1221</v>
      </c>
      <c r="R1479" s="2" t="s">
        <v>1202</v>
      </c>
      <c r="S1479" s="2" t="s">
        <v>1203</v>
      </c>
      <c r="T1479" s="2" t="e">
        <v>#VALUE!</v>
      </c>
      <c r="U1479" s="2" t="s">
        <v>41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635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41</v>
      </c>
    </row>
    <row r="1480" spans="1:41" ht="15" customHeight="1" x14ac:dyDescent="0.3">
      <c r="A1480" s="2" t="s">
        <v>706</v>
      </c>
      <c r="B1480" s="2" t="s">
        <v>964</v>
      </c>
      <c r="C1480" s="2" t="s">
        <v>923</v>
      </c>
      <c r="D1480" s="2" t="s">
        <v>2779</v>
      </c>
      <c r="E1480" s="115" t="s">
        <v>4173</v>
      </c>
      <c r="F1480" s="2">
        <v>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1201</v>
      </c>
      <c r="N1480" s="2" t="s">
        <v>1201</v>
      </c>
      <c r="O1480" s="113" t="s">
        <v>644</v>
      </c>
      <c r="P1480" s="2" t="s">
        <v>720</v>
      </c>
      <c r="Q1480" s="2" t="s">
        <v>1221</v>
      </c>
      <c r="R1480" s="2" t="s">
        <v>1202</v>
      </c>
      <c r="S1480" s="2" t="s">
        <v>1203</v>
      </c>
      <c r="T1480" s="2" t="e">
        <v>#VALUE!</v>
      </c>
      <c r="U1480" s="2" t="s">
        <v>41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635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41</v>
      </c>
    </row>
    <row r="1481" spans="1:41" ht="15" customHeight="1" x14ac:dyDescent="0.3">
      <c r="A1481" s="2" t="s">
        <v>706</v>
      </c>
      <c r="B1481" s="2" t="s">
        <v>964</v>
      </c>
      <c r="C1481" s="2" t="s">
        <v>923</v>
      </c>
      <c r="D1481" s="2" t="s">
        <v>2780</v>
      </c>
      <c r="E1481" s="115" t="s">
        <v>4173</v>
      </c>
      <c r="F1481" s="2">
        <v>5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1201</v>
      </c>
      <c r="N1481" s="2" t="s">
        <v>1201</v>
      </c>
      <c r="O1481" s="113" t="s">
        <v>644</v>
      </c>
      <c r="P1481" s="2" t="s">
        <v>720</v>
      </c>
      <c r="Q1481" s="2" t="s">
        <v>1221</v>
      </c>
      <c r="R1481" s="2" t="s">
        <v>1202</v>
      </c>
      <c r="S1481" s="2" t="s">
        <v>1203</v>
      </c>
      <c r="T1481" s="2" t="e">
        <v>#VALUE!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43</v>
      </c>
      <c r="AG1481" s="2" t="s">
        <v>37</v>
      </c>
      <c r="AH1481" s="2" t="s">
        <v>635</v>
      </c>
      <c r="AI1481" s="2" t="s">
        <v>1393</v>
      </c>
      <c r="AJ1481" s="2">
        <v>0</v>
      </c>
      <c r="AK1481" s="2">
        <v>0</v>
      </c>
      <c r="AL1481" s="2">
        <v>0</v>
      </c>
      <c r="AM1481" s="2" t="s">
        <v>199</v>
      </c>
      <c r="AN1481" s="2">
        <v>0</v>
      </c>
      <c r="AO1481" s="2" t="s">
        <v>40</v>
      </c>
    </row>
    <row r="1482" spans="1:41" ht="15" customHeight="1" x14ac:dyDescent="0.3">
      <c r="A1482" s="2" t="s">
        <v>706</v>
      </c>
      <c r="B1482" s="2" t="s">
        <v>964</v>
      </c>
      <c r="C1482" s="2" t="s">
        <v>923</v>
      </c>
      <c r="D1482" s="2" t="s">
        <v>2781</v>
      </c>
      <c r="E1482" s="115" t="s">
        <v>4173</v>
      </c>
      <c r="F1482" s="2">
        <v>0.5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1201</v>
      </c>
      <c r="N1482" s="2" t="s">
        <v>1201</v>
      </c>
      <c r="O1482" s="113" t="s">
        <v>644</v>
      </c>
      <c r="P1482" s="2" t="s">
        <v>720</v>
      </c>
      <c r="Q1482" s="2" t="s">
        <v>1221</v>
      </c>
      <c r="R1482" s="2" t="s">
        <v>1202</v>
      </c>
      <c r="S1482" s="2" t="s">
        <v>1203</v>
      </c>
      <c r="T1482" s="2" t="e">
        <v>#VALUE!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635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</row>
    <row r="1483" spans="1:41" ht="15" customHeight="1" x14ac:dyDescent="0.3">
      <c r="A1483" s="2" t="s">
        <v>706</v>
      </c>
      <c r="B1483" s="2" t="s">
        <v>964</v>
      </c>
      <c r="C1483" s="2" t="s">
        <v>923</v>
      </c>
      <c r="D1483" s="2" t="s">
        <v>2782</v>
      </c>
      <c r="E1483" s="115" t="s">
        <v>4173</v>
      </c>
      <c r="F1483" s="2">
        <v>0.5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1201</v>
      </c>
      <c r="N1483" s="2" t="s">
        <v>1201</v>
      </c>
      <c r="O1483" s="113" t="s">
        <v>644</v>
      </c>
      <c r="P1483" s="2" t="s">
        <v>720</v>
      </c>
      <c r="Q1483" s="2" t="s">
        <v>1221</v>
      </c>
      <c r="R1483" s="2" t="s">
        <v>1202</v>
      </c>
      <c r="S1483" s="2" t="s">
        <v>1203</v>
      </c>
      <c r="T1483" s="2" t="e">
        <v>#VALUE!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635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</row>
    <row r="1484" spans="1:41" ht="15" customHeight="1" x14ac:dyDescent="0.3">
      <c r="A1484" s="2" t="s">
        <v>706</v>
      </c>
      <c r="B1484" s="2" t="s">
        <v>964</v>
      </c>
      <c r="C1484" s="2" t="s">
        <v>923</v>
      </c>
      <c r="D1484" s="2" t="s">
        <v>2773</v>
      </c>
      <c r="E1484" s="115" t="s">
        <v>4601</v>
      </c>
      <c r="F1484" s="2">
        <v>4.5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1201</v>
      </c>
      <c r="N1484" s="2" t="s">
        <v>1201</v>
      </c>
      <c r="O1484" s="113" t="s">
        <v>645</v>
      </c>
      <c r="P1484" s="2" t="s">
        <v>720</v>
      </c>
      <c r="Q1484" s="2" t="s">
        <v>1221</v>
      </c>
      <c r="R1484" s="2" t="s">
        <v>1202</v>
      </c>
      <c r="S1484" s="2" t="s">
        <v>1203</v>
      </c>
      <c r="T1484" s="2" t="e">
        <v>#VALUE!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635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</row>
    <row r="1485" spans="1:41" ht="15" customHeight="1" x14ac:dyDescent="0.3">
      <c r="A1485" s="2" t="s">
        <v>706</v>
      </c>
      <c r="B1485" s="2" t="s">
        <v>964</v>
      </c>
      <c r="C1485" s="2" t="s">
        <v>923</v>
      </c>
      <c r="D1485" s="2" t="s">
        <v>2698</v>
      </c>
      <c r="E1485" s="115" t="s">
        <v>4601</v>
      </c>
      <c r="F1485" s="2">
        <v>1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1201</v>
      </c>
      <c r="N1485" s="2" t="s">
        <v>1201</v>
      </c>
      <c r="O1485" s="113" t="s">
        <v>645</v>
      </c>
      <c r="P1485" s="2" t="s">
        <v>720</v>
      </c>
      <c r="Q1485" s="2" t="s">
        <v>1221</v>
      </c>
      <c r="R1485" s="2" t="s">
        <v>1202</v>
      </c>
      <c r="S1485" s="2" t="s">
        <v>1203</v>
      </c>
      <c r="T1485" s="2" t="e">
        <v>#VALUE!</v>
      </c>
      <c r="U1485" s="2" t="s">
        <v>41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41</v>
      </c>
    </row>
    <row r="1486" spans="1:41" ht="15" customHeight="1" x14ac:dyDescent="0.3">
      <c r="A1486" s="2" t="s">
        <v>706</v>
      </c>
      <c r="B1486" s="2" t="s">
        <v>964</v>
      </c>
      <c r="C1486" s="2" t="s">
        <v>923</v>
      </c>
      <c r="D1486" s="2" t="s">
        <v>2699</v>
      </c>
      <c r="E1486" s="115" t="s">
        <v>4601</v>
      </c>
      <c r="F1486" s="2">
        <v>1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1201</v>
      </c>
      <c r="N1486" s="2" t="s">
        <v>1201</v>
      </c>
      <c r="O1486" s="113" t="s">
        <v>645</v>
      </c>
      <c r="P1486" s="2" t="s">
        <v>720</v>
      </c>
      <c r="Q1486" s="2" t="s">
        <v>1221</v>
      </c>
      <c r="R1486" s="2" t="s">
        <v>1202</v>
      </c>
      <c r="S1486" s="2" t="s">
        <v>1203</v>
      </c>
      <c r="T1486" s="2" t="e">
        <v>#VALUE!</v>
      </c>
      <c r="U1486" s="2" t="s">
        <v>41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41</v>
      </c>
    </row>
    <row r="1487" spans="1:41" ht="15" customHeight="1" x14ac:dyDescent="0.3">
      <c r="A1487" s="2" t="s">
        <v>706</v>
      </c>
      <c r="B1487" s="2" t="s">
        <v>964</v>
      </c>
      <c r="C1487" s="2" t="s">
        <v>923</v>
      </c>
      <c r="D1487" s="2" t="s">
        <v>2700</v>
      </c>
      <c r="E1487" s="115" t="s">
        <v>4601</v>
      </c>
      <c r="F1487" s="2">
        <v>2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1201</v>
      </c>
      <c r="N1487" s="2" t="s">
        <v>1201</v>
      </c>
      <c r="O1487" s="113" t="s">
        <v>645</v>
      </c>
      <c r="P1487" s="2" t="s">
        <v>720</v>
      </c>
      <c r="Q1487" s="2" t="s">
        <v>1221</v>
      </c>
      <c r="R1487" s="2" t="s">
        <v>1202</v>
      </c>
      <c r="S1487" s="2" t="s">
        <v>1203</v>
      </c>
      <c r="T1487" s="2" t="e">
        <v>#VALUE!</v>
      </c>
      <c r="U1487" s="2" t="s">
        <v>41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635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41</v>
      </c>
    </row>
    <row r="1488" spans="1:41" ht="15" customHeight="1" x14ac:dyDescent="0.3">
      <c r="A1488" s="2" t="s">
        <v>706</v>
      </c>
      <c r="B1488" s="2" t="s">
        <v>964</v>
      </c>
      <c r="C1488" s="2" t="s">
        <v>931</v>
      </c>
      <c r="D1488" s="2" t="s">
        <v>2783</v>
      </c>
      <c r="E1488" s="115" t="s">
        <v>4601</v>
      </c>
      <c r="F1488" s="2">
        <v>1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1211</v>
      </c>
      <c r="N1488" s="2" t="s">
        <v>1211</v>
      </c>
      <c r="O1488" s="113" t="s">
        <v>645</v>
      </c>
      <c r="P1488" s="2" t="s">
        <v>720</v>
      </c>
      <c r="Q1488" s="2" t="s">
        <v>1221</v>
      </c>
      <c r="R1488" s="2" t="s">
        <v>1202</v>
      </c>
      <c r="S1488" s="2" t="s">
        <v>1203</v>
      </c>
      <c r="T1488" s="2" t="e">
        <v>#VALUE!</v>
      </c>
      <c r="U1488" s="2" t="s">
        <v>41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635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41</v>
      </c>
    </row>
    <row r="1489" spans="1:41" ht="15" customHeight="1" x14ac:dyDescent="0.3">
      <c r="A1489" s="2" t="s">
        <v>706</v>
      </c>
      <c r="B1489" s="2" t="s">
        <v>964</v>
      </c>
      <c r="C1489" s="2" t="s">
        <v>931</v>
      </c>
      <c r="D1489" s="2" t="s">
        <v>2784</v>
      </c>
      <c r="E1489" s="115" t="s">
        <v>4601</v>
      </c>
      <c r="F1489" s="2">
        <v>0.5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1211</v>
      </c>
      <c r="N1489" s="2" t="s">
        <v>1211</v>
      </c>
      <c r="O1489" s="113" t="s">
        <v>645</v>
      </c>
      <c r="P1489" s="2" t="s">
        <v>720</v>
      </c>
      <c r="Q1489" s="2" t="s">
        <v>1221</v>
      </c>
      <c r="R1489" s="2" t="s">
        <v>1202</v>
      </c>
      <c r="S1489" s="2" t="s">
        <v>1203</v>
      </c>
      <c r="T1489" s="2" t="e">
        <v>#VALUE!</v>
      </c>
      <c r="U1489" s="2" t="s">
        <v>41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635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41</v>
      </c>
    </row>
    <row r="1490" spans="1:41" ht="15" customHeight="1" x14ac:dyDescent="0.3">
      <c r="A1490" s="2" t="s">
        <v>706</v>
      </c>
      <c r="B1490" s="2" t="s">
        <v>964</v>
      </c>
      <c r="C1490" s="2" t="s">
        <v>931</v>
      </c>
      <c r="D1490" s="2" t="s">
        <v>2785</v>
      </c>
      <c r="E1490" s="115" t="s">
        <v>4601</v>
      </c>
      <c r="F1490" s="2">
        <v>6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1211</v>
      </c>
      <c r="N1490" s="2" t="s">
        <v>1211</v>
      </c>
      <c r="O1490" s="113" t="s">
        <v>645</v>
      </c>
      <c r="P1490" s="2" t="s">
        <v>720</v>
      </c>
      <c r="Q1490" s="2" t="s">
        <v>1221</v>
      </c>
      <c r="R1490" s="2" t="s">
        <v>1202</v>
      </c>
      <c r="S1490" s="2" t="s">
        <v>1203</v>
      </c>
      <c r="T1490" s="2" t="e">
        <v>#VALUE!</v>
      </c>
      <c r="U1490" s="2" t="s">
        <v>41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635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41</v>
      </c>
    </row>
    <row r="1491" spans="1:41" ht="15" customHeight="1" x14ac:dyDescent="0.3">
      <c r="A1491" s="2" t="s">
        <v>706</v>
      </c>
      <c r="B1491" s="2" t="s">
        <v>964</v>
      </c>
      <c r="C1491" s="2" t="s">
        <v>931</v>
      </c>
      <c r="D1491" s="2" t="s">
        <v>2786</v>
      </c>
      <c r="E1491" s="115" t="s">
        <v>4601</v>
      </c>
      <c r="F1491" s="2">
        <v>1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1211</v>
      </c>
      <c r="N1491" s="2" t="s">
        <v>1211</v>
      </c>
      <c r="O1491" s="113" t="s">
        <v>645</v>
      </c>
      <c r="P1491" s="2" t="s">
        <v>720</v>
      </c>
      <c r="Q1491" s="2" t="s">
        <v>1221</v>
      </c>
      <c r="R1491" s="2" t="s">
        <v>1202</v>
      </c>
      <c r="S1491" s="2" t="s">
        <v>1203</v>
      </c>
      <c r="T1491" s="2" t="e">
        <v>#VALUE!</v>
      </c>
      <c r="U1491" s="2" t="s">
        <v>41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635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41</v>
      </c>
    </row>
    <row r="1492" spans="1:41" ht="15" customHeight="1" x14ac:dyDescent="0.3">
      <c r="A1492" s="2" t="s">
        <v>706</v>
      </c>
      <c r="B1492" s="2" t="s">
        <v>964</v>
      </c>
      <c r="C1492" s="2" t="s">
        <v>931</v>
      </c>
      <c r="D1492" s="2" t="s">
        <v>2787</v>
      </c>
      <c r="E1492" s="115" t="s">
        <v>4601</v>
      </c>
      <c r="F1492" s="2">
        <v>1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1211</v>
      </c>
      <c r="N1492" s="2" t="s">
        <v>1211</v>
      </c>
      <c r="O1492" s="113" t="s">
        <v>645</v>
      </c>
      <c r="P1492" s="2" t="s">
        <v>720</v>
      </c>
      <c r="Q1492" s="2" t="s">
        <v>1221</v>
      </c>
      <c r="R1492" s="2" t="s">
        <v>1202</v>
      </c>
      <c r="S1492" s="2" t="s">
        <v>1203</v>
      </c>
      <c r="T1492" s="2" t="s">
        <v>1335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 t="s">
        <v>1402</v>
      </c>
      <c r="AC1492" s="2">
        <v>0</v>
      </c>
      <c r="AD1492" s="2" t="s">
        <v>1485</v>
      </c>
      <c r="AE1492" s="2">
        <v>1200605</v>
      </c>
      <c r="AF1492" s="2" t="s">
        <v>43</v>
      </c>
      <c r="AG1492" s="2" t="s">
        <v>37</v>
      </c>
      <c r="AH1492" s="2" t="s">
        <v>635</v>
      </c>
      <c r="AI1492" s="2" t="s">
        <v>1393</v>
      </c>
      <c r="AJ1492" s="2" t="s">
        <v>1202</v>
      </c>
      <c r="AK1492" s="2" t="s">
        <v>1419</v>
      </c>
      <c r="AL1492" s="2">
        <v>0</v>
      </c>
      <c r="AM1492" s="2" t="s">
        <v>199</v>
      </c>
      <c r="AN1492" s="2" t="s">
        <v>565</v>
      </c>
      <c r="AO1492" s="2" t="s">
        <v>41</v>
      </c>
    </row>
    <row r="1493" spans="1:41" ht="15" customHeight="1" x14ac:dyDescent="0.3">
      <c r="A1493" s="2" t="s">
        <v>706</v>
      </c>
      <c r="B1493" s="2" t="s">
        <v>964</v>
      </c>
      <c r="C1493" s="2" t="s">
        <v>923</v>
      </c>
      <c r="D1493" s="2" t="s">
        <v>3388</v>
      </c>
      <c r="E1493" s="115" t="s">
        <v>4602</v>
      </c>
      <c r="F1493" s="2">
        <v>1.5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1201</v>
      </c>
      <c r="N1493" s="2" t="s">
        <v>1201</v>
      </c>
      <c r="O1493" s="113" t="s">
        <v>645</v>
      </c>
      <c r="P1493" s="2" t="s">
        <v>720</v>
      </c>
      <c r="Q1493" s="2" t="s">
        <v>1221</v>
      </c>
      <c r="R1493" s="2" t="s">
        <v>1202</v>
      </c>
      <c r="S1493" s="2" t="s">
        <v>1203</v>
      </c>
      <c r="T1493" s="2" t="e">
        <v>#VALUE!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635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</row>
    <row r="1494" spans="1:41" ht="15" customHeight="1" x14ac:dyDescent="0.3">
      <c r="A1494" s="2" t="s">
        <v>706</v>
      </c>
      <c r="B1494" s="2" t="s">
        <v>964</v>
      </c>
      <c r="C1494" s="2" t="s">
        <v>923</v>
      </c>
      <c r="D1494" s="2" t="s">
        <v>3684</v>
      </c>
      <c r="E1494" s="115" t="s">
        <v>4602</v>
      </c>
      <c r="F1494" s="2">
        <v>9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1201</v>
      </c>
      <c r="N1494" s="2" t="s">
        <v>1201</v>
      </c>
      <c r="O1494" s="113" t="s">
        <v>645</v>
      </c>
      <c r="P1494" s="2" t="s">
        <v>720</v>
      </c>
      <c r="Q1494" s="2" t="s">
        <v>1221</v>
      </c>
      <c r="R1494" s="2" t="s">
        <v>1202</v>
      </c>
      <c r="S1494" s="2" t="s">
        <v>1203</v>
      </c>
      <c r="T1494" s="2" t="e">
        <v>#VALUE!</v>
      </c>
      <c r="U1494" s="2" t="s">
        <v>41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41</v>
      </c>
    </row>
    <row r="1495" spans="1:41" ht="15" customHeight="1" x14ac:dyDescent="0.3">
      <c r="A1495" s="2" t="s">
        <v>706</v>
      </c>
      <c r="B1495" s="2" t="s">
        <v>964</v>
      </c>
      <c r="C1495" s="2" t="s">
        <v>923</v>
      </c>
      <c r="D1495" s="2" t="s">
        <v>3710</v>
      </c>
      <c r="E1495" s="115" t="s">
        <v>4602</v>
      </c>
      <c r="F1495" s="2">
        <v>7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645</v>
      </c>
      <c r="P1495" s="2" t="s">
        <v>720</v>
      </c>
      <c r="Q1495" s="2" t="s">
        <v>1221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</row>
    <row r="1496" spans="1:41" ht="15" customHeight="1" x14ac:dyDescent="0.3">
      <c r="A1496" s="2" t="s">
        <v>706</v>
      </c>
      <c r="B1496" s="2" t="s">
        <v>964</v>
      </c>
      <c r="C1496" s="2" t="s">
        <v>1078</v>
      </c>
      <c r="D1496" s="2" t="s">
        <v>2780</v>
      </c>
      <c r="E1496" s="115" t="s">
        <v>4602</v>
      </c>
      <c r="F1496" s="2">
        <v>10</v>
      </c>
      <c r="G1496" s="2" t="s">
        <v>36</v>
      </c>
      <c r="H1496" s="2" t="s">
        <v>198</v>
      </c>
      <c r="I1496" s="2" t="s">
        <v>37</v>
      </c>
      <c r="J1496" s="2" t="s">
        <v>712</v>
      </c>
      <c r="K1496" s="2" t="s">
        <v>46</v>
      </c>
      <c r="L1496" s="2" t="s">
        <v>631</v>
      </c>
      <c r="M1496" s="2" t="s">
        <v>1201</v>
      </c>
      <c r="N1496" s="2" t="s">
        <v>1201</v>
      </c>
      <c r="O1496" s="113" t="s">
        <v>645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46</v>
      </c>
      <c r="AG1496" s="2" t="s">
        <v>37</v>
      </c>
      <c r="AH1496" s="2" t="s">
        <v>635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</row>
    <row r="1497" spans="1:41" ht="15" customHeight="1" x14ac:dyDescent="0.3">
      <c r="A1497" s="2" t="s">
        <v>706</v>
      </c>
      <c r="B1497" s="2" t="s">
        <v>964</v>
      </c>
      <c r="C1497" s="2" t="s">
        <v>923</v>
      </c>
      <c r="D1497" s="2" t="s">
        <v>3711</v>
      </c>
      <c r="E1497" s="115" t="s">
        <v>4602</v>
      </c>
      <c r="F1497" s="2">
        <v>8.5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1201</v>
      </c>
      <c r="N1497" s="2" t="s">
        <v>1201</v>
      </c>
      <c r="O1497" s="113" t="s">
        <v>645</v>
      </c>
      <c r="P1497" s="2" t="s">
        <v>720</v>
      </c>
      <c r="Q1497" s="2" t="s">
        <v>1221</v>
      </c>
      <c r="R1497" s="2" t="s">
        <v>1202</v>
      </c>
      <c r="S1497" s="2" t="s">
        <v>1203</v>
      </c>
      <c r="T1497" s="2" t="e">
        <v>#VALUE!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</row>
    <row r="1498" spans="1:41" ht="15" customHeight="1" x14ac:dyDescent="0.3">
      <c r="A1498" s="2" t="s">
        <v>706</v>
      </c>
      <c r="B1498" s="2" t="s">
        <v>964</v>
      </c>
      <c r="C1498" s="2" t="s">
        <v>923</v>
      </c>
      <c r="D1498" s="2" t="s">
        <v>3712</v>
      </c>
      <c r="E1498" s="115" t="s">
        <v>4602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1201</v>
      </c>
      <c r="N1498" s="2" t="s">
        <v>1201</v>
      </c>
      <c r="O1498" s="113" t="s">
        <v>645</v>
      </c>
      <c r="P1498" s="2" t="s">
        <v>720</v>
      </c>
      <c r="Q1498" s="2" t="s">
        <v>1221</v>
      </c>
      <c r="R1498" s="2" t="s">
        <v>1202</v>
      </c>
      <c r="S1498" s="2" t="s">
        <v>1203</v>
      </c>
      <c r="T1498" s="2" t="e">
        <v>#VALUE!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</row>
    <row r="1499" spans="1:41" ht="15" customHeight="1" x14ac:dyDescent="0.3">
      <c r="A1499" s="2" t="s">
        <v>706</v>
      </c>
      <c r="B1499" s="2" t="s">
        <v>964</v>
      </c>
      <c r="C1499" s="2" t="s">
        <v>923</v>
      </c>
      <c r="D1499" s="2" t="s">
        <v>2773</v>
      </c>
      <c r="E1499" s="115" t="s">
        <v>4603</v>
      </c>
      <c r="F1499" s="2">
        <v>10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645</v>
      </c>
      <c r="P1499" s="2" t="s">
        <v>720</v>
      </c>
      <c r="Q1499" s="2" t="s">
        <v>1221</v>
      </c>
      <c r="R1499" s="2" t="s">
        <v>1202</v>
      </c>
      <c r="S1499" s="2" t="s">
        <v>1203</v>
      </c>
      <c r="T1499" s="2" t="e">
        <v>#VALUE!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</row>
    <row r="1500" spans="1:41" ht="15" customHeight="1" x14ac:dyDescent="0.3">
      <c r="A1500" s="2" t="s">
        <v>706</v>
      </c>
      <c r="B1500" s="2" t="s">
        <v>964</v>
      </c>
      <c r="C1500" s="2" t="s">
        <v>1078</v>
      </c>
      <c r="D1500" s="2" t="s">
        <v>4455</v>
      </c>
      <c r="E1500" s="115" t="s">
        <v>4603</v>
      </c>
      <c r="F1500" s="2">
        <v>9</v>
      </c>
      <c r="G1500" s="2" t="s">
        <v>36</v>
      </c>
      <c r="H1500" s="2" t="s">
        <v>198</v>
      </c>
      <c r="I1500" s="2" t="s">
        <v>37</v>
      </c>
      <c r="J1500" s="2" t="s">
        <v>712</v>
      </c>
      <c r="K1500" s="2" t="s">
        <v>46</v>
      </c>
      <c r="L1500" s="2" t="s">
        <v>631</v>
      </c>
      <c r="M1500" s="2" t="s">
        <v>1201</v>
      </c>
      <c r="N1500" s="2" t="s">
        <v>1201</v>
      </c>
      <c r="O1500" s="113" t="s">
        <v>645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46</v>
      </c>
      <c r="AG1500" s="2" t="s">
        <v>37</v>
      </c>
      <c r="AH1500" s="2" t="s">
        <v>635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</row>
    <row r="1501" spans="1:41" ht="15" customHeight="1" x14ac:dyDescent="0.3">
      <c r="A1501" s="2" t="s">
        <v>706</v>
      </c>
      <c r="B1501" s="2" t="s">
        <v>964</v>
      </c>
      <c r="C1501" s="2" t="s">
        <v>923</v>
      </c>
      <c r="D1501" s="2" t="s">
        <v>3710</v>
      </c>
      <c r="E1501" s="115" t="s">
        <v>4603</v>
      </c>
      <c r="F1501" s="2">
        <v>13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1201</v>
      </c>
      <c r="N1501" s="2" t="s">
        <v>1201</v>
      </c>
      <c r="O1501" s="113" t="s">
        <v>645</v>
      </c>
      <c r="P1501" s="2" t="s">
        <v>720</v>
      </c>
      <c r="Q1501" s="2" t="s">
        <v>1221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</row>
    <row r="1502" spans="1:41" ht="15" customHeight="1" x14ac:dyDescent="0.3">
      <c r="A1502" s="2" t="s">
        <v>706</v>
      </c>
      <c r="B1502" s="2" t="s">
        <v>964</v>
      </c>
      <c r="C1502" s="2" t="s">
        <v>923</v>
      </c>
      <c r="D1502" s="2" t="s">
        <v>4456</v>
      </c>
      <c r="E1502" s="115" t="s">
        <v>4603</v>
      </c>
      <c r="F1502" s="2">
        <v>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645</v>
      </c>
      <c r="P1502" s="2" t="s">
        <v>720</v>
      </c>
      <c r="Q1502" s="2" t="s">
        <v>1221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</row>
    <row r="1503" spans="1:41" ht="15" customHeight="1" x14ac:dyDescent="0.3">
      <c r="A1503" s="2" t="s">
        <v>706</v>
      </c>
      <c r="B1503" s="2" t="s">
        <v>964</v>
      </c>
      <c r="C1503" s="2" t="s">
        <v>923</v>
      </c>
      <c r="D1503" s="2" t="s">
        <v>4457</v>
      </c>
      <c r="E1503" s="115" t="s">
        <v>4603</v>
      </c>
      <c r="F1503" s="2">
        <v>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645</v>
      </c>
      <c r="P1503" s="2" t="s">
        <v>720</v>
      </c>
      <c r="Q1503" s="2" t="s">
        <v>1221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</row>
    <row r="1504" spans="1:41" ht="15" customHeight="1" x14ac:dyDescent="0.3">
      <c r="A1504" s="2" t="s">
        <v>706</v>
      </c>
      <c r="B1504" s="2" t="s">
        <v>964</v>
      </c>
      <c r="C1504" s="2" t="s">
        <v>923</v>
      </c>
      <c r="D1504" s="2" t="s">
        <v>2773</v>
      </c>
      <c r="E1504" s="115" t="s">
        <v>4604</v>
      </c>
      <c r="F1504" s="2">
        <v>11.5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1239</v>
      </c>
      <c r="M1504" s="2" t="s">
        <v>1201</v>
      </c>
      <c r="N1504" s="2" t="s">
        <v>1201</v>
      </c>
      <c r="O1504" s="113" t="s">
        <v>645</v>
      </c>
      <c r="P1504" s="2" t="s">
        <v>720</v>
      </c>
      <c r="Q1504" s="2" t="s">
        <v>1221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</row>
    <row r="1505" spans="1:41" ht="15" customHeight="1" x14ac:dyDescent="0.3">
      <c r="A1505" s="2" t="s">
        <v>706</v>
      </c>
      <c r="B1505" s="2" t="s">
        <v>964</v>
      </c>
      <c r="C1505" s="2" t="s">
        <v>1078</v>
      </c>
      <c r="D1505" s="2" t="s">
        <v>4455</v>
      </c>
      <c r="E1505" s="115" t="s">
        <v>4604</v>
      </c>
      <c r="F1505" s="2">
        <v>7</v>
      </c>
      <c r="G1505" s="2" t="s">
        <v>36</v>
      </c>
      <c r="H1505" s="2" t="s">
        <v>198</v>
      </c>
      <c r="I1505" s="2" t="s">
        <v>37</v>
      </c>
      <c r="J1505" s="2" t="s">
        <v>712</v>
      </c>
      <c r="K1505" s="2" t="s">
        <v>46</v>
      </c>
      <c r="L1505" s="2" t="s">
        <v>631</v>
      </c>
      <c r="M1505" s="2" t="s">
        <v>1201</v>
      </c>
      <c r="N1505" s="2" t="s">
        <v>1201</v>
      </c>
      <c r="O1505" s="113" t="s">
        <v>645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46</v>
      </c>
      <c r="AG1505" s="2" t="s">
        <v>37</v>
      </c>
      <c r="AH1505" s="2" t="s">
        <v>635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</row>
    <row r="1506" spans="1:41" ht="15" customHeight="1" x14ac:dyDescent="0.3">
      <c r="A1506" s="2" t="s">
        <v>706</v>
      </c>
      <c r="B1506" s="2" t="s">
        <v>964</v>
      </c>
      <c r="C1506" s="2" t="s">
        <v>923</v>
      </c>
      <c r="D1506" s="2" t="s">
        <v>4458</v>
      </c>
      <c r="E1506" s="115" t="s">
        <v>4604</v>
      </c>
      <c r="F1506" s="2">
        <v>1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1201</v>
      </c>
      <c r="N1506" s="2" t="s">
        <v>1201</v>
      </c>
      <c r="O1506" s="113" t="s">
        <v>645</v>
      </c>
      <c r="P1506" s="2" t="s">
        <v>720</v>
      </c>
      <c r="Q1506" s="2" t="s">
        <v>1221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</row>
    <row r="1507" spans="1:41" ht="15" customHeight="1" x14ac:dyDescent="0.3">
      <c r="A1507" s="2" t="s">
        <v>706</v>
      </c>
      <c r="B1507" s="2" t="s">
        <v>964</v>
      </c>
      <c r="C1507" s="2" t="s">
        <v>923</v>
      </c>
      <c r="D1507" s="2" t="s">
        <v>2429</v>
      </c>
      <c r="E1507" s="115" t="s">
        <v>4604</v>
      </c>
      <c r="F1507" s="2">
        <v>0.5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1221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</row>
    <row r="1508" spans="1:41" ht="15" customHeight="1" x14ac:dyDescent="0.3">
      <c r="A1508" s="2" t="s">
        <v>706</v>
      </c>
      <c r="B1508" s="2" t="s">
        <v>964</v>
      </c>
      <c r="C1508" s="2" t="s">
        <v>923</v>
      </c>
      <c r="D1508" s="2" t="s">
        <v>4459</v>
      </c>
      <c r="E1508" s="115" t="s">
        <v>4604</v>
      </c>
      <c r="F1508" s="2">
        <v>2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1221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</row>
    <row r="1509" spans="1:41" ht="15" customHeight="1" x14ac:dyDescent="0.3">
      <c r="A1509" s="2" t="s">
        <v>706</v>
      </c>
      <c r="B1509" s="2" t="s">
        <v>964</v>
      </c>
      <c r="C1509" s="2" t="s">
        <v>923</v>
      </c>
      <c r="D1509" s="2" t="s">
        <v>3710</v>
      </c>
      <c r="E1509" s="115" t="s">
        <v>4604</v>
      </c>
      <c r="F1509" s="2">
        <v>2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1221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</row>
    <row r="1510" spans="1:41" ht="15" customHeight="1" x14ac:dyDescent="0.3">
      <c r="A1510" s="2" t="s">
        <v>706</v>
      </c>
      <c r="B1510" s="2" t="s">
        <v>964</v>
      </c>
      <c r="C1510" s="2" t="s">
        <v>931</v>
      </c>
      <c r="D1510" s="2" t="s">
        <v>4412</v>
      </c>
      <c r="E1510" s="115" t="s">
        <v>4604</v>
      </c>
      <c r="F1510" s="2">
        <v>16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645</v>
      </c>
      <c r="P1510" s="2" t="s">
        <v>720</v>
      </c>
      <c r="Q1510" s="2" t="s">
        <v>1221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1393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</row>
    <row r="1511" spans="1:41" ht="15" customHeight="1" x14ac:dyDescent="0.3">
      <c r="A1511" s="2" t="s">
        <v>706</v>
      </c>
      <c r="B1511" s="2" t="s">
        <v>964</v>
      </c>
      <c r="C1511" s="2" t="s">
        <v>931</v>
      </c>
      <c r="D1511" s="2" t="s">
        <v>4460</v>
      </c>
      <c r="E1511" s="115" t="s">
        <v>4604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1221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</row>
    <row r="1512" spans="1:41" ht="15" customHeight="1" x14ac:dyDescent="0.3">
      <c r="A1512" s="2" t="s">
        <v>965</v>
      </c>
      <c r="B1512" s="2" t="s">
        <v>2788</v>
      </c>
      <c r="C1512" s="2" t="s">
        <v>843</v>
      </c>
      <c r="D1512" s="2" t="s">
        <v>4461</v>
      </c>
      <c r="E1512" s="115" t="s">
        <v>4173</v>
      </c>
      <c r="F1512" s="2">
        <v>3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1239</v>
      </c>
      <c r="M1512" s="2" t="s">
        <v>1268</v>
      </c>
      <c r="N1512" s="2" t="s">
        <v>1220</v>
      </c>
      <c r="O1512" s="113" t="s">
        <v>644</v>
      </c>
      <c r="P1512" s="2" t="s">
        <v>720</v>
      </c>
      <c r="Q1512" s="2" t="s">
        <v>1221</v>
      </c>
      <c r="R1512" s="2" t="s">
        <v>1222</v>
      </c>
      <c r="S1512" s="2" t="s">
        <v>1223</v>
      </c>
      <c r="T1512" s="2" t="e">
        <v>#VALUE!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213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</row>
    <row r="1513" spans="1:41" ht="15" customHeight="1" x14ac:dyDescent="0.3">
      <c r="A1513" s="2" t="s">
        <v>965</v>
      </c>
      <c r="B1513" s="2" t="s">
        <v>2788</v>
      </c>
      <c r="C1513" s="2" t="s">
        <v>843</v>
      </c>
      <c r="D1513" s="2" t="s">
        <v>4462</v>
      </c>
      <c r="E1513" s="115" t="s">
        <v>4173</v>
      </c>
      <c r="F1513" s="2">
        <v>4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1268</v>
      </c>
      <c r="N1513" s="2" t="s">
        <v>1220</v>
      </c>
      <c r="O1513" s="113" t="s">
        <v>644</v>
      </c>
      <c r="P1513" s="2" t="s">
        <v>720</v>
      </c>
      <c r="Q1513" s="2" t="s">
        <v>1221</v>
      </c>
      <c r="R1513" s="2" t="s">
        <v>1222</v>
      </c>
      <c r="S1513" s="2" t="s">
        <v>1223</v>
      </c>
      <c r="T1513" s="2" t="e">
        <v>#VALUE!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213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</row>
    <row r="1514" spans="1:41" ht="15" customHeight="1" x14ac:dyDescent="0.3">
      <c r="A1514" s="2" t="s">
        <v>965</v>
      </c>
      <c r="B1514" s="2" t="s">
        <v>2788</v>
      </c>
      <c r="C1514" s="2" t="s">
        <v>858</v>
      </c>
      <c r="D1514" s="2" t="s">
        <v>4463</v>
      </c>
      <c r="E1514" s="115" t="s">
        <v>4173</v>
      </c>
      <c r="F1514" s="2">
        <v>2</v>
      </c>
      <c r="G1514" s="2" t="s">
        <v>36</v>
      </c>
      <c r="H1514" s="2" t="s">
        <v>198</v>
      </c>
      <c r="I1514" s="2" t="s">
        <v>37</v>
      </c>
      <c r="J1514" s="2" t="s">
        <v>712</v>
      </c>
      <c r="K1514" s="2" t="s">
        <v>46</v>
      </c>
      <c r="L1514" s="2" t="s">
        <v>1212</v>
      </c>
      <c r="M1514" s="2" t="s">
        <v>1268</v>
      </c>
      <c r="N1514" s="2" t="s">
        <v>1220</v>
      </c>
      <c r="O1514" s="113" t="s">
        <v>644</v>
      </c>
      <c r="P1514" s="2" t="s">
        <v>720</v>
      </c>
      <c r="Q1514" s="2" t="s">
        <v>1221</v>
      </c>
      <c r="R1514" s="2" t="s">
        <v>1222</v>
      </c>
      <c r="S1514" s="2" t="s">
        <v>1223</v>
      </c>
      <c r="T1514" s="2" t="e">
        <v>#VALUE!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46</v>
      </c>
      <c r="AG1514" s="2" t="s">
        <v>37</v>
      </c>
      <c r="AH1514" s="2" t="s">
        <v>213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</row>
    <row r="1515" spans="1:41" ht="15" customHeight="1" x14ac:dyDescent="0.3">
      <c r="A1515" s="2" t="s">
        <v>965</v>
      </c>
      <c r="B1515" s="2" t="s">
        <v>2788</v>
      </c>
      <c r="C1515" s="2" t="s">
        <v>843</v>
      </c>
      <c r="D1515" s="2" t="s">
        <v>4464</v>
      </c>
      <c r="E1515" s="115" t="s">
        <v>4173</v>
      </c>
      <c r="F1515" s="2">
        <v>5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1268</v>
      </c>
      <c r="N1515" s="2" t="s">
        <v>1220</v>
      </c>
      <c r="O1515" s="113" t="s">
        <v>644</v>
      </c>
      <c r="P1515" s="2" t="s">
        <v>720</v>
      </c>
      <c r="Q1515" s="2" t="s">
        <v>1221</v>
      </c>
      <c r="R1515" s="2" t="s">
        <v>1222</v>
      </c>
      <c r="S1515" s="2" t="s">
        <v>1223</v>
      </c>
      <c r="T1515" s="2" t="s">
        <v>1309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213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</row>
    <row r="1516" spans="1:41" ht="15" customHeight="1" x14ac:dyDescent="0.3">
      <c r="A1516" s="2" t="s">
        <v>965</v>
      </c>
      <c r="B1516" s="2" t="s">
        <v>2788</v>
      </c>
      <c r="C1516" s="2" t="s">
        <v>843</v>
      </c>
      <c r="D1516" s="2" t="s">
        <v>2792</v>
      </c>
      <c r="E1516" s="115" t="s">
        <v>4173</v>
      </c>
      <c r="F1516" s="2">
        <v>7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s">
        <v>1304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1402</v>
      </c>
      <c r="AC1516" s="2">
        <v>0</v>
      </c>
      <c r="AD1516" s="2" t="s">
        <v>1459</v>
      </c>
      <c r="AE1516" s="2">
        <v>1069960001</v>
      </c>
      <c r="AF1516" s="2" t="s">
        <v>43</v>
      </c>
      <c r="AG1516" s="2" t="s">
        <v>37</v>
      </c>
      <c r="AH1516" s="2" t="s">
        <v>213</v>
      </c>
      <c r="AI1516" s="2" t="s">
        <v>1393</v>
      </c>
      <c r="AJ1516" s="2" t="s">
        <v>1222</v>
      </c>
      <c r="AK1516" s="2" t="s">
        <v>1410</v>
      </c>
      <c r="AL1516" s="2">
        <v>0</v>
      </c>
      <c r="AM1516" s="2" t="s">
        <v>199</v>
      </c>
      <c r="AN1516" s="2" t="s">
        <v>565</v>
      </c>
      <c r="AO1516" s="2" t="s">
        <v>41</v>
      </c>
    </row>
    <row r="1517" spans="1:41" ht="15" customHeight="1" x14ac:dyDescent="0.3">
      <c r="A1517" s="2" t="s">
        <v>965</v>
      </c>
      <c r="B1517" s="2" t="s">
        <v>2788</v>
      </c>
      <c r="C1517" s="2" t="s">
        <v>843</v>
      </c>
      <c r="D1517" s="2" t="s">
        <v>2793</v>
      </c>
      <c r="E1517" s="115" t="s">
        <v>4173</v>
      </c>
      <c r="F1517" s="2">
        <v>7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s">
        <v>1277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1402</v>
      </c>
      <c r="AC1517" s="2">
        <v>0</v>
      </c>
      <c r="AD1517" s="2" t="s">
        <v>1440</v>
      </c>
      <c r="AE1517" s="2">
        <v>1069960001</v>
      </c>
      <c r="AF1517" s="2" t="s">
        <v>43</v>
      </c>
      <c r="AG1517" s="2" t="s">
        <v>37</v>
      </c>
      <c r="AH1517" s="2" t="s">
        <v>213</v>
      </c>
      <c r="AI1517" s="2" t="s">
        <v>1393</v>
      </c>
      <c r="AJ1517" s="2" t="s">
        <v>1222</v>
      </c>
      <c r="AK1517" s="2" t="s">
        <v>1410</v>
      </c>
      <c r="AL1517" s="2">
        <v>0</v>
      </c>
      <c r="AM1517" s="2" t="s">
        <v>199</v>
      </c>
      <c r="AN1517" s="2" t="s">
        <v>565</v>
      </c>
      <c r="AO1517" s="2" t="s">
        <v>41</v>
      </c>
    </row>
    <row r="1518" spans="1:41" ht="15" customHeight="1" x14ac:dyDescent="0.3">
      <c r="A1518" s="2" t="s">
        <v>965</v>
      </c>
      <c r="B1518" s="2" t="s">
        <v>2788</v>
      </c>
      <c r="C1518" s="2" t="s">
        <v>843</v>
      </c>
      <c r="D1518" s="2" t="s">
        <v>2794</v>
      </c>
      <c r="E1518" s="115" t="s">
        <v>4173</v>
      </c>
      <c r="F1518" s="2">
        <v>1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s">
        <v>1277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1402</v>
      </c>
      <c r="AC1518" s="2">
        <v>0</v>
      </c>
      <c r="AD1518" s="2" t="s">
        <v>1440</v>
      </c>
      <c r="AE1518" s="2">
        <v>1069960001</v>
      </c>
      <c r="AF1518" s="2" t="s">
        <v>43</v>
      </c>
      <c r="AG1518" s="2" t="s">
        <v>37</v>
      </c>
      <c r="AH1518" s="2" t="s">
        <v>213</v>
      </c>
      <c r="AI1518" s="2" t="s">
        <v>1393</v>
      </c>
      <c r="AJ1518" s="2" t="s">
        <v>1222</v>
      </c>
      <c r="AK1518" s="2" t="s">
        <v>1410</v>
      </c>
      <c r="AL1518" s="2">
        <v>0</v>
      </c>
      <c r="AM1518" s="2" t="s">
        <v>199</v>
      </c>
      <c r="AN1518" s="2" t="s">
        <v>565</v>
      </c>
      <c r="AO1518" s="2" t="s">
        <v>41</v>
      </c>
    </row>
    <row r="1519" spans="1:41" ht="15" customHeight="1" x14ac:dyDescent="0.3">
      <c r="A1519" s="2" t="s">
        <v>965</v>
      </c>
      <c r="B1519" s="2" t="s">
        <v>2788</v>
      </c>
      <c r="C1519" s="2" t="s">
        <v>843</v>
      </c>
      <c r="D1519" s="2" t="s">
        <v>2795</v>
      </c>
      <c r="E1519" s="115" t="s">
        <v>4173</v>
      </c>
      <c r="F1519" s="2">
        <v>0.5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1277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1402</v>
      </c>
      <c r="AC1519" s="2">
        <v>0</v>
      </c>
      <c r="AD1519" s="2" t="s">
        <v>1440</v>
      </c>
      <c r="AE1519" s="2">
        <v>1069960001</v>
      </c>
      <c r="AF1519" s="2" t="s">
        <v>43</v>
      </c>
      <c r="AG1519" s="2" t="s">
        <v>37</v>
      </c>
      <c r="AH1519" s="2" t="s">
        <v>213</v>
      </c>
      <c r="AI1519" s="2" t="s">
        <v>1393</v>
      </c>
      <c r="AJ1519" s="2" t="s">
        <v>1222</v>
      </c>
      <c r="AK1519" s="2" t="s">
        <v>1410</v>
      </c>
      <c r="AL1519" s="2">
        <v>0</v>
      </c>
      <c r="AM1519" s="2" t="s">
        <v>199</v>
      </c>
      <c r="AN1519" s="2" t="s">
        <v>565</v>
      </c>
      <c r="AO1519" s="2" t="s">
        <v>41</v>
      </c>
    </row>
    <row r="1520" spans="1:41" ht="15" customHeight="1" x14ac:dyDescent="0.3">
      <c r="A1520" s="2" t="s">
        <v>965</v>
      </c>
      <c r="B1520" s="2" t="s">
        <v>2788</v>
      </c>
      <c r="C1520" s="2" t="s">
        <v>843</v>
      </c>
      <c r="D1520" s="2" t="s">
        <v>2796</v>
      </c>
      <c r="E1520" s="115" t="s">
        <v>4173</v>
      </c>
      <c r="F1520" s="2">
        <v>5.5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1277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1440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1393</v>
      </c>
      <c r="AJ1520" s="2" t="s">
        <v>1222</v>
      </c>
      <c r="AK1520" s="2" t="s">
        <v>1410</v>
      </c>
      <c r="AL1520" s="2">
        <v>0</v>
      </c>
      <c r="AM1520" s="2" t="s">
        <v>199</v>
      </c>
      <c r="AN1520" s="2" t="s">
        <v>565</v>
      </c>
      <c r="AO1520" s="2" t="s">
        <v>41</v>
      </c>
    </row>
    <row r="1521" spans="1:41" ht="15" customHeight="1" x14ac:dyDescent="0.3">
      <c r="A1521" s="2" t="s">
        <v>965</v>
      </c>
      <c r="B1521" s="2" t="s">
        <v>2788</v>
      </c>
      <c r="C1521" s="2" t="s">
        <v>843</v>
      </c>
      <c r="D1521" s="2" t="s">
        <v>2797</v>
      </c>
      <c r="E1521" s="115" t="s">
        <v>4173</v>
      </c>
      <c r="F1521" s="2">
        <v>3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1278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1441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1393</v>
      </c>
      <c r="AJ1521" s="2" t="s">
        <v>1222</v>
      </c>
      <c r="AK1521" s="2" t="s">
        <v>1410</v>
      </c>
      <c r="AL1521" s="2">
        <v>0</v>
      </c>
      <c r="AM1521" s="2" t="s">
        <v>199</v>
      </c>
      <c r="AN1521" s="2" t="s">
        <v>565</v>
      </c>
      <c r="AO1521" s="2" t="s">
        <v>41</v>
      </c>
    </row>
    <row r="1522" spans="1:41" ht="15" customHeight="1" x14ac:dyDescent="0.3">
      <c r="A1522" s="2" t="s">
        <v>965</v>
      </c>
      <c r="B1522" s="2" t="s">
        <v>2788</v>
      </c>
      <c r="C1522" s="2" t="s">
        <v>843</v>
      </c>
      <c r="D1522" s="2" t="s">
        <v>2798</v>
      </c>
      <c r="E1522" s="115" t="s">
        <v>4173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1239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1278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1441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1393</v>
      </c>
      <c r="AJ1522" s="2" t="s">
        <v>1222</v>
      </c>
      <c r="AK1522" s="2" t="s">
        <v>1410</v>
      </c>
      <c r="AL1522" s="2">
        <v>0</v>
      </c>
      <c r="AM1522" s="2" t="s">
        <v>199</v>
      </c>
      <c r="AN1522" s="2" t="s">
        <v>565</v>
      </c>
      <c r="AO1522" s="2" t="s">
        <v>41</v>
      </c>
    </row>
    <row r="1523" spans="1:41" ht="15" customHeight="1" x14ac:dyDescent="0.3">
      <c r="A1523" s="2" t="s">
        <v>965</v>
      </c>
      <c r="B1523" s="2" t="s">
        <v>2788</v>
      </c>
      <c r="C1523" s="2" t="s">
        <v>843</v>
      </c>
      <c r="D1523" s="2" t="s">
        <v>2799</v>
      </c>
      <c r="E1523" s="115" t="s">
        <v>4173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1278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1441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1393</v>
      </c>
      <c r="AJ1523" s="2" t="s">
        <v>1222</v>
      </c>
      <c r="AK1523" s="2" t="s">
        <v>1410</v>
      </c>
      <c r="AL1523" s="2">
        <v>0</v>
      </c>
      <c r="AM1523" s="2" t="s">
        <v>199</v>
      </c>
      <c r="AN1523" s="2" t="s">
        <v>565</v>
      </c>
      <c r="AO1523" s="2" t="s">
        <v>41</v>
      </c>
    </row>
    <row r="1524" spans="1:41" ht="15" customHeight="1" x14ac:dyDescent="0.3">
      <c r="A1524" s="2" t="s">
        <v>965</v>
      </c>
      <c r="B1524" s="2" t="s">
        <v>2788</v>
      </c>
      <c r="C1524" s="2" t="s">
        <v>843</v>
      </c>
      <c r="D1524" s="2" t="s">
        <v>2800</v>
      </c>
      <c r="E1524" s="115" t="s">
        <v>4173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1278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1441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1393</v>
      </c>
      <c r="AJ1524" s="2" t="s">
        <v>1222</v>
      </c>
      <c r="AK1524" s="2" t="s">
        <v>1410</v>
      </c>
      <c r="AL1524" s="2">
        <v>0</v>
      </c>
      <c r="AM1524" s="2" t="s">
        <v>199</v>
      </c>
      <c r="AN1524" s="2" t="s">
        <v>565</v>
      </c>
      <c r="AO1524" s="2" t="s">
        <v>41</v>
      </c>
    </row>
    <row r="1525" spans="1:41" ht="15" customHeight="1" x14ac:dyDescent="0.3">
      <c r="A1525" s="2" t="s">
        <v>965</v>
      </c>
      <c r="B1525" s="2" t="s">
        <v>2788</v>
      </c>
      <c r="C1525" s="2" t="s">
        <v>843</v>
      </c>
      <c r="D1525" s="2" t="s">
        <v>4465</v>
      </c>
      <c r="E1525" s="115" t="s">
        <v>4601</v>
      </c>
      <c r="F1525" s="2">
        <v>4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1268</v>
      </c>
      <c r="N1525" s="2" t="s">
        <v>1220</v>
      </c>
      <c r="O1525" s="113" t="s">
        <v>645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e">
        <v>#VALUE!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213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</row>
    <row r="1526" spans="1:41" ht="15" customHeight="1" x14ac:dyDescent="0.3">
      <c r="A1526" s="2" t="s">
        <v>965</v>
      </c>
      <c r="B1526" s="2" t="s">
        <v>2788</v>
      </c>
      <c r="C1526" s="2" t="s">
        <v>858</v>
      </c>
      <c r="D1526" s="2" t="s">
        <v>4463</v>
      </c>
      <c r="E1526" s="115" t="s">
        <v>4601</v>
      </c>
      <c r="F1526" s="2">
        <v>12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46</v>
      </c>
      <c r="L1526" s="2" t="s">
        <v>1212</v>
      </c>
      <c r="M1526" s="2" t="s">
        <v>1268</v>
      </c>
      <c r="N1526" s="2" t="s">
        <v>1220</v>
      </c>
      <c r="O1526" s="113" t="s">
        <v>645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e">
        <v>#VALUE!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46</v>
      </c>
      <c r="AG1526" s="2" t="s">
        <v>37</v>
      </c>
      <c r="AH1526" s="2" t="s">
        <v>213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</row>
    <row r="1527" spans="1:41" ht="15" customHeight="1" x14ac:dyDescent="0.3">
      <c r="A1527" s="2" t="s">
        <v>965</v>
      </c>
      <c r="B1527" s="2" t="s">
        <v>2788</v>
      </c>
      <c r="C1527" s="2" t="s">
        <v>843</v>
      </c>
      <c r="D1527" s="2" t="s">
        <v>4466</v>
      </c>
      <c r="E1527" s="115" t="s">
        <v>4601</v>
      </c>
      <c r="F1527" s="2">
        <v>2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1268</v>
      </c>
      <c r="N1527" s="2" t="s">
        <v>1220</v>
      </c>
      <c r="O1527" s="113" t="s">
        <v>645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e">
        <v>#VALUE!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213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</row>
    <row r="1528" spans="1:41" ht="15" customHeight="1" x14ac:dyDescent="0.3">
      <c r="A1528" s="2" t="s">
        <v>965</v>
      </c>
      <c r="B1528" s="2" t="s">
        <v>2788</v>
      </c>
      <c r="C1528" s="2" t="s">
        <v>843</v>
      </c>
      <c r="D1528" s="2" t="s">
        <v>4467</v>
      </c>
      <c r="E1528" s="115" t="s">
        <v>4601</v>
      </c>
      <c r="F1528" s="2">
        <v>1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1268</v>
      </c>
      <c r="N1528" s="2" t="s">
        <v>1220</v>
      </c>
      <c r="O1528" s="113" t="s">
        <v>645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e">
        <v>#VALUE!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43</v>
      </c>
      <c r="AG1528" s="2" t="s">
        <v>37</v>
      </c>
      <c r="AH1528" s="2" t="s">
        <v>213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</row>
    <row r="1529" spans="1:41" ht="15" customHeight="1" x14ac:dyDescent="0.3">
      <c r="A1529" s="2" t="s">
        <v>965</v>
      </c>
      <c r="B1529" s="2" t="s">
        <v>2788</v>
      </c>
      <c r="C1529" s="2" t="s">
        <v>843</v>
      </c>
      <c r="D1529" s="2" t="s">
        <v>4468</v>
      </c>
      <c r="E1529" s="115" t="s">
        <v>4601</v>
      </c>
      <c r="F1529" s="2">
        <v>3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s">
        <v>1309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43</v>
      </c>
      <c r="AG1529" s="2" t="s">
        <v>37</v>
      </c>
      <c r="AH1529" s="2" t="s">
        <v>213</v>
      </c>
      <c r="AI1529" s="2" t="s">
        <v>1393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</row>
    <row r="1530" spans="1:41" ht="15" customHeight="1" x14ac:dyDescent="0.3">
      <c r="A1530" s="2" t="s">
        <v>965</v>
      </c>
      <c r="B1530" s="2" t="s">
        <v>2788</v>
      </c>
      <c r="C1530" s="2" t="s">
        <v>843</v>
      </c>
      <c r="D1530" s="2" t="s">
        <v>2803</v>
      </c>
      <c r="E1530" s="115" t="s">
        <v>4601</v>
      </c>
      <c r="F1530" s="2">
        <v>5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1239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s">
        <v>3439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1402</v>
      </c>
      <c r="AC1530" s="2">
        <v>0</v>
      </c>
      <c r="AD1530" s="2" t="s">
        <v>3473</v>
      </c>
      <c r="AE1530" s="2">
        <v>1019960001</v>
      </c>
      <c r="AF1530" s="2" t="s">
        <v>43</v>
      </c>
      <c r="AG1530" s="2" t="s">
        <v>37</v>
      </c>
      <c r="AH1530" s="2" t="s">
        <v>213</v>
      </c>
      <c r="AI1530" s="2" t="s">
        <v>1393</v>
      </c>
      <c r="AJ1530" s="2" t="s">
        <v>1222</v>
      </c>
      <c r="AK1530" s="2" t="s">
        <v>1410</v>
      </c>
      <c r="AL1530" s="2">
        <v>0</v>
      </c>
      <c r="AM1530" s="2" t="s">
        <v>199</v>
      </c>
      <c r="AN1530" s="2" t="s">
        <v>565</v>
      </c>
      <c r="AO1530" s="2" t="s">
        <v>41</v>
      </c>
    </row>
    <row r="1531" spans="1:41" ht="15" customHeight="1" x14ac:dyDescent="0.3">
      <c r="A1531" s="2" t="s">
        <v>965</v>
      </c>
      <c r="B1531" s="2" t="s">
        <v>2788</v>
      </c>
      <c r="C1531" s="2" t="s">
        <v>2804</v>
      </c>
      <c r="D1531" s="2" t="s">
        <v>2805</v>
      </c>
      <c r="E1531" s="115" t="s">
        <v>4601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38</v>
      </c>
      <c r="K1531" s="2" t="s">
        <v>48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591</v>
      </c>
      <c r="R1531" s="2" t="s">
        <v>1222</v>
      </c>
      <c r="S1531" s="2" t="s">
        <v>1223</v>
      </c>
      <c r="T1531" s="2" t="s">
        <v>3440</v>
      </c>
      <c r="U1531" s="2" t="s">
        <v>40</v>
      </c>
      <c r="V1531" s="2" t="s">
        <v>40</v>
      </c>
      <c r="W1531" s="2" t="s">
        <v>41</v>
      </c>
      <c r="X1531" s="2" t="s">
        <v>40</v>
      </c>
      <c r="Y1531" s="2">
        <v>0</v>
      </c>
      <c r="Z1531" s="2" t="s">
        <v>41</v>
      </c>
      <c r="AA1531" s="2" t="s">
        <v>20</v>
      </c>
      <c r="AB1531" s="2" t="s">
        <v>563</v>
      </c>
      <c r="AC1531" s="2">
        <v>0</v>
      </c>
      <c r="AD1531" s="2" t="s">
        <v>4055</v>
      </c>
      <c r="AE1531" s="2">
        <v>1069960001</v>
      </c>
      <c r="AF1531" s="2" t="s">
        <v>48</v>
      </c>
      <c r="AG1531" s="2" t="s">
        <v>37</v>
      </c>
      <c r="AH1531" s="2" t="s">
        <v>213</v>
      </c>
      <c r="AI1531" s="2" t="s">
        <v>1393</v>
      </c>
      <c r="AJ1531" s="2" t="s">
        <v>1222</v>
      </c>
      <c r="AK1531" s="2" t="s">
        <v>1410</v>
      </c>
      <c r="AL1531" s="2">
        <v>0</v>
      </c>
      <c r="AM1531" s="2" t="s">
        <v>201</v>
      </c>
      <c r="AN1531" s="2" t="s">
        <v>463</v>
      </c>
      <c r="AO1531" s="2" t="s">
        <v>40</v>
      </c>
    </row>
    <row r="1532" spans="1:41" ht="15" customHeight="1" x14ac:dyDescent="0.3">
      <c r="A1532" s="2" t="s">
        <v>965</v>
      </c>
      <c r="B1532" s="2" t="s">
        <v>2788</v>
      </c>
      <c r="C1532" s="2" t="s">
        <v>2804</v>
      </c>
      <c r="D1532" s="2" t="s">
        <v>2806</v>
      </c>
      <c r="E1532" s="115" t="s">
        <v>4601</v>
      </c>
      <c r="F1532" s="2">
        <v>4</v>
      </c>
      <c r="G1532" s="2" t="s">
        <v>36</v>
      </c>
      <c r="H1532" s="2" t="s">
        <v>198</v>
      </c>
      <c r="I1532" s="2" t="s">
        <v>37</v>
      </c>
      <c r="J1532" s="2" t="s">
        <v>38</v>
      </c>
      <c r="K1532" s="2" t="s">
        <v>48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591</v>
      </c>
      <c r="R1532" s="2" t="s">
        <v>1222</v>
      </c>
      <c r="S1532" s="2" t="s">
        <v>1223</v>
      </c>
      <c r="T1532" s="2" t="s">
        <v>3440</v>
      </c>
      <c r="U1532" s="2" t="s">
        <v>40</v>
      </c>
      <c r="V1532" s="2" t="s">
        <v>40</v>
      </c>
      <c r="W1532" s="2" t="s">
        <v>41</v>
      </c>
      <c r="X1532" s="2" t="s">
        <v>40</v>
      </c>
      <c r="Y1532" s="2">
        <v>0</v>
      </c>
      <c r="Z1532" s="2" t="s">
        <v>41</v>
      </c>
      <c r="AA1532" s="2" t="s">
        <v>20</v>
      </c>
      <c r="AB1532" s="2" t="s">
        <v>563</v>
      </c>
      <c r="AC1532" s="2">
        <v>0</v>
      </c>
      <c r="AD1532" s="2" t="s">
        <v>4055</v>
      </c>
      <c r="AE1532" s="2">
        <v>1069960001</v>
      </c>
      <c r="AF1532" s="2" t="s">
        <v>48</v>
      </c>
      <c r="AG1532" s="2" t="s">
        <v>37</v>
      </c>
      <c r="AH1532" s="2" t="s">
        <v>213</v>
      </c>
      <c r="AI1532" s="2" t="s">
        <v>1393</v>
      </c>
      <c r="AJ1532" s="2" t="s">
        <v>1222</v>
      </c>
      <c r="AK1532" s="2" t="s">
        <v>1410</v>
      </c>
      <c r="AL1532" s="2">
        <v>0</v>
      </c>
      <c r="AM1532" s="2" t="s">
        <v>201</v>
      </c>
      <c r="AN1532" s="2" t="s">
        <v>463</v>
      </c>
      <c r="AO1532" s="2" t="s">
        <v>40</v>
      </c>
    </row>
    <row r="1533" spans="1:41" ht="15" customHeight="1" x14ac:dyDescent="0.3">
      <c r="A1533" s="2" t="s">
        <v>965</v>
      </c>
      <c r="B1533" s="2" t="s">
        <v>2788</v>
      </c>
      <c r="C1533" s="2" t="s">
        <v>843</v>
      </c>
      <c r="D1533" s="2" t="s">
        <v>4465</v>
      </c>
      <c r="E1533" s="115" t="s">
        <v>4602</v>
      </c>
      <c r="F1533" s="2">
        <v>4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1239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e">
        <v>#VALUE!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1393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</row>
    <row r="1534" spans="1:41" ht="15" customHeight="1" x14ac:dyDescent="0.3">
      <c r="A1534" s="2" t="s">
        <v>965</v>
      </c>
      <c r="B1534" s="2" t="s">
        <v>2788</v>
      </c>
      <c r="C1534" s="2" t="s">
        <v>858</v>
      </c>
      <c r="D1534" s="2" t="s">
        <v>4463</v>
      </c>
      <c r="E1534" s="115" t="s">
        <v>4602</v>
      </c>
      <c r="F1534" s="2">
        <v>18</v>
      </c>
      <c r="G1534" s="2" t="s">
        <v>36</v>
      </c>
      <c r="H1534" s="2" t="s">
        <v>198</v>
      </c>
      <c r="I1534" s="2" t="s">
        <v>37</v>
      </c>
      <c r="J1534" s="2" t="s">
        <v>712</v>
      </c>
      <c r="K1534" s="2" t="s">
        <v>46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e">
        <v>#VALUE!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46</v>
      </c>
      <c r="AG1534" s="2" t="s">
        <v>37</v>
      </c>
      <c r="AH1534" s="2" t="s">
        <v>213</v>
      </c>
      <c r="AI1534" s="2" t="s">
        <v>1393</v>
      </c>
      <c r="AJ1534" s="2">
        <v>0</v>
      </c>
      <c r="AK1534" s="2">
        <v>0</v>
      </c>
      <c r="AL1534" s="2">
        <v>0</v>
      </c>
      <c r="AM1534" s="2" t="s">
        <v>199</v>
      </c>
      <c r="AN1534" s="2">
        <v>0</v>
      </c>
      <c r="AO1534" s="2" t="s">
        <v>40</v>
      </c>
    </row>
    <row r="1535" spans="1:41" ht="15" customHeight="1" x14ac:dyDescent="0.3">
      <c r="A1535" s="2" t="s">
        <v>965</v>
      </c>
      <c r="B1535" s="2" t="s">
        <v>2788</v>
      </c>
      <c r="C1535" s="2" t="s">
        <v>843</v>
      </c>
      <c r="D1535" s="2" t="s">
        <v>4294</v>
      </c>
      <c r="E1535" s="115" t="s">
        <v>4602</v>
      </c>
      <c r="F1535" s="2">
        <v>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e">
        <v>#VALUE!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43</v>
      </c>
      <c r="AG1535" s="2" t="s">
        <v>37</v>
      </c>
      <c r="AH1535" s="2" t="s">
        <v>213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</row>
    <row r="1536" spans="1:41" ht="15" customHeight="1" x14ac:dyDescent="0.3">
      <c r="A1536" s="2" t="s">
        <v>965</v>
      </c>
      <c r="B1536" s="2" t="s">
        <v>2788</v>
      </c>
      <c r="C1536" s="2" t="s">
        <v>843</v>
      </c>
      <c r="D1536" s="2" t="s">
        <v>4469</v>
      </c>
      <c r="E1536" s="115" t="s">
        <v>4602</v>
      </c>
      <c r="F1536" s="2">
        <v>1</v>
      </c>
      <c r="G1536" s="2" t="s">
        <v>36</v>
      </c>
      <c r="H1536" s="2" t="s">
        <v>198</v>
      </c>
      <c r="I1536" s="2" t="s">
        <v>37</v>
      </c>
      <c r="J1536" s="2" t="s">
        <v>1217</v>
      </c>
      <c r="K1536" s="2" t="s">
        <v>43</v>
      </c>
      <c r="L1536" s="2" t="s">
        <v>1239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4569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43</v>
      </c>
      <c r="AG1536" s="2" t="s">
        <v>37</v>
      </c>
      <c r="AH1536" s="2" t="s">
        <v>213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</row>
    <row r="1537" spans="1:41" ht="15" customHeight="1" x14ac:dyDescent="0.3">
      <c r="A1537" s="2" t="s">
        <v>965</v>
      </c>
      <c r="B1537" s="2" t="s">
        <v>2788</v>
      </c>
      <c r="C1537" s="2" t="s">
        <v>843</v>
      </c>
      <c r="D1537" s="2" t="s">
        <v>4464</v>
      </c>
      <c r="E1537" s="115" t="s">
        <v>4602</v>
      </c>
      <c r="F1537" s="2">
        <v>5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1268</v>
      </c>
      <c r="N1537" s="2" t="s">
        <v>1220</v>
      </c>
      <c r="O1537" s="113" t="s">
        <v>645</v>
      </c>
      <c r="P1537" s="2" t="s">
        <v>720</v>
      </c>
      <c r="Q1537" s="2" t="s">
        <v>1221</v>
      </c>
      <c r="R1537" s="2" t="s">
        <v>1222</v>
      </c>
      <c r="S1537" s="2" t="s">
        <v>1223</v>
      </c>
      <c r="T1537" s="2" t="s">
        <v>1309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43</v>
      </c>
      <c r="AG1537" s="2" t="s">
        <v>37</v>
      </c>
      <c r="AH1537" s="2" t="s">
        <v>213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</row>
    <row r="1538" spans="1:41" ht="15" customHeight="1" x14ac:dyDescent="0.3">
      <c r="A1538" s="2" t="s">
        <v>965</v>
      </c>
      <c r="B1538" s="2" t="s">
        <v>2788</v>
      </c>
      <c r="C1538" s="2" t="s">
        <v>2804</v>
      </c>
      <c r="D1538" s="2" t="s">
        <v>3713</v>
      </c>
      <c r="E1538" s="115" t="s">
        <v>4602</v>
      </c>
      <c r="F1538" s="2">
        <v>8</v>
      </c>
      <c r="G1538" s="2" t="s">
        <v>36</v>
      </c>
      <c r="H1538" s="2" t="s">
        <v>198</v>
      </c>
      <c r="I1538" s="2" t="s">
        <v>37</v>
      </c>
      <c r="J1538" s="2" t="s">
        <v>38</v>
      </c>
      <c r="K1538" s="2" t="s">
        <v>48</v>
      </c>
      <c r="L1538" s="2" t="s">
        <v>1212</v>
      </c>
      <c r="M1538" s="2" t="s">
        <v>1268</v>
      </c>
      <c r="N1538" s="2" t="s">
        <v>1220</v>
      </c>
      <c r="O1538" s="113" t="s">
        <v>645</v>
      </c>
      <c r="P1538" s="2" t="s">
        <v>720</v>
      </c>
      <c r="Q1538" s="2" t="s">
        <v>591</v>
      </c>
      <c r="R1538" s="2" t="s">
        <v>1222</v>
      </c>
      <c r="S1538" s="2" t="s">
        <v>1223</v>
      </c>
      <c r="T1538" s="2" t="s">
        <v>3440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0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4055</v>
      </c>
      <c r="AE1538" s="2">
        <v>1069960001</v>
      </c>
      <c r="AF1538" s="2" t="s">
        <v>48</v>
      </c>
      <c r="AG1538" s="2" t="s">
        <v>37</v>
      </c>
      <c r="AH1538" s="2" t="s">
        <v>213</v>
      </c>
      <c r="AI1538" s="2" t="s">
        <v>1393</v>
      </c>
      <c r="AJ1538" s="2" t="s">
        <v>1222</v>
      </c>
      <c r="AK1538" s="2" t="s">
        <v>1410</v>
      </c>
      <c r="AL1538" s="2">
        <v>0</v>
      </c>
      <c r="AM1538" s="2" t="s">
        <v>201</v>
      </c>
      <c r="AN1538" s="2" t="s">
        <v>463</v>
      </c>
      <c r="AO1538" s="2" t="s">
        <v>40</v>
      </c>
    </row>
    <row r="1539" spans="1:41" ht="15" customHeight="1" x14ac:dyDescent="0.3">
      <c r="A1539" s="2" t="s">
        <v>965</v>
      </c>
      <c r="B1539" s="2" t="s">
        <v>2788</v>
      </c>
      <c r="C1539" s="2" t="s">
        <v>2804</v>
      </c>
      <c r="D1539" s="2" t="s">
        <v>3714</v>
      </c>
      <c r="E1539" s="115" t="s">
        <v>4602</v>
      </c>
      <c r="F1539" s="2">
        <v>8</v>
      </c>
      <c r="G1539" s="2" t="s">
        <v>36</v>
      </c>
      <c r="H1539" s="2" t="s">
        <v>198</v>
      </c>
      <c r="I1539" s="2" t="s">
        <v>37</v>
      </c>
      <c r="J1539" s="2" t="s">
        <v>38</v>
      </c>
      <c r="K1539" s="2" t="s">
        <v>48</v>
      </c>
      <c r="L1539" s="2" t="s">
        <v>1212</v>
      </c>
      <c r="M1539" s="2" t="s">
        <v>1268</v>
      </c>
      <c r="N1539" s="2" t="s">
        <v>1220</v>
      </c>
      <c r="O1539" s="113" t="s">
        <v>645</v>
      </c>
      <c r="P1539" s="2" t="s">
        <v>720</v>
      </c>
      <c r="Q1539" s="2" t="s">
        <v>591</v>
      </c>
      <c r="R1539" s="2" t="s">
        <v>1222</v>
      </c>
      <c r="S1539" s="2" t="s">
        <v>1223</v>
      </c>
      <c r="T1539" s="2" t="s">
        <v>3440</v>
      </c>
      <c r="U1539" s="2" t="s">
        <v>40</v>
      </c>
      <c r="V1539" s="2" t="s">
        <v>40</v>
      </c>
      <c r="W1539" s="2" t="s">
        <v>41</v>
      </c>
      <c r="X1539" s="2" t="s">
        <v>40</v>
      </c>
      <c r="Y1539" s="2">
        <v>0</v>
      </c>
      <c r="Z1539" s="2" t="s">
        <v>41</v>
      </c>
      <c r="AA1539" s="2" t="s">
        <v>20</v>
      </c>
      <c r="AB1539" s="2" t="s">
        <v>563</v>
      </c>
      <c r="AC1539" s="2">
        <v>0</v>
      </c>
      <c r="AD1539" s="2" t="s">
        <v>4055</v>
      </c>
      <c r="AE1539" s="2">
        <v>1069960001</v>
      </c>
      <c r="AF1539" s="2" t="s">
        <v>48</v>
      </c>
      <c r="AG1539" s="2" t="s">
        <v>37</v>
      </c>
      <c r="AH1539" s="2" t="s">
        <v>213</v>
      </c>
      <c r="AI1539" s="2" t="s">
        <v>1393</v>
      </c>
      <c r="AJ1539" s="2" t="s">
        <v>1222</v>
      </c>
      <c r="AK1539" s="2" t="s">
        <v>1410</v>
      </c>
      <c r="AL1539" s="2">
        <v>0</v>
      </c>
      <c r="AM1539" s="2" t="s">
        <v>201</v>
      </c>
      <c r="AN1539" s="2" t="s">
        <v>463</v>
      </c>
      <c r="AO1539" s="2" t="s">
        <v>40</v>
      </c>
    </row>
    <row r="1540" spans="1:41" ht="15" customHeight="1" x14ac:dyDescent="0.3">
      <c r="A1540" s="2" t="s">
        <v>965</v>
      </c>
      <c r="B1540" s="2" t="s">
        <v>2788</v>
      </c>
      <c r="C1540" s="2" t="s">
        <v>843</v>
      </c>
      <c r="D1540" s="2" t="s">
        <v>4465</v>
      </c>
      <c r="E1540" s="115" t="s">
        <v>4603</v>
      </c>
      <c r="F1540" s="2">
        <v>4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1268</v>
      </c>
      <c r="N1540" s="2" t="s">
        <v>1220</v>
      </c>
      <c r="O1540" s="113" t="s">
        <v>645</v>
      </c>
      <c r="P1540" s="2" t="s">
        <v>720</v>
      </c>
      <c r="Q1540" s="2" t="s">
        <v>1221</v>
      </c>
      <c r="R1540" s="2" t="s">
        <v>1222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43</v>
      </c>
      <c r="AG1540" s="2" t="s">
        <v>37</v>
      </c>
      <c r="AH1540" s="2" t="s">
        <v>213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</row>
    <row r="1541" spans="1:41" ht="15" customHeight="1" x14ac:dyDescent="0.3">
      <c r="A1541" s="2" t="s">
        <v>965</v>
      </c>
      <c r="B1541" s="2" t="s">
        <v>2788</v>
      </c>
      <c r="C1541" s="2" t="s">
        <v>858</v>
      </c>
      <c r="D1541" s="2" t="s">
        <v>4463</v>
      </c>
      <c r="E1541" s="115" t="s">
        <v>4603</v>
      </c>
      <c r="F1541" s="2">
        <v>14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46</v>
      </c>
      <c r="L1541" s="2" t="s">
        <v>1212</v>
      </c>
      <c r="M1541" s="2" t="s">
        <v>1268</v>
      </c>
      <c r="N1541" s="2" t="s">
        <v>1220</v>
      </c>
      <c r="O1541" s="113" t="s">
        <v>645</v>
      </c>
      <c r="P1541" s="2" t="s">
        <v>720</v>
      </c>
      <c r="Q1541" s="2" t="s">
        <v>1221</v>
      </c>
      <c r="R1541" s="2" t="s">
        <v>1222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46</v>
      </c>
      <c r="AG1541" s="2" t="s">
        <v>37</v>
      </c>
      <c r="AH1541" s="2" t="s">
        <v>213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</row>
    <row r="1542" spans="1:41" ht="15" customHeight="1" x14ac:dyDescent="0.3">
      <c r="A1542" s="2" t="s">
        <v>965</v>
      </c>
      <c r="B1542" s="2" t="s">
        <v>2788</v>
      </c>
      <c r="C1542" s="2" t="s">
        <v>843</v>
      </c>
      <c r="D1542" s="2" t="s">
        <v>4470</v>
      </c>
      <c r="E1542" s="115" t="s">
        <v>4603</v>
      </c>
      <c r="F1542" s="2">
        <v>1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1239</v>
      </c>
      <c r="M1542" s="2" t="s">
        <v>1268</v>
      </c>
      <c r="N1542" s="2" t="s">
        <v>1220</v>
      </c>
      <c r="O1542" s="113" t="s">
        <v>645</v>
      </c>
      <c r="P1542" s="2" t="s">
        <v>720</v>
      </c>
      <c r="Q1542" s="2" t="s">
        <v>1221</v>
      </c>
      <c r="R1542" s="2" t="s">
        <v>1222</v>
      </c>
      <c r="S1542" s="2" t="s">
        <v>1223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</row>
    <row r="1543" spans="1:41" ht="15" customHeight="1" x14ac:dyDescent="0.3">
      <c r="A1543" s="2" t="s">
        <v>965</v>
      </c>
      <c r="B1543" s="2" t="s">
        <v>2788</v>
      </c>
      <c r="C1543" s="2" t="s">
        <v>843</v>
      </c>
      <c r="D1543" s="2" t="s">
        <v>4294</v>
      </c>
      <c r="E1543" s="115" t="s">
        <v>4603</v>
      </c>
      <c r="F1543" s="2">
        <v>1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1239</v>
      </c>
      <c r="M1543" s="2" t="s">
        <v>1268</v>
      </c>
      <c r="N1543" s="2" t="s">
        <v>1220</v>
      </c>
      <c r="O1543" s="113" t="s">
        <v>645</v>
      </c>
      <c r="P1543" s="2" t="s">
        <v>720</v>
      </c>
      <c r="Q1543" s="2" t="s">
        <v>1221</v>
      </c>
      <c r="R1543" s="2" t="s">
        <v>1222</v>
      </c>
      <c r="S1543" s="2" t="s">
        <v>1223</v>
      </c>
      <c r="T1543" s="2" t="e">
        <v>#VALUE!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43</v>
      </c>
      <c r="AG1543" s="2" t="s">
        <v>37</v>
      </c>
      <c r="AH1543" s="2" t="s">
        <v>213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</row>
    <row r="1544" spans="1:41" ht="15" customHeight="1" x14ac:dyDescent="0.3">
      <c r="A1544" s="2" t="s">
        <v>965</v>
      </c>
      <c r="B1544" s="2" t="s">
        <v>2788</v>
      </c>
      <c r="C1544" s="2" t="s">
        <v>843</v>
      </c>
      <c r="D1544" s="2" t="s">
        <v>4464</v>
      </c>
      <c r="E1544" s="115" t="s">
        <v>4603</v>
      </c>
      <c r="F1544" s="2">
        <v>3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1239</v>
      </c>
      <c r="M1544" s="2" t="s">
        <v>1268</v>
      </c>
      <c r="N1544" s="2" t="s">
        <v>1220</v>
      </c>
      <c r="O1544" s="113" t="s">
        <v>645</v>
      </c>
      <c r="P1544" s="2" t="s">
        <v>720</v>
      </c>
      <c r="Q1544" s="2" t="s">
        <v>1221</v>
      </c>
      <c r="R1544" s="2" t="s">
        <v>1222</v>
      </c>
      <c r="S1544" s="2" t="s">
        <v>1223</v>
      </c>
      <c r="T1544" s="2" t="s">
        <v>1309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43</v>
      </c>
      <c r="AG1544" s="2" t="s">
        <v>37</v>
      </c>
      <c r="AH1544" s="2" t="s">
        <v>213</v>
      </c>
      <c r="AI1544" s="2" t="s">
        <v>1393</v>
      </c>
      <c r="AJ1544" s="2">
        <v>0</v>
      </c>
      <c r="AK1544" s="2">
        <v>0</v>
      </c>
      <c r="AL1544" s="2">
        <v>0</v>
      </c>
      <c r="AM1544" s="2" t="s">
        <v>199</v>
      </c>
      <c r="AN1544" s="2">
        <v>0</v>
      </c>
      <c r="AO1544" s="2" t="s">
        <v>40</v>
      </c>
    </row>
    <row r="1545" spans="1:41" ht="15" customHeight="1" x14ac:dyDescent="0.3">
      <c r="A1545" s="2" t="s">
        <v>965</v>
      </c>
      <c r="B1545" s="2" t="s">
        <v>2788</v>
      </c>
      <c r="C1545" s="2" t="s">
        <v>843</v>
      </c>
      <c r="D1545" s="2" t="s">
        <v>4471</v>
      </c>
      <c r="E1545" s="115" t="s">
        <v>4603</v>
      </c>
      <c r="F1545" s="2">
        <v>1</v>
      </c>
      <c r="G1545" s="2" t="s">
        <v>36</v>
      </c>
      <c r="H1545" s="2" t="s">
        <v>198</v>
      </c>
      <c r="I1545" s="2" t="s">
        <v>37</v>
      </c>
      <c r="J1545" s="2" t="s">
        <v>1217</v>
      </c>
      <c r="K1545" s="2" t="s">
        <v>43</v>
      </c>
      <c r="L1545" s="2" t="s">
        <v>1239</v>
      </c>
      <c r="M1545" s="2" t="s">
        <v>1268</v>
      </c>
      <c r="N1545" s="2" t="s">
        <v>1220</v>
      </c>
      <c r="O1545" s="113" t="s">
        <v>645</v>
      </c>
      <c r="P1545" s="2" t="s">
        <v>720</v>
      </c>
      <c r="Q1545" s="2" t="s">
        <v>1221</v>
      </c>
      <c r="R1545" s="2" t="s">
        <v>1222</v>
      </c>
      <c r="S1545" s="2" t="s">
        <v>1223</v>
      </c>
      <c r="T1545" s="2" t="s">
        <v>3444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 t="s">
        <v>1402</v>
      </c>
      <c r="AC1545" s="2">
        <v>0</v>
      </c>
      <c r="AD1545" s="2" t="s">
        <v>3477</v>
      </c>
      <c r="AE1545" s="2">
        <v>1069960001</v>
      </c>
      <c r="AF1545" s="2" t="s">
        <v>43</v>
      </c>
      <c r="AG1545" s="2" t="s">
        <v>37</v>
      </c>
      <c r="AH1545" s="2" t="s">
        <v>213</v>
      </c>
      <c r="AI1545" s="2" t="s">
        <v>1393</v>
      </c>
      <c r="AJ1545" s="2" t="s">
        <v>1222</v>
      </c>
      <c r="AK1545" s="2" t="s">
        <v>1410</v>
      </c>
      <c r="AL1545" s="2">
        <v>0</v>
      </c>
      <c r="AM1545" s="2" t="s">
        <v>199</v>
      </c>
      <c r="AN1545" s="2" t="s">
        <v>565</v>
      </c>
      <c r="AO1545" s="2" t="s">
        <v>41</v>
      </c>
    </row>
    <row r="1546" spans="1:41" ht="15" customHeight="1" x14ac:dyDescent="0.3">
      <c r="A1546" s="2" t="s">
        <v>965</v>
      </c>
      <c r="B1546" s="2" t="s">
        <v>2788</v>
      </c>
      <c r="C1546" s="2" t="s">
        <v>2804</v>
      </c>
      <c r="D1546" s="2" t="s">
        <v>3713</v>
      </c>
      <c r="E1546" s="115" t="s">
        <v>4603</v>
      </c>
      <c r="F1546" s="2">
        <v>7.5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1268</v>
      </c>
      <c r="N1546" s="2" t="s">
        <v>1220</v>
      </c>
      <c r="O1546" s="113" t="s">
        <v>645</v>
      </c>
      <c r="P1546" s="2" t="s">
        <v>720</v>
      </c>
      <c r="Q1546" s="2" t="s">
        <v>591</v>
      </c>
      <c r="R1546" s="2" t="s">
        <v>1222</v>
      </c>
      <c r="S1546" s="2" t="s">
        <v>1223</v>
      </c>
      <c r="T1546" s="2" t="s">
        <v>3440</v>
      </c>
      <c r="U1546" s="2" t="s">
        <v>40</v>
      </c>
      <c r="V1546" s="2" t="s">
        <v>40</v>
      </c>
      <c r="W1546" s="2" t="s">
        <v>41</v>
      </c>
      <c r="X1546" s="2" t="s">
        <v>40</v>
      </c>
      <c r="Y1546" s="2">
        <v>0</v>
      </c>
      <c r="Z1546" s="2" t="s">
        <v>41</v>
      </c>
      <c r="AA1546" s="2" t="s">
        <v>20</v>
      </c>
      <c r="AB1546" s="2" t="s">
        <v>563</v>
      </c>
      <c r="AC1546" s="2">
        <v>0</v>
      </c>
      <c r="AD1546" s="2" t="s">
        <v>4055</v>
      </c>
      <c r="AE1546" s="2">
        <v>1069960001</v>
      </c>
      <c r="AF1546" s="2" t="s">
        <v>48</v>
      </c>
      <c r="AG1546" s="2" t="s">
        <v>37</v>
      </c>
      <c r="AH1546" s="2" t="s">
        <v>213</v>
      </c>
      <c r="AI1546" s="2" t="s">
        <v>1393</v>
      </c>
      <c r="AJ1546" s="2" t="s">
        <v>1222</v>
      </c>
      <c r="AK1546" s="2" t="s">
        <v>1410</v>
      </c>
      <c r="AL1546" s="2">
        <v>0</v>
      </c>
      <c r="AM1546" s="2" t="s">
        <v>201</v>
      </c>
      <c r="AN1546" s="2" t="s">
        <v>463</v>
      </c>
      <c r="AO1546" s="2" t="s">
        <v>40</v>
      </c>
    </row>
    <row r="1547" spans="1:41" ht="15" customHeight="1" x14ac:dyDescent="0.3">
      <c r="A1547" s="2" t="s">
        <v>965</v>
      </c>
      <c r="B1547" s="2" t="s">
        <v>2788</v>
      </c>
      <c r="C1547" s="2" t="s">
        <v>2804</v>
      </c>
      <c r="D1547" s="2" t="s">
        <v>3714</v>
      </c>
      <c r="E1547" s="115" t="s">
        <v>4603</v>
      </c>
      <c r="F1547" s="2">
        <v>3.5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1268</v>
      </c>
      <c r="N1547" s="2" t="s">
        <v>1220</v>
      </c>
      <c r="O1547" s="113" t="s">
        <v>645</v>
      </c>
      <c r="P1547" s="2" t="s">
        <v>720</v>
      </c>
      <c r="Q1547" s="2" t="s">
        <v>591</v>
      </c>
      <c r="R1547" s="2" t="s">
        <v>1222</v>
      </c>
      <c r="S1547" s="2" t="s">
        <v>1223</v>
      </c>
      <c r="T1547" s="2" t="s">
        <v>3440</v>
      </c>
      <c r="U1547" s="2" t="s">
        <v>40</v>
      </c>
      <c r="V1547" s="2" t="s">
        <v>40</v>
      </c>
      <c r="W1547" s="2" t="s">
        <v>41</v>
      </c>
      <c r="X1547" s="2" t="s">
        <v>40</v>
      </c>
      <c r="Y1547" s="2">
        <v>0</v>
      </c>
      <c r="Z1547" s="2" t="s">
        <v>41</v>
      </c>
      <c r="AA1547" s="2" t="s">
        <v>20</v>
      </c>
      <c r="AB1547" s="2" t="s">
        <v>563</v>
      </c>
      <c r="AC1547" s="2">
        <v>0</v>
      </c>
      <c r="AD1547" s="2" t="s">
        <v>4055</v>
      </c>
      <c r="AE1547" s="2">
        <v>1069960001</v>
      </c>
      <c r="AF1547" s="2" t="s">
        <v>48</v>
      </c>
      <c r="AG1547" s="2" t="s">
        <v>37</v>
      </c>
      <c r="AH1547" s="2" t="s">
        <v>213</v>
      </c>
      <c r="AI1547" s="2" t="s">
        <v>1393</v>
      </c>
      <c r="AJ1547" s="2" t="s">
        <v>1222</v>
      </c>
      <c r="AK1547" s="2" t="s">
        <v>1410</v>
      </c>
      <c r="AL1547" s="2">
        <v>0</v>
      </c>
      <c r="AM1547" s="2" t="s">
        <v>201</v>
      </c>
      <c r="AN1547" s="2" t="s">
        <v>463</v>
      </c>
      <c r="AO1547" s="2" t="s">
        <v>40</v>
      </c>
    </row>
    <row r="1548" spans="1:41" ht="15" customHeight="1" x14ac:dyDescent="0.3">
      <c r="A1548" s="2" t="s">
        <v>965</v>
      </c>
      <c r="B1548" s="2" t="s">
        <v>2788</v>
      </c>
      <c r="C1548" s="2" t="s">
        <v>2804</v>
      </c>
      <c r="D1548" s="2" t="s">
        <v>2806</v>
      </c>
      <c r="E1548" s="115" t="s">
        <v>4603</v>
      </c>
      <c r="F1548" s="2">
        <v>1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1268</v>
      </c>
      <c r="N1548" s="2" t="s">
        <v>1220</v>
      </c>
      <c r="O1548" s="113" t="s">
        <v>645</v>
      </c>
      <c r="P1548" s="2" t="s">
        <v>720</v>
      </c>
      <c r="Q1548" s="2" t="s">
        <v>591</v>
      </c>
      <c r="R1548" s="2" t="s">
        <v>1222</v>
      </c>
      <c r="S1548" s="2" t="s">
        <v>1223</v>
      </c>
      <c r="T1548" s="2" t="s">
        <v>3440</v>
      </c>
      <c r="U1548" s="2" t="s">
        <v>40</v>
      </c>
      <c r="V1548" s="2" t="s">
        <v>40</v>
      </c>
      <c r="W1548" s="2" t="s">
        <v>41</v>
      </c>
      <c r="X1548" s="2" t="s">
        <v>40</v>
      </c>
      <c r="Y1548" s="2">
        <v>0</v>
      </c>
      <c r="Z1548" s="2" t="s">
        <v>41</v>
      </c>
      <c r="AA1548" s="2" t="s">
        <v>20</v>
      </c>
      <c r="AB1548" s="2" t="s">
        <v>563</v>
      </c>
      <c r="AC1548" s="2">
        <v>0</v>
      </c>
      <c r="AD1548" s="2" t="s">
        <v>4055</v>
      </c>
      <c r="AE1548" s="2">
        <v>1069960001</v>
      </c>
      <c r="AF1548" s="2" t="s">
        <v>48</v>
      </c>
      <c r="AG1548" s="2" t="s">
        <v>37</v>
      </c>
      <c r="AH1548" s="2" t="s">
        <v>213</v>
      </c>
      <c r="AI1548" s="2" t="s">
        <v>1393</v>
      </c>
      <c r="AJ1548" s="2" t="s">
        <v>1222</v>
      </c>
      <c r="AK1548" s="2" t="s">
        <v>1410</v>
      </c>
      <c r="AL1548" s="2">
        <v>0</v>
      </c>
      <c r="AM1548" s="2" t="s">
        <v>201</v>
      </c>
      <c r="AN1548" s="2" t="s">
        <v>463</v>
      </c>
      <c r="AO1548" s="2" t="s">
        <v>40</v>
      </c>
    </row>
    <row r="1549" spans="1:41" ht="15" customHeight="1" x14ac:dyDescent="0.3">
      <c r="A1549" s="2" t="s">
        <v>965</v>
      </c>
      <c r="B1549" s="2" t="s">
        <v>2788</v>
      </c>
      <c r="C1549" s="2" t="s">
        <v>843</v>
      </c>
      <c r="D1549" s="2" t="s">
        <v>4465</v>
      </c>
      <c r="E1549" s="115" t="s">
        <v>4604</v>
      </c>
      <c r="F1549" s="2">
        <v>4</v>
      </c>
      <c r="G1549" s="2" t="s">
        <v>36</v>
      </c>
      <c r="H1549" s="2" t="s">
        <v>198</v>
      </c>
      <c r="I1549" s="2" t="s">
        <v>37</v>
      </c>
      <c r="J1549" s="2" t="s">
        <v>1217</v>
      </c>
      <c r="K1549" s="2" t="s">
        <v>43</v>
      </c>
      <c r="L1549" s="2" t="s">
        <v>1239</v>
      </c>
      <c r="M1549" s="2" t="s">
        <v>1268</v>
      </c>
      <c r="N1549" s="2" t="s">
        <v>1220</v>
      </c>
      <c r="O1549" s="113" t="s">
        <v>645</v>
      </c>
      <c r="P1549" s="2" t="s">
        <v>720</v>
      </c>
      <c r="Q1549" s="2" t="s">
        <v>1221</v>
      </c>
      <c r="R1549" s="2" t="s">
        <v>1222</v>
      </c>
      <c r="S1549" s="2" t="s">
        <v>1223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43</v>
      </c>
      <c r="AG1549" s="2" t="s">
        <v>37</v>
      </c>
      <c r="AH1549" s="2" t="s">
        <v>213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</row>
    <row r="1550" spans="1:41" ht="15" customHeight="1" x14ac:dyDescent="0.3">
      <c r="A1550" s="2" t="s">
        <v>965</v>
      </c>
      <c r="B1550" s="2" t="s">
        <v>2788</v>
      </c>
      <c r="C1550" s="2" t="s">
        <v>858</v>
      </c>
      <c r="D1550" s="2" t="s">
        <v>4463</v>
      </c>
      <c r="E1550" s="115" t="s">
        <v>4604</v>
      </c>
      <c r="F1550" s="2">
        <v>19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46</v>
      </c>
      <c r="L1550" s="2" t="s">
        <v>1212</v>
      </c>
      <c r="M1550" s="2" t="s">
        <v>1268</v>
      </c>
      <c r="N1550" s="2" t="s">
        <v>1220</v>
      </c>
      <c r="O1550" s="113" t="s">
        <v>645</v>
      </c>
      <c r="P1550" s="2" t="s">
        <v>720</v>
      </c>
      <c r="Q1550" s="2" t="s">
        <v>1221</v>
      </c>
      <c r="R1550" s="2" t="s">
        <v>1222</v>
      </c>
      <c r="S1550" s="2" t="s">
        <v>1223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46</v>
      </c>
      <c r="AG1550" s="2" t="s">
        <v>37</v>
      </c>
      <c r="AH1550" s="2" t="s">
        <v>213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</row>
    <row r="1551" spans="1:41" ht="15" customHeight="1" x14ac:dyDescent="0.3">
      <c r="A1551" s="2" t="s">
        <v>965</v>
      </c>
      <c r="B1551" s="2" t="s">
        <v>2788</v>
      </c>
      <c r="C1551" s="2" t="s">
        <v>843</v>
      </c>
      <c r="D1551" s="2" t="s">
        <v>4470</v>
      </c>
      <c r="E1551" s="115" t="s">
        <v>4604</v>
      </c>
      <c r="F1551" s="2">
        <v>1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1268</v>
      </c>
      <c r="N1551" s="2" t="s">
        <v>1220</v>
      </c>
      <c r="O1551" s="113" t="s">
        <v>645</v>
      </c>
      <c r="P1551" s="2" t="s">
        <v>720</v>
      </c>
      <c r="Q1551" s="2" t="s">
        <v>1221</v>
      </c>
      <c r="R1551" s="2" t="s">
        <v>1222</v>
      </c>
      <c r="S1551" s="2" t="s">
        <v>1223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43</v>
      </c>
      <c r="AG1551" s="2" t="s">
        <v>37</v>
      </c>
      <c r="AH1551" s="2" t="s">
        <v>213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</row>
    <row r="1552" spans="1:41" ht="15" customHeight="1" x14ac:dyDescent="0.3">
      <c r="A1552" s="2" t="s">
        <v>965</v>
      </c>
      <c r="B1552" s="2" t="s">
        <v>2788</v>
      </c>
      <c r="C1552" s="2" t="s">
        <v>2804</v>
      </c>
      <c r="D1552" s="2" t="s">
        <v>3713</v>
      </c>
      <c r="E1552" s="115" t="s">
        <v>4604</v>
      </c>
      <c r="F1552" s="2">
        <v>21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1268</v>
      </c>
      <c r="N1552" s="2" t="s">
        <v>1220</v>
      </c>
      <c r="O1552" s="113" t="s">
        <v>645</v>
      </c>
      <c r="P1552" s="2" t="s">
        <v>720</v>
      </c>
      <c r="Q1552" s="2" t="s">
        <v>591</v>
      </c>
      <c r="R1552" s="2" t="s">
        <v>1222</v>
      </c>
      <c r="S1552" s="2" t="s">
        <v>1223</v>
      </c>
      <c r="T1552" s="2" t="s">
        <v>3440</v>
      </c>
      <c r="U1552" s="2" t="s">
        <v>40</v>
      </c>
      <c r="V1552" s="2" t="s">
        <v>40</v>
      </c>
      <c r="W1552" s="2" t="s">
        <v>41</v>
      </c>
      <c r="X1552" s="2" t="s">
        <v>40</v>
      </c>
      <c r="Y1552" s="2">
        <v>0</v>
      </c>
      <c r="Z1552" s="2" t="s">
        <v>41</v>
      </c>
      <c r="AA1552" s="2" t="s">
        <v>20</v>
      </c>
      <c r="AB1552" s="2" t="s">
        <v>563</v>
      </c>
      <c r="AC1552" s="2">
        <v>0</v>
      </c>
      <c r="AD1552" s="2" t="s">
        <v>4055</v>
      </c>
      <c r="AE1552" s="2">
        <v>1069960001</v>
      </c>
      <c r="AF1552" s="2" t="s">
        <v>48</v>
      </c>
      <c r="AG1552" s="2" t="s">
        <v>37</v>
      </c>
      <c r="AH1552" s="2" t="s">
        <v>213</v>
      </c>
      <c r="AI1552" s="2" t="s">
        <v>1393</v>
      </c>
      <c r="AJ1552" s="2" t="s">
        <v>1222</v>
      </c>
      <c r="AK1552" s="2" t="s">
        <v>1410</v>
      </c>
      <c r="AL1552" s="2">
        <v>0</v>
      </c>
      <c r="AM1552" s="2" t="s">
        <v>201</v>
      </c>
      <c r="AN1552" s="2" t="s">
        <v>463</v>
      </c>
      <c r="AO1552" s="2" t="s">
        <v>40</v>
      </c>
    </row>
    <row r="1553" spans="1:41" ht="15" customHeight="1" x14ac:dyDescent="0.3">
      <c r="A1553" s="2" t="s">
        <v>966</v>
      </c>
      <c r="B1553" s="2" t="s">
        <v>2807</v>
      </c>
      <c r="C1553" s="2" t="s">
        <v>801</v>
      </c>
      <c r="D1553" s="2" t="s">
        <v>3715</v>
      </c>
      <c r="E1553" s="115" t="s">
        <v>4173</v>
      </c>
      <c r="F1553" s="2">
        <v>3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1219</v>
      </c>
      <c r="N1553" s="2" t="s">
        <v>1220</v>
      </c>
      <c r="O1553" s="113" t="s">
        <v>644</v>
      </c>
      <c r="P1553" s="2" t="s">
        <v>720</v>
      </c>
      <c r="Q1553" s="2" t="s">
        <v>1221</v>
      </c>
      <c r="R1553" s="2" t="s">
        <v>1222</v>
      </c>
      <c r="S1553" s="2" t="s">
        <v>1223</v>
      </c>
      <c r="T1553" s="2" t="e">
        <v>#VALUE!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211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</row>
    <row r="1554" spans="1:41" ht="15" customHeight="1" x14ac:dyDescent="0.3">
      <c r="A1554" s="2" t="s">
        <v>966</v>
      </c>
      <c r="B1554" s="2" t="s">
        <v>2807</v>
      </c>
      <c r="C1554" s="2" t="s">
        <v>801</v>
      </c>
      <c r="D1554" s="2" t="s">
        <v>3716</v>
      </c>
      <c r="E1554" s="115" t="s">
        <v>4173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1239</v>
      </c>
      <c r="M1554" s="2" t="s">
        <v>1219</v>
      </c>
      <c r="N1554" s="2" t="s">
        <v>1220</v>
      </c>
      <c r="O1554" s="113" t="s">
        <v>644</v>
      </c>
      <c r="P1554" s="2" t="s">
        <v>720</v>
      </c>
      <c r="Q1554" s="2" t="s">
        <v>1221</v>
      </c>
      <c r="R1554" s="2" t="s">
        <v>1222</v>
      </c>
      <c r="S1554" s="2" t="s">
        <v>1223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211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</row>
    <row r="1555" spans="1:41" ht="15" customHeight="1" x14ac:dyDescent="0.3">
      <c r="A1555" s="2" t="s">
        <v>966</v>
      </c>
      <c r="B1555" s="2" t="s">
        <v>2807</v>
      </c>
      <c r="C1555" s="2" t="s">
        <v>880</v>
      </c>
      <c r="D1555" s="2" t="s">
        <v>2808</v>
      </c>
      <c r="E1555" s="115" t="s">
        <v>4173</v>
      </c>
      <c r="F1555" s="2">
        <v>25</v>
      </c>
      <c r="G1555" s="2" t="s">
        <v>36</v>
      </c>
      <c r="H1555" s="2" t="s">
        <v>198</v>
      </c>
      <c r="I1555" s="2" t="s">
        <v>37</v>
      </c>
      <c r="J1555" s="2" t="s">
        <v>712</v>
      </c>
      <c r="K1555" s="2" t="s">
        <v>1292</v>
      </c>
      <c r="L1555" s="2" t="s">
        <v>1212</v>
      </c>
      <c r="M1555" s="2" t="s">
        <v>1293</v>
      </c>
      <c r="N1555" s="2" t="s">
        <v>1293</v>
      </c>
      <c r="O1555" s="113" t="s">
        <v>644</v>
      </c>
      <c r="P1555" s="2" t="s">
        <v>720</v>
      </c>
      <c r="Q1555" s="2" t="s">
        <v>591</v>
      </c>
      <c r="R1555" s="2" t="s">
        <v>1227</v>
      </c>
      <c r="S1555" s="2" t="s">
        <v>1223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1292</v>
      </c>
      <c r="AG1555" s="2" t="s">
        <v>37</v>
      </c>
      <c r="AH1555" s="2" t="s">
        <v>211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1532</v>
      </c>
      <c r="AN1555" s="2">
        <v>0</v>
      </c>
      <c r="AO1555" s="2" t="s">
        <v>40</v>
      </c>
    </row>
    <row r="1556" spans="1:41" ht="15" customHeight="1" x14ac:dyDescent="0.3">
      <c r="A1556" s="2" t="s">
        <v>966</v>
      </c>
      <c r="B1556" s="2" t="s">
        <v>2807</v>
      </c>
      <c r="C1556" s="2" t="s">
        <v>832</v>
      </c>
      <c r="D1556" s="2" t="s">
        <v>2809</v>
      </c>
      <c r="E1556" s="115" t="s">
        <v>4173</v>
      </c>
      <c r="F1556" s="2">
        <v>5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1239</v>
      </c>
      <c r="M1556" s="2" t="s">
        <v>1254</v>
      </c>
      <c r="N1556" s="2" t="s">
        <v>1254</v>
      </c>
      <c r="O1556" s="113" t="s">
        <v>644</v>
      </c>
      <c r="P1556" s="2" t="s">
        <v>720</v>
      </c>
      <c r="Q1556" s="2" t="s">
        <v>1221</v>
      </c>
      <c r="R1556" s="2" t="s">
        <v>1255</v>
      </c>
      <c r="S1556" s="2" t="s">
        <v>1255</v>
      </c>
      <c r="T1556" s="2" t="s">
        <v>1327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>
        <v>0</v>
      </c>
      <c r="AD1556" s="2" t="s">
        <v>1477</v>
      </c>
      <c r="AE1556" s="2">
        <v>1019960005</v>
      </c>
      <c r="AF1556" s="2" t="s">
        <v>43</v>
      </c>
      <c r="AG1556" s="2" t="s">
        <v>37</v>
      </c>
      <c r="AH1556" s="2" t="s">
        <v>211</v>
      </c>
      <c r="AI1556" s="2" t="s">
        <v>1393</v>
      </c>
      <c r="AJ1556" s="2" t="s">
        <v>1255</v>
      </c>
      <c r="AK1556" s="2">
        <v>0</v>
      </c>
      <c r="AL1556" s="2">
        <v>0</v>
      </c>
      <c r="AM1556" s="2" t="s">
        <v>199</v>
      </c>
      <c r="AN1556" s="2" t="s">
        <v>463</v>
      </c>
      <c r="AO1556" s="2" t="s">
        <v>41</v>
      </c>
    </row>
    <row r="1557" spans="1:41" ht="15" customHeight="1" x14ac:dyDescent="0.3">
      <c r="A1557" s="2" t="s">
        <v>966</v>
      </c>
      <c r="B1557" s="2" t="s">
        <v>2807</v>
      </c>
      <c r="C1557" s="2" t="s">
        <v>832</v>
      </c>
      <c r="D1557" s="2" t="s">
        <v>2810</v>
      </c>
      <c r="E1557" s="115" t="s">
        <v>4173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1254</v>
      </c>
      <c r="N1557" s="2" t="s">
        <v>1254</v>
      </c>
      <c r="O1557" s="113" t="s">
        <v>644</v>
      </c>
      <c r="P1557" s="2" t="s">
        <v>720</v>
      </c>
      <c r="Q1557" s="2" t="s">
        <v>1221</v>
      </c>
      <c r="R1557" s="2" t="s">
        <v>1255</v>
      </c>
      <c r="S1557" s="2" t="s">
        <v>1255</v>
      </c>
      <c r="T1557" s="2" t="s">
        <v>1298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 t="s">
        <v>1402</v>
      </c>
      <c r="AC1557" s="2">
        <v>0</v>
      </c>
      <c r="AD1557" s="2" t="s">
        <v>1453</v>
      </c>
      <c r="AE1557" s="2">
        <v>1069960001</v>
      </c>
      <c r="AF1557" s="2" t="s">
        <v>43</v>
      </c>
      <c r="AG1557" s="2" t="s">
        <v>37</v>
      </c>
      <c r="AH1557" s="2" t="s">
        <v>211</v>
      </c>
      <c r="AI1557" s="2" t="s">
        <v>1393</v>
      </c>
      <c r="AJ1557" s="2" t="s">
        <v>1255</v>
      </c>
      <c r="AK1557" s="2">
        <v>0</v>
      </c>
      <c r="AL1557" s="2">
        <v>0</v>
      </c>
      <c r="AM1557" s="2" t="s">
        <v>199</v>
      </c>
      <c r="AN1557" s="2" t="s">
        <v>565</v>
      </c>
      <c r="AO1557" s="2" t="s">
        <v>41</v>
      </c>
    </row>
    <row r="1558" spans="1:41" ht="15" customHeight="1" x14ac:dyDescent="0.3">
      <c r="A1558" s="2" t="s">
        <v>966</v>
      </c>
      <c r="B1558" s="2" t="s">
        <v>2807</v>
      </c>
      <c r="C1558" s="2" t="s">
        <v>801</v>
      </c>
      <c r="D1558" s="2" t="s">
        <v>3715</v>
      </c>
      <c r="E1558" s="115" t="s">
        <v>4601</v>
      </c>
      <c r="F1558" s="2">
        <v>5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1219</v>
      </c>
      <c r="N1558" s="2" t="s">
        <v>1220</v>
      </c>
      <c r="O1558" s="113" t="s">
        <v>645</v>
      </c>
      <c r="P1558" s="2" t="s">
        <v>720</v>
      </c>
      <c r="Q1558" s="2" t="s">
        <v>1221</v>
      </c>
      <c r="R1558" s="2" t="s">
        <v>1222</v>
      </c>
      <c r="S1558" s="2" t="s">
        <v>1223</v>
      </c>
      <c r="T1558" s="2" t="e">
        <v>#VALUE!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211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</row>
    <row r="1559" spans="1:41" ht="15" customHeight="1" x14ac:dyDescent="0.3">
      <c r="A1559" s="2" t="s">
        <v>966</v>
      </c>
      <c r="B1559" s="2" t="s">
        <v>2807</v>
      </c>
      <c r="C1559" s="2" t="s">
        <v>801</v>
      </c>
      <c r="D1559" s="2" t="s">
        <v>3716</v>
      </c>
      <c r="E1559" s="115" t="s">
        <v>4601</v>
      </c>
      <c r="F1559" s="2">
        <v>3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1219</v>
      </c>
      <c r="N1559" s="2" t="s">
        <v>1220</v>
      </c>
      <c r="O1559" s="113" t="s">
        <v>645</v>
      </c>
      <c r="P1559" s="2" t="s">
        <v>720</v>
      </c>
      <c r="Q1559" s="2" t="s">
        <v>1221</v>
      </c>
      <c r="R1559" s="2" t="s">
        <v>1222</v>
      </c>
      <c r="S1559" s="2" t="s">
        <v>1223</v>
      </c>
      <c r="T1559" s="2" t="e">
        <v>#VALUE!</v>
      </c>
      <c r="U1559" s="2" t="s">
        <v>40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211</v>
      </c>
      <c r="AI1559" s="2" t="s">
        <v>1393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40</v>
      </c>
    </row>
    <row r="1560" spans="1:41" ht="15" customHeight="1" x14ac:dyDescent="0.3">
      <c r="A1560" s="2" t="s">
        <v>966</v>
      </c>
      <c r="B1560" s="2" t="s">
        <v>2807</v>
      </c>
      <c r="C1560" s="2" t="s">
        <v>880</v>
      </c>
      <c r="D1560" s="2" t="s">
        <v>2808</v>
      </c>
      <c r="E1560" s="115" t="s">
        <v>4601</v>
      </c>
      <c r="F1560" s="2">
        <v>28</v>
      </c>
      <c r="G1560" s="2" t="s">
        <v>36</v>
      </c>
      <c r="H1560" s="2" t="s">
        <v>198</v>
      </c>
      <c r="I1560" s="2" t="s">
        <v>37</v>
      </c>
      <c r="J1560" s="2" t="s">
        <v>712</v>
      </c>
      <c r="K1560" s="2" t="s">
        <v>1292</v>
      </c>
      <c r="L1560" s="2" t="s">
        <v>1212</v>
      </c>
      <c r="M1560" s="2" t="s">
        <v>1293</v>
      </c>
      <c r="N1560" s="2" t="s">
        <v>1293</v>
      </c>
      <c r="O1560" s="113" t="s">
        <v>645</v>
      </c>
      <c r="P1560" s="2" t="s">
        <v>720</v>
      </c>
      <c r="Q1560" s="2" t="s">
        <v>591</v>
      </c>
      <c r="R1560" s="2" t="s">
        <v>1227</v>
      </c>
      <c r="S1560" s="2" t="s">
        <v>1223</v>
      </c>
      <c r="T1560" s="2" t="e">
        <v>#VALUE!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1292</v>
      </c>
      <c r="AG1560" s="2" t="s">
        <v>37</v>
      </c>
      <c r="AH1560" s="2" t="s">
        <v>211</v>
      </c>
      <c r="AI1560" s="2" t="s">
        <v>1393</v>
      </c>
      <c r="AJ1560" s="2">
        <v>0</v>
      </c>
      <c r="AK1560" s="2">
        <v>0</v>
      </c>
      <c r="AL1560" s="2">
        <v>0</v>
      </c>
      <c r="AM1560" s="2" t="s">
        <v>1532</v>
      </c>
      <c r="AN1560" s="2">
        <v>0</v>
      </c>
      <c r="AO1560" s="2" t="s">
        <v>40</v>
      </c>
    </row>
    <row r="1561" spans="1:41" ht="15" customHeight="1" x14ac:dyDescent="0.3">
      <c r="A1561" s="2" t="s">
        <v>966</v>
      </c>
      <c r="B1561" s="2" t="s">
        <v>2807</v>
      </c>
      <c r="C1561" s="2" t="s">
        <v>801</v>
      </c>
      <c r="D1561" s="2" t="s">
        <v>3715</v>
      </c>
      <c r="E1561" s="115" t="s">
        <v>4602</v>
      </c>
      <c r="F1561" s="2">
        <v>14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1239</v>
      </c>
      <c r="M1561" s="2" t="s">
        <v>1219</v>
      </c>
      <c r="N1561" s="2" t="s">
        <v>1220</v>
      </c>
      <c r="O1561" s="113" t="s">
        <v>645</v>
      </c>
      <c r="P1561" s="2" t="s">
        <v>720</v>
      </c>
      <c r="Q1561" s="2" t="s">
        <v>1221</v>
      </c>
      <c r="R1561" s="2" t="s">
        <v>1222</v>
      </c>
      <c r="S1561" s="2" t="s">
        <v>1223</v>
      </c>
      <c r="T1561" s="2" t="e">
        <v>#VALUE!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211</v>
      </c>
      <c r="AI1561" s="2" t="s">
        <v>1393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40</v>
      </c>
    </row>
    <row r="1562" spans="1:41" ht="15" customHeight="1" x14ac:dyDescent="0.3">
      <c r="A1562" s="2" t="s">
        <v>966</v>
      </c>
      <c r="B1562" s="2" t="s">
        <v>2807</v>
      </c>
      <c r="C1562" s="2" t="s">
        <v>801</v>
      </c>
      <c r="D1562" s="2" t="s">
        <v>3716</v>
      </c>
      <c r="E1562" s="115" t="s">
        <v>4602</v>
      </c>
      <c r="F1562" s="2">
        <v>3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1239</v>
      </c>
      <c r="M1562" s="2" t="s">
        <v>1219</v>
      </c>
      <c r="N1562" s="2" t="s">
        <v>1220</v>
      </c>
      <c r="O1562" s="113" t="s">
        <v>645</v>
      </c>
      <c r="P1562" s="2" t="s">
        <v>720</v>
      </c>
      <c r="Q1562" s="2" t="s">
        <v>1221</v>
      </c>
      <c r="R1562" s="2" t="s">
        <v>1222</v>
      </c>
      <c r="S1562" s="2" t="s">
        <v>1223</v>
      </c>
      <c r="T1562" s="2" t="e">
        <v>#VALUE!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43</v>
      </c>
      <c r="AG1562" s="2" t="s">
        <v>37</v>
      </c>
      <c r="AH1562" s="2" t="s">
        <v>211</v>
      </c>
      <c r="AI1562" s="2" t="s">
        <v>1393</v>
      </c>
      <c r="AJ1562" s="2">
        <v>0</v>
      </c>
      <c r="AK1562" s="2">
        <v>0</v>
      </c>
      <c r="AL1562" s="2">
        <v>0</v>
      </c>
      <c r="AM1562" s="2" t="s">
        <v>199</v>
      </c>
      <c r="AN1562" s="2">
        <v>0</v>
      </c>
      <c r="AO1562" s="2" t="s">
        <v>40</v>
      </c>
    </row>
    <row r="1563" spans="1:41" ht="15" customHeight="1" x14ac:dyDescent="0.3">
      <c r="A1563" s="2" t="s">
        <v>966</v>
      </c>
      <c r="B1563" s="2" t="s">
        <v>2807</v>
      </c>
      <c r="C1563" s="2" t="s">
        <v>880</v>
      </c>
      <c r="D1563" s="2" t="s">
        <v>2808</v>
      </c>
      <c r="E1563" s="115" t="s">
        <v>4602</v>
      </c>
      <c r="F1563" s="2">
        <v>13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1292</v>
      </c>
      <c r="L1563" s="2" t="s">
        <v>1212</v>
      </c>
      <c r="M1563" s="2" t="s">
        <v>1293</v>
      </c>
      <c r="N1563" s="2" t="s">
        <v>1293</v>
      </c>
      <c r="O1563" s="113" t="s">
        <v>645</v>
      </c>
      <c r="P1563" s="2" t="s">
        <v>720</v>
      </c>
      <c r="Q1563" s="2" t="s">
        <v>591</v>
      </c>
      <c r="R1563" s="2" t="s">
        <v>1227</v>
      </c>
      <c r="S1563" s="2" t="s">
        <v>1223</v>
      </c>
      <c r="T1563" s="2" t="e">
        <v>#VALUE!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1292</v>
      </c>
      <c r="AG1563" s="2" t="s">
        <v>37</v>
      </c>
      <c r="AH1563" s="2" t="s">
        <v>211</v>
      </c>
      <c r="AI1563" s="2" t="s">
        <v>1393</v>
      </c>
      <c r="AJ1563" s="2">
        <v>0</v>
      </c>
      <c r="AK1563" s="2">
        <v>0</v>
      </c>
      <c r="AL1563" s="2">
        <v>0</v>
      </c>
      <c r="AM1563" s="2" t="s">
        <v>1532</v>
      </c>
      <c r="AN1563" s="2">
        <v>0</v>
      </c>
      <c r="AO1563" s="2" t="s">
        <v>40</v>
      </c>
    </row>
    <row r="1564" spans="1:41" ht="15" customHeight="1" x14ac:dyDescent="0.3">
      <c r="A1564" s="2" t="s">
        <v>966</v>
      </c>
      <c r="B1564" s="2" t="s">
        <v>2807</v>
      </c>
      <c r="C1564" s="2" t="s">
        <v>832</v>
      </c>
      <c r="D1564" s="2" t="s">
        <v>4472</v>
      </c>
      <c r="E1564" s="115" t="s">
        <v>4602</v>
      </c>
      <c r="F1564" s="2">
        <v>10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1239</v>
      </c>
      <c r="M1564" s="2" t="s">
        <v>1254</v>
      </c>
      <c r="N1564" s="2" t="s">
        <v>1254</v>
      </c>
      <c r="O1564" s="113" t="s">
        <v>645</v>
      </c>
      <c r="P1564" s="2" t="s">
        <v>720</v>
      </c>
      <c r="Q1564" s="2" t="s">
        <v>1221</v>
      </c>
      <c r="R1564" s="2" t="s">
        <v>1255</v>
      </c>
      <c r="S1564" s="2" t="s">
        <v>1255</v>
      </c>
      <c r="T1564" s="2" t="s">
        <v>1327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>
        <v>0</v>
      </c>
      <c r="AD1564" s="2" t="s">
        <v>1477</v>
      </c>
      <c r="AE1564" s="2">
        <v>1019960005</v>
      </c>
      <c r="AF1564" s="2" t="s">
        <v>43</v>
      </c>
      <c r="AG1564" s="2" t="s">
        <v>37</v>
      </c>
      <c r="AH1564" s="2" t="s">
        <v>211</v>
      </c>
      <c r="AI1564" s="2" t="s">
        <v>1393</v>
      </c>
      <c r="AJ1564" s="2" t="s">
        <v>1255</v>
      </c>
      <c r="AK1564" s="2">
        <v>0</v>
      </c>
      <c r="AL1564" s="2">
        <v>0</v>
      </c>
      <c r="AM1564" s="2" t="s">
        <v>199</v>
      </c>
      <c r="AN1564" s="2" t="s">
        <v>463</v>
      </c>
      <c r="AO1564" s="2" t="s">
        <v>41</v>
      </c>
    </row>
    <row r="1565" spans="1:41" ht="15" customHeight="1" x14ac:dyDescent="0.3">
      <c r="A1565" s="2" t="s">
        <v>966</v>
      </c>
      <c r="B1565" s="2" t="s">
        <v>2807</v>
      </c>
      <c r="C1565" s="2" t="s">
        <v>832</v>
      </c>
      <c r="D1565" s="2" t="s">
        <v>4473</v>
      </c>
      <c r="E1565" s="115" t="s">
        <v>4602</v>
      </c>
      <c r="F1565" s="2">
        <v>5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1239</v>
      </c>
      <c r="M1565" s="2" t="s">
        <v>1254</v>
      </c>
      <c r="N1565" s="2" t="s">
        <v>1254</v>
      </c>
      <c r="O1565" s="113" t="s">
        <v>645</v>
      </c>
      <c r="P1565" s="2" t="s">
        <v>720</v>
      </c>
      <c r="Q1565" s="2" t="s">
        <v>1221</v>
      </c>
      <c r="R1565" s="2" t="s">
        <v>1255</v>
      </c>
      <c r="S1565" s="2" t="s">
        <v>1255</v>
      </c>
      <c r="T1565" s="2" t="s">
        <v>1326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>
        <v>0</v>
      </c>
      <c r="AD1565" s="2" t="s">
        <v>1476</v>
      </c>
      <c r="AE1565" s="2">
        <v>1019960005</v>
      </c>
      <c r="AF1565" s="2" t="s">
        <v>43</v>
      </c>
      <c r="AG1565" s="2" t="s">
        <v>37</v>
      </c>
      <c r="AH1565" s="2" t="s">
        <v>211</v>
      </c>
      <c r="AI1565" s="2" t="s">
        <v>1393</v>
      </c>
      <c r="AJ1565" s="2" t="s">
        <v>1255</v>
      </c>
      <c r="AK1565" s="2">
        <v>0</v>
      </c>
      <c r="AL1565" s="2">
        <v>0</v>
      </c>
      <c r="AM1565" s="2" t="s">
        <v>199</v>
      </c>
      <c r="AN1565" s="2" t="s">
        <v>463</v>
      </c>
      <c r="AO1565" s="2" t="s">
        <v>41</v>
      </c>
    </row>
    <row r="1566" spans="1:41" ht="15" customHeight="1" x14ac:dyDescent="0.3">
      <c r="A1566" s="2" t="s">
        <v>966</v>
      </c>
      <c r="B1566" s="2" t="s">
        <v>2807</v>
      </c>
      <c r="C1566" s="2" t="s">
        <v>801</v>
      </c>
      <c r="D1566" s="2" t="s">
        <v>3715</v>
      </c>
      <c r="E1566" s="115" t="s">
        <v>4603</v>
      </c>
      <c r="F1566" s="2">
        <v>4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1239</v>
      </c>
      <c r="M1566" s="2" t="s">
        <v>1219</v>
      </c>
      <c r="N1566" s="2" t="s">
        <v>1220</v>
      </c>
      <c r="O1566" s="113" t="s">
        <v>645</v>
      </c>
      <c r="P1566" s="2" t="s">
        <v>720</v>
      </c>
      <c r="Q1566" s="2" t="s">
        <v>1221</v>
      </c>
      <c r="R1566" s="2" t="s">
        <v>1222</v>
      </c>
      <c r="S1566" s="2" t="s">
        <v>1223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211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</row>
    <row r="1567" spans="1:41" ht="15" customHeight="1" x14ac:dyDescent="0.3">
      <c r="A1567" s="2" t="s">
        <v>966</v>
      </c>
      <c r="B1567" s="2" t="s">
        <v>2807</v>
      </c>
      <c r="C1567" s="2" t="s">
        <v>801</v>
      </c>
      <c r="D1567" s="2" t="s">
        <v>3716</v>
      </c>
      <c r="E1567" s="115" t="s">
        <v>4603</v>
      </c>
      <c r="F1567" s="2">
        <v>2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1239</v>
      </c>
      <c r="M1567" s="2" t="s">
        <v>1219</v>
      </c>
      <c r="N1567" s="2" t="s">
        <v>1220</v>
      </c>
      <c r="O1567" s="113" t="s">
        <v>645</v>
      </c>
      <c r="P1567" s="2" t="s">
        <v>720</v>
      </c>
      <c r="Q1567" s="2" t="s">
        <v>1221</v>
      </c>
      <c r="R1567" s="2" t="s">
        <v>1222</v>
      </c>
      <c r="S1567" s="2" t="s">
        <v>1223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211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</row>
    <row r="1568" spans="1:41" ht="15" customHeight="1" x14ac:dyDescent="0.3">
      <c r="A1568" s="2" t="s">
        <v>966</v>
      </c>
      <c r="B1568" s="2" t="s">
        <v>2807</v>
      </c>
      <c r="C1568" s="2" t="s">
        <v>832</v>
      </c>
      <c r="D1568" s="2" t="s">
        <v>4474</v>
      </c>
      <c r="E1568" s="115" t="s">
        <v>4603</v>
      </c>
      <c r="F1568" s="2">
        <v>20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1239</v>
      </c>
      <c r="M1568" s="2" t="s">
        <v>1254</v>
      </c>
      <c r="N1568" s="2" t="s">
        <v>1254</v>
      </c>
      <c r="O1568" s="113" t="s">
        <v>645</v>
      </c>
      <c r="P1568" s="2" t="s">
        <v>720</v>
      </c>
      <c r="Q1568" s="2" t="s">
        <v>1221</v>
      </c>
      <c r="R1568" s="2" t="s">
        <v>1255</v>
      </c>
      <c r="S1568" s="2" t="s">
        <v>1255</v>
      </c>
      <c r="T1568" s="2" t="s">
        <v>1298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 t="s">
        <v>1402</v>
      </c>
      <c r="AC1568" s="2">
        <v>0</v>
      </c>
      <c r="AD1568" s="2" t="s">
        <v>1453</v>
      </c>
      <c r="AE1568" s="2">
        <v>1069960001</v>
      </c>
      <c r="AF1568" s="2" t="s">
        <v>43</v>
      </c>
      <c r="AG1568" s="2" t="s">
        <v>37</v>
      </c>
      <c r="AH1568" s="2" t="s">
        <v>211</v>
      </c>
      <c r="AI1568" s="2" t="s">
        <v>1393</v>
      </c>
      <c r="AJ1568" s="2" t="s">
        <v>1255</v>
      </c>
      <c r="AK1568" s="2">
        <v>0</v>
      </c>
      <c r="AL1568" s="2">
        <v>0</v>
      </c>
      <c r="AM1568" s="2" t="s">
        <v>199</v>
      </c>
      <c r="AN1568" s="2" t="s">
        <v>565</v>
      </c>
      <c r="AO1568" s="2" t="s">
        <v>41</v>
      </c>
    </row>
    <row r="1569" spans="1:41" ht="15" customHeight="1" x14ac:dyDescent="0.3">
      <c r="A1569" s="2" t="s">
        <v>966</v>
      </c>
      <c r="B1569" s="2" t="s">
        <v>2807</v>
      </c>
      <c r="C1569" s="2" t="s">
        <v>4444</v>
      </c>
      <c r="D1569" s="2" t="s">
        <v>4475</v>
      </c>
      <c r="E1569" s="115" t="s">
        <v>4603</v>
      </c>
      <c r="F1569" s="2">
        <v>20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1254</v>
      </c>
      <c r="N1569" s="2" t="s">
        <v>1254</v>
      </c>
      <c r="O1569" s="113" t="s">
        <v>645</v>
      </c>
      <c r="P1569" s="2" t="s">
        <v>720</v>
      </c>
      <c r="Q1569" s="2" t="s">
        <v>591</v>
      </c>
      <c r="R1569" s="2" t="s">
        <v>1255</v>
      </c>
      <c r="S1569" s="2" t="s">
        <v>1255</v>
      </c>
      <c r="T1569" s="2" t="s">
        <v>4560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 t="s">
        <v>1402</v>
      </c>
      <c r="AC1569" s="2">
        <v>0</v>
      </c>
      <c r="AD1569" s="2" t="s">
        <v>4585</v>
      </c>
      <c r="AE1569" s="2">
        <v>1069960001</v>
      </c>
      <c r="AF1569" s="2" t="s">
        <v>48</v>
      </c>
      <c r="AG1569" s="2" t="s">
        <v>37</v>
      </c>
      <c r="AH1569" s="2" t="s">
        <v>211</v>
      </c>
      <c r="AI1569" s="2" t="s">
        <v>1393</v>
      </c>
      <c r="AJ1569" s="2" t="s">
        <v>561</v>
      </c>
      <c r="AK1569" s="2" t="s">
        <v>564</v>
      </c>
      <c r="AL1569" s="2">
        <v>0</v>
      </c>
      <c r="AM1569" s="2" t="s">
        <v>201</v>
      </c>
      <c r="AN1569" s="2" t="s">
        <v>565</v>
      </c>
      <c r="AO1569" s="2" t="s">
        <v>40</v>
      </c>
    </row>
    <row r="1570" spans="1:41" ht="15" customHeight="1" x14ac:dyDescent="0.3">
      <c r="A1570" s="2" t="s">
        <v>966</v>
      </c>
      <c r="B1570" s="2" t="s">
        <v>2807</v>
      </c>
      <c r="C1570" s="2" t="s">
        <v>801</v>
      </c>
      <c r="D1570" s="2" t="s">
        <v>3715</v>
      </c>
      <c r="E1570" s="115" t="s">
        <v>4604</v>
      </c>
      <c r="F1570" s="2">
        <v>13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1239</v>
      </c>
      <c r="M1570" s="2" t="s">
        <v>1219</v>
      </c>
      <c r="N1570" s="2" t="s">
        <v>1220</v>
      </c>
      <c r="O1570" s="113" t="s">
        <v>645</v>
      </c>
      <c r="P1570" s="2" t="s">
        <v>720</v>
      </c>
      <c r="Q1570" s="2" t="s">
        <v>1221</v>
      </c>
      <c r="R1570" s="2" t="s">
        <v>1222</v>
      </c>
      <c r="S1570" s="2" t="s">
        <v>1223</v>
      </c>
      <c r="T1570" s="2" t="e">
        <v>#VALUE!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211</v>
      </c>
      <c r="AI1570" s="2" t="s">
        <v>1393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40</v>
      </c>
    </row>
    <row r="1571" spans="1:41" ht="15" customHeight="1" x14ac:dyDescent="0.3">
      <c r="A1571" s="2" t="s">
        <v>966</v>
      </c>
      <c r="B1571" s="2" t="s">
        <v>2807</v>
      </c>
      <c r="C1571" s="2" t="s">
        <v>801</v>
      </c>
      <c r="D1571" s="2" t="s">
        <v>3716</v>
      </c>
      <c r="E1571" s="115" t="s">
        <v>4604</v>
      </c>
      <c r="F1571" s="2">
        <v>2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1239</v>
      </c>
      <c r="M1571" s="2" t="s">
        <v>1219</v>
      </c>
      <c r="N1571" s="2" t="s">
        <v>1220</v>
      </c>
      <c r="O1571" s="113" t="s">
        <v>645</v>
      </c>
      <c r="P1571" s="2" t="s">
        <v>720</v>
      </c>
      <c r="Q1571" s="2" t="s">
        <v>1221</v>
      </c>
      <c r="R1571" s="2" t="s">
        <v>1222</v>
      </c>
      <c r="S1571" s="2" t="s">
        <v>1223</v>
      </c>
      <c r="T1571" s="2" t="e">
        <v>#VALUE!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211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40</v>
      </c>
    </row>
    <row r="1572" spans="1:41" ht="15" customHeight="1" x14ac:dyDescent="0.3">
      <c r="A1572" s="2" t="s">
        <v>966</v>
      </c>
      <c r="B1572" s="2" t="s">
        <v>2807</v>
      </c>
      <c r="C1572" s="2" t="s">
        <v>832</v>
      </c>
      <c r="D1572" s="2" t="s">
        <v>4476</v>
      </c>
      <c r="E1572" s="115" t="s">
        <v>4604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1239</v>
      </c>
      <c r="M1572" s="2" t="s">
        <v>1254</v>
      </c>
      <c r="N1572" s="2" t="s">
        <v>1254</v>
      </c>
      <c r="O1572" s="113" t="s">
        <v>645</v>
      </c>
      <c r="P1572" s="2" t="s">
        <v>720</v>
      </c>
      <c r="Q1572" s="2" t="s">
        <v>1221</v>
      </c>
      <c r="R1572" s="2" t="s">
        <v>1255</v>
      </c>
      <c r="S1572" s="2" t="s">
        <v>1255</v>
      </c>
      <c r="T1572" s="2" t="s">
        <v>1327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>
        <v>0</v>
      </c>
      <c r="AD1572" s="2" t="s">
        <v>1477</v>
      </c>
      <c r="AE1572" s="2">
        <v>1019960005</v>
      </c>
      <c r="AF1572" s="2" t="s">
        <v>43</v>
      </c>
      <c r="AG1572" s="2" t="s">
        <v>37</v>
      </c>
      <c r="AH1572" s="2" t="s">
        <v>211</v>
      </c>
      <c r="AI1572" s="2" t="s">
        <v>1393</v>
      </c>
      <c r="AJ1572" s="2" t="s">
        <v>1255</v>
      </c>
      <c r="AK1572" s="2">
        <v>0</v>
      </c>
      <c r="AL1572" s="2">
        <v>0</v>
      </c>
      <c r="AM1572" s="2" t="s">
        <v>199</v>
      </c>
      <c r="AN1572" s="2" t="s">
        <v>463</v>
      </c>
      <c r="AO1572" s="2" t="s">
        <v>41</v>
      </c>
    </row>
    <row r="1573" spans="1:41" ht="15" customHeight="1" x14ac:dyDescent="0.3">
      <c r="A1573" s="2" t="s">
        <v>966</v>
      </c>
      <c r="B1573" s="2" t="s">
        <v>2807</v>
      </c>
      <c r="C1573" s="2" t="s">
        <v>832</v>
      </c>
      <c r="D1573" s="2" t="s">
        <v>4477</v>
      </c>
      <c r="E1573" s="115" t="s">
        <v>4604</v>
      </c>
      <c r="F1573" s="2">
        <v>5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1239</v>
      </c>
      <c r="M1573" s="2" t="s">
        <v>1254</v>
      </c>
      <c r="N1573" s="2" t="s">
        <v>1254</v>
      </c>
      <c r="O1573" s="113" t="s">
        <v>645</v>
      </c>
      <c r="P1573" s="2" t="s">
        <v>720</v>
      </c>
      <c r="Q1573" s="2" t="s">
        <v>1221</v>
      </c>
      <c r="R1573" s="2" t="s">
        <v>1255</v>
      </c>
      <c r="S1573" s="2" t="s">
        <v>1255</v>
      </c>
      <c r="T1573" s="2" t="s">
        <v>4570</v>
      </c>
      <c r="U1573" s="2" t="s">
        <v>40</v>
      </c>
      <c r="V1573" s="2" t="s">
        <v>40</v>
      </c>
      <c r="W1573" s="2" t="s">
        <v>41</v>
      </c>
      <c r="X1573" s="2" t="s">
        <v>40</v>
      </c>
      <c r="Y1573" s="2">
        <v>0</v>
      </c>
      <c r="Z1573" s="2" t="s">
        <v>41</v>
      </c>
      <c r="AA1573" s="2" t="s">
        <v>20</v>
      </c>
      <c r="AB1573" s="2" t="s">
        <v>563</v>
      </c>
      <c r="AC1573" s="2">
        <v>0</v>
      </c>
      <c r="AD1573" s="2" t="s">
        <v>4595</v>
      </c>
      <c r="AE1573" s="2">
        <v>1019960002</v>
      </c>
      <c r="AF1573" s="2" t="s">
        <v>43</v>
      </c>
      <c r="AG1573" s="2" t="s">
        <v>37</v>
      </c>
      <c r="AH1573" s="2" t="s">
        <v>211</v>
      </c>
      <c r="AI1573" s="2" t="s">
        <v>1393</v>
      </c>
      <c r="AJ1573" s="2" t="s">
        <v>1202</v>
      </c>
      <c r="AK1573" s="2">
        <v>0</v>
      </c>
      <c r="AL1573" s="2">
        <v>0</v>
      </c>
      <c r="AM1573" s="2" t="s">
        <v>199</v>
      </c>
      <c r="AN1573" s="2" t="s">
        <v>463</v>
      </c>
      <c r="AO1573" s="2" t="s">
        <v>41</v>
      </c>
    </row>
    <row r="1574" spans="1:41" ht="15" customHeight="1" x14ac:dyDescent="0.3">
      <c r="A1574" s="2" t="s">
        <v>966</v>
      </c>
      <c r="B1574" s="2" t="s">
        <v>2807</v>
      </c>
      <c r="C1574" s="2" t="s">
        <v>832</v>
      </c>
      <c r="D1574" s="2" t="s">
        <v>4474</v>
      </c>
      <c r="E1574" s="115" t="s">
        <v>4604</v>
      </c>
      <c r="F1574" s="2">
        <v>20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1239</v>
      </c>
      <c r="M1574" s="2" t="s">
        <v>1254</v>
      </c>
      <c r="N1574" s="2" t="s">
        <v>1254</v>
      </c>
      <c r="O1574" s="113" t="s">
        <v>645</v>
      </c>
      <c r="P1574" s="2" t="s">
        <v>720</v>
      </c>
      <c r="Q1574" s="2" t="s">
        <v>1221</v>
      </c>
      <c r="R1574" s="2" t="s">
        <v>1255</v>
      </c>
      <c r="S1574" s="2" t="s">
        <v>1255</v>
      </c>
      <c r="T1574" s="2" t="s">
        <v>1298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1453</v>
      </c>
      <c r="AE1574" s="2">
        <v>1069960001</v>
      </c>
      <c r="AF1574" s="2" t="s">
        <v>43</v>
      </c>
      <c r="AG1574" s="2" t="s">
        <v>37</v>
      </c>
      <c r="AH1574" s="2" t="s">
        <v>211</v>
      </c>
      <c r="AI1574" s="2" t="s">
        <v>1393</v>
      </c>
      <c r="AJ1574" s="2" t="s">
        <v>1255</v>
      </c>
      <c r="AK1574" s="2">
        <v>0</v>
      </c>
      <c r="AL1574" s="2">
        <v>0</v>
      </c>
      <c r="AM1574" s="2" t="s">
        <v>199</v>
      </c>
      <c r="AN1574" s="2" t="s">
        <v>565</v>
      </c>
      <c r="AO1574" s="2" t="s">
        <v>41</v>
      </c>
    </row>
    <row r="1575" spans="1:41" ht="15" customHeight="1" x14ac:dyDescent="0.3">
      <c r="A1575" s="2" t="s">
        <v>520</v>
      </c>
      <c r="B1575" s="2" t="s">
        <v>1535</v>
      </c>
      <c r="C1575" s="2" t="s">
        <v>627</v>
      </c>
      <c r="D1575" s="2" t="s">
        <v>629</v>
      </c>
      <c r="E1575" s="115" t="s">
        <v>4173</v>
      </c>
      <c r="F1575" s="2">
        <v>45</v>
      </c>
      <c r="G1575" s="2" t="s">
        <v>36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113" t="s">
        <v>644</v>
      </c>
      <c r="P1575" s="2" t="s">
        <v>720</v>
      </c>
      <c r="Q1575" s="2">
        <v>0</v>
      </c>
      <c r="R1575" s="2">
        <v>0</v>
      </c>
      <c r="S1575" s="2">
        <v>0</v>
      </c>
      <c r="T1575" s="2" t="e">
        <v>#VALUE!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 t="s">
        <v>215</v>
      </c>
      <c r="AI1575" s="2" t="s">
        <v>1393</v>
      </c>
      <c r="AJ1575" s="2">
        <v>0</v>
      </c>
      <c r="AK1575" s="2">
        <v>0</v>
      </c>
      <c r="AL1575" s="2">
        <v>0</v>
      </c>
      <c r="AM1575" s="2" t="e">
        <v>#N/A</v>
      </c>
      <c r="AN1575" s="2">
        <v>0</v>
      </c>
      <c r="AO1575" s="2" t="s">
        <v>40</v>
      </c>
    </row>
    <row r="1576" spans="1:41" ht="15" customHeight="1" x14ac:dyDescent="0.3">
      <c r="A1576" s="2" t="s">
        <v>520</v>
      </c>
      <c r="B1576" s="2" t="s">
        <v>1535</v>
      </c>
      <c r="C1576" s="2" t="s">
        <v>627</v>
      </c>
      <c r="D1576" s="2" t="s">
        <v>629</v>
      </c>
      <c r="E1576" s="115" t="s">
        <v>4601</v>
      </c>
      <c r="F1576" s="2">
        <v>36</v>
      </c>
      <c r="G1576" s="2" t="s">
        <v>36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113" t="s">
        <v>645</v>
      </c>
      <c r="P1576" s="2" t="s">
        <v>720</v>
      </c>
      <c r="Q1576" s="2">
        <v>0</v>
      </c>
      <c r="R1576" s="2">
        <v>0</v>
      </c>
      <c r="S1576" s="2">
        <v>0</v>
      </c>
      <c r="T1576" s="2" t="e">
        <v>#VALUE!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 t="s">
        <v>215</v>
      </c>
      <c r="AI1576" s="2" t="s">
        <v>1393</v>
      </c>
      <c r="AJ1576" s="2">
        <v>0</v>
      </c>
      <c r="AK1576" s="2">
        <v>0</v>
      </c>
      <c r="AL1576" s="2">
        <v>0</v>
      </c>
      <c r="AM1576" s="2" t="e">
        <v>#N/A</v>
      </c>
      <c r="AN1576" s="2">
        <v>0</v>
      </c>
      <c r="AO1576" s="2" t="s">
        <v>40</v>
      </c>
    </row>
    <row r="1577" spans="1:41" ht="15" customHeight="1" x14ac:dyDescent="0.3">
      <c r="A1577" s="2" t="s">
        <v>520</v>
      </c>
      <c r="B1577" s="2" t="s">
        <v>1535</v>
      </c>
      <c r="C1577" s="2" t="s">
        <v>627</v>
      </c>
      <c r="D1577" s="2" t="s">
        <v>629</v>
      </c>
      <c r="E1577" s="115" t="s">
        <v>4602</v>
      </c>
      <c r="F1577" s="2">
        <v>45</v>
      </c>
      <c r="G1577" s="2" t="s">
        <v>36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645</v>
      </c>
      <c r="P1577" s="2" t="s">
        <v>720</v>
      </c>
      <c r="Q1577" s="2">
        <v>0</v>
      </c>
      <c r="R1577" s="2">
        <v>0</v>
      </c>
      <c r="S1577" s="2">
        <v>0</v>
      </c>
      <c r="T1577" s="2" t="e">
        <v>#VALUE!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 t="s">
        <v>215</v>
      </c>
      <c r="AI1577" s="2" t="s">
        <v>1393</v>
      </c>
      <c r="AJ1577" s="2">
        <v>0</v>
      </c>
      <c r="AK1577" s="2">
        <v>0</v>
      </c>
      <c r="AL1577" s="2">
        <v>0</v>
      </c>
      <c r="AM1577" s="2" t="e">
        <v>#N/A</v>
      </c>
      <c r="AN1577" s="2">
        <v>0</v>
      </c>
      <c r="AO1577" s="2" t="s">
        <v>40</v>
      </c>
    </row>
    <row r="1578" spans="1:41" ht="15" customHeight="1" x14ac:dyDescent="0.3">
      <c r="A1578" s="2" t="s">
        <v>520</v>
      </c>
      <c r="B1578" s="2" t="s">
        <v>1535</v>
      </c>
      <c r="C1578" s="2" t="s">
        <v>627</v>
      </c>
      <c r="D1578" s="2" t="s">
        <v>629</v>
      </c>
      <c r="E1578" s="115" t="s">
        <v>4603</v>
      </c>
      <c r="F1578" s="2">
        <v>45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645</v>
      </c>
      <c r="P1578" s="2" t="s">
        <v>720</v>
      </c>
      <c r="Q1578" s="2">
        <v>0</v>
      </c>
      <c r="R1578" s="2">
        <v>0</v>
      </c>
      <c r="S1578" s="2">
        <v>0</v>
      </c>
      <c r="T1578" s="2" t="e">
        <v>#VALUE!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 t="s">
        <v>215</v>
      </c>
      <c r="AI1578" s="2" t="s">
        <v>1393</v>
      </c>
      <c r="AJ1578" s="2">
        <v>0</v>
      </c>
      <c r="AK1578" s="2">
        <v>0</v>
      </c>
      <c r="AL1578" s="2">
        <v>0</v>
      </c>
      <c r="AM1578" s="2" t="e">
        <v>#N/A</v>
      </c>
      <c r="AN1578" s="2">
        <v>0</v>
      </c>
      <c r="AO1578" s="2" t="s">
        <v>40</v>
      </c>
    </row>
    <row r="1579" spans="1:41" ht="15" customHeight="1" x14ac:dyDescent="0.3">
      <c r="A1579" s="2" t="s">
        <v>520</v>
      </c>
      <c r="B1579" s="2" t="s">
        <v>1535</v>
      </c>
      <c r="C1579" s="2" t="s">
        <v>627</v>
      </c>
      <c r="D1579" s="2" t="s">
        <v>629</v>
      </c>
      <c r="E1579" s="115" t="s">
        <v>4603</v>
      </c>
      <c r="F1579" s="2">
        <v>5</v>
      </c>
      <c r="G1579" s="2" t="s">
        <v>66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645</v>
      </c>
      <c r="P1579" s="2" t="s">
        <v>720</v>
      </c>
      <c r="Q1579" s="2">
        <v>0</v>
      </c>
      <c r="R1579" s="2">
        <v>0</v>
      </c>
      <c r="S1579" s="2">
        <v>0</v>
      </c>
      <c r="T1579" s="2" t="e">
        <v>#VALUE!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 t="s">
        <v>215</v>
      </c>
      <c r="AI1579" s="2" t="s">
        <v>1393</v>
      </c>
      <c r="AJ1579" s="2">
        <v>0</v>
      </c>
      <c r="AK1579" s="2">
        <v>0</v>
      </c>
      <c r="AL1579" s="2">
        <v>0</v>
      </c>
      <c r="AM1579" s="2" t="e">
        <v>#N/A</v>
      </c>
      <c r="AN1579" s="2">
        <v>0</v>
      </c>
      <c r="AO1579" s="2" t="s">
        <v>40</v>
      </c>
    </row>
    <row r="1580" spans="1:41" ht="15" customHeight="1" x14ac:dyDescent="0.3">
      <c r="A1580" s="2" t="s">
        <v>520</v>
      </c>
      <c r="B1580" s="2" t="s">
        <v>1535</v>
      </c>
      <c r="C1580" s="2" t="s">
        <v>627</v>
      </c>
      <c r="D1580" s="2" t="s">
        <v>629</v>
      </c>
      <c r="E1580" s="115" t="s">
        <v>4604</v>
      </c>
      <c r="F1580" s="2">
        <v>36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645</v>
      </c>
      <c r="P1580" s="2" t="s">
        <v>720</v>
      </c>
      <c r="Q1580" s="2">
        <v>0</v>
      </c>
      <c r="R1580" s="2">
        <v>0</v>
      </c>
      <c r="S1580" s="2">
        <v>0</v>
      </c>
      <c r="T1580" s="2" t="e">
        <v>#VALUE!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 t="s">
        <v>215</v>
      </c>
      <c r="AI1580" s="2" t="s">
        <v>1393</v>
      </c>
      <c r="AJ1580" s="2">
        <v>0</v>
      </c>
      <c r="AK1580" s="2">
        <v>0</v>
      </c>
      <c r="AL1580" s="2">
        <v>0</v>
      </c>
      <c r="AM1580" s="2" t="e">
        <v>#N/A</v>
      </c>
      <c r="AN1580" s="2">
        <v>0</v>
      </c>
      <c r="AO1580" s="2" t="s">
        <v>40</v>
      </c>
    </row>
    <row r="1581" spans="1:41" ht="15" customHeight="1" x14ac:dyDescent="0.3">
      <c r="A1581" s="2" t="s">
        <v>520</v>
      </c>
      <c r="B1581" s="2" t="s">
        <v>1535</v>
      </c>
      <c r="C1581" s="2" t="s">
        <v>627</v>
      </c>
      <c r="D1581" s="2" t="s">
        <v>629</v>
      </c>
      <c r="E1581" s="115" t="s">
        <v>4604</v>
      </c>
      <c r="F1581" s="2">
        <v>4</v>
      </c>
      <c r="G1581" s="2" t="s">
        <v>66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113" t="s">
        <v>645</v>
      </c>
      <c r="P1581" s="2" t="s">
        <v>720</v>
      </c>
      <c r="Q1581" s="2">
        <v>0</v>
      </c>
      <c r="R1581" s="2">
        <v>0</v>
      </c>
      <c r="S1581" s="2">
        <v>0</v>
      </c>
      <c r="T1581" s="2" t="e">
        <v>#VALUE!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 t="s">
        <v>215</v>
      </c>
      <c r="AI1581" s="2" t="s">
        <v>1393</v>
      </c>
      <c r="AJ1581" s="2">
        <v>0</v>
      </c>
      <c r="AK1581" s="2">
        <v>0</v>
      </c>
      <c r="AL1581" s="2">
        <v>0</v>
      </c>
      <c r="AM1581" s="2" t="e">
        <v>#N/A</v>
      </c>
      <c r="AN1581" s="2">
        <v>0</v>
      </c>
      <c r="AO1581" s="2" t="s">
        <v>40</v>
      </c>
    </row>
    <row r="1582" spans="1:41" ht="15" customHeight="1" x14ac:dyDescent="0.3">
      <c r="A1582" s="2" t="s">
        <v>775</v>
      </c>
      <c r="B1582" s="2" t="s">
        <v>968</v>
      </c>
      <c r="C1582" s="2" t="s">
        <v>880</v>
      </c>
      <c r="D1582" s="2" t="s">
        <v>2811</v>
      </c>
      <c r="E1582" s="115" t="s">
        <v>4173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1292</v>
      </c>
      <c r="L1582" s="2" t="s">
        <v>1212</v>
      </c>
      <c r="M1582" s="2" t="s">
        <v>1293</v>
      </c>
      <c r="N1582" s="2" t="s">
        <v>1293</v>
      </c>
      <c r="O1582" s="113" t="s">
        <v>644</v>
      </c>
      <c r="P1582" s="2" t="s">
        <v>720</v>
      </c>
      <c r="Q1582" s="2" t="s">
        <v>591</v>
      </c>
      <c r="R1582" s="2" t="s">
        <v>1227</v>
      </c>
      <c r="S1582" s="2" t="s">
        <v>1223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1292</v>
      </c>
      <c r="AG1582" s="2" t="s">
        <v>37</v>
      </c>
      <c r="AH1582" s="2" t="s">
        <v>211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1532</v>
      </c>
      <c r="AN1582" s="2">
        <v>0</v>
      </c>
      <c r="AO1582" s="2" t="s">
        <v>40</v>
      </c>
    </row>
    <row r="1583" spans="1:41" ht="15" customHeight="1" x14ac:dyDescent="0.3">
      <c r="A1583" s="2" t="s">
        <v>775</v>
      </c>
      <c r="B1583" s="2" t="s">
        <v>968</v>
      </c>
      <c r="C1583" s="2" t="s">
        <v>832</v>
      </c>
      <c r="D1583" s="2" t="s">
        <v>2812</v>
      </c>
      <c r="E1583" s="115" t="s">
        <v>4173</v>
      </c>
      <c r="F1583" s="2">
        <v>2</v>
      </c>
      <c r="G1583" s="2" t="s">
        <v>36</v>
      </c>
      <c r="H1583" s="2" t="s">
        <v>198</v>
      </c>
      <c r="I1583" s="2" t="s">
        <v>37</v>
      </c>
      <c r="J1583" s="2" t="s">
        <v>1217</v>
      </c>
      <c r="K1583" s="2" t="s">
        <v>43</v>
      </c>
      <c r="L1583" s="2" t="s">
        <v>1239</v>
      </c>
      <c r="M1583" s="2" t="s">
        <v>1254</v>
      </c>
      <c r="N1583" s="2" t="s">
        <v>1254</v>
      </c>
      <c r="O1583" s="113" t="s">
        <v>644</v>
      </c>
      <c r="P1583" s="2" t="s">
        <v>720</v>
      </c>
      <c r="Q1583" s="2" t="s">
        <v>1221</v>
      </c>
      <c r="R1583" s="2" t="s">
        <v>1255</v>
      </c>
      <c r="S1583" s="2" t="s">
        <v>1255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43</v>
      </c>
      <c r="AG1583" s="2" t="s">
        <v>37</v>
      </c>
      <c r="AH1583" s="2" t="s">
        <v>211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</row>
    <row r="1584" spans="1:41" ht="15" customHeight="1" x14ac:dyDescent="0.3">
      <c r="A1584" s="2" t="s">
        <v>775</v>
      </c>
      <c r="B1584" s="2" t="s">
        <v>968</v>
      </c>
      <c r="C1584" s="2" t="s">
        <v>832</v>
      </c>
      <c r="D1584" s="2" t="s">
        <v>2813</v>
      </c>
      <c r="E1584" s="115" t="s">
        <v>4173</v>
      </c>
      <c r="F1584" s="2">
        <v>10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1239</v>
      </c>
      <c r="M1584" s="2" t="s">
        <v>1254</v>
      </c>
      <c r="N1584" s="2" t="s">
        <v>1254</v>
      </c>
      <c r="O1584" s="113" t="s">
        <v>644</v>
      </c>
      <c r="P1584" s="2" t="s">
        <v>720</v>
      </c>
      <c r="Q1584" s="2" t="s">
        <v>1221</v>
      </c>
      <c r="R1584" s="2" t="s">
        <v>1255</v>
      </c>
      <c r="S1584" s="2" t="s">
        <v>1255</v>
      </c>
      <c r="T1584" s="2" t="s">
        <v>1326</v>
      </c>
      <c r="U1584" s="2" t="s">
        <v>40</v>
      </c>
      <c r="V1584" s="2" t="s">
        <v>40</v>
      </c>
      <c r="W1584" s="2" t="s">
        <v>41</v>
      </c>
      <c r="X1584" s="2" t="s">
        <v>40</v>
      </c>
      <c r="Y1584" s="2">
        <v>0</v>
      </c>
      <c r="Z1584" s="2" t="s">
        <v>41</v>
      </c>
      <c r="AA1584" s="2" t="s">
        <v>20</v>
      </c>
      <c r="AB1584" s="2" t="s">
        <v>563</v>
      </c>
      <c r="AC1584" s="2">
        <v>0</v>
      </c>
      <c r="AD1584" s="2" t="s">
        <v>1476</v>
      </c>
      <c r="AE1584" s="2">
        <v>1019960005</v>
      </c>
      <c r="AF1584" s="2" t="s">
        <v>43</v>
      </c>
      <c r="AG1584" s="2" t="s">
        <v>37</v>
      </c>
      <c r="AH1584" s="2" t="s">
        <v>211</v>
      </c>
      <c r="AI1584" s="2" t="s">
        <v>1393</v>
      </c>
      <c r="AJ1584" s="2" t="s">
        <v>1255</v>
      </c>
      <c r="AK1584" s="2">
        <v>0</v>
      </c>
      <c r="AL1584" s="2">
        <v>0</v>
      </c>
      <c r="AM1584" s="2" t="s">
        <v>199</v>
      </c>
      <c r="AN1584" s="2" t="s">
        <v>463</v>
      </c>
      <c r="AO1584" s="2" t="s">
        <v>41</v>
      </c>
    </row>
    <row r="1585" spans="1:41" ht="15" customHeight="1" x14ac:dyDescent="0.3">
      <c r="A1585" s="2" t="s">
        <v>775</v>
      </c>
      <c r="B1585" s="2" t="s">
        <v>968</v>
      </c>
      <c r="C1585" s="2" t="s">
        <v>832</v>
      </c>
      <c r="D1585" s="2" t="s">
        <v>2810</v>
      </c>
      <c r="E1585" s="115" t="s">
        <v>4173</v>
      </c>
      <c r="F1585" s="2">
        <v>10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1239</v>
      </c>
      <c r="M1585" s="2" t="s">
        <v>1254</v>
      </c>
      <c r="N1585" s="2" t="s">
        <v>1254</v>
      </c>
      <c r="O1585" s="113" t="s">
        <v>644</v>
      </c>
      <c r="P1585" s="2" t="s">
        <v>720</v>
      </c>
      <c r="Q1585" s="2" t="s">
        <v>1221</v>
      </c>
      <c r="R1585" s="2" t="s">
        <v>1255</v>
      </c>
      <c r="S1585" s="2" t="s">
        <v>1255</v>
      </c>
      <c r="T1585" s="2" t="s">
        <v>1298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1453</v>
      </c>
      <c r="AE1585" s="2">
        <v>1069960001</v>
      </c>
      <c r="AF1585" s="2" t="s">
        <v>43</v>
      </c>
      <c r="AG1585" s="2" t="s">
        <v>37</v>
      </c>
      <c r="AH1585" s="2" t="s">
        <v>211</v>
      </c>
      <c r="AI1585" s="2" t="s">
        <v>1393</v>
      </c>
      <c r="AJ1585" s="2" t="s">
        <v>1255</v>
      </c>
      <c r="AK1585" s="2">
        <v>0</v>
      </c>
      <c r="AL1585" s="2">
        <v>0</v>
      </c>
      <c r="AM1585" s="2" t="s">
        <v>199</v>
      </c>
      <c r="AN1585" s="2" t="s">
        <v>565</v>
      </c>
      <c r="AO1585" s="2" t="s">
        <v>41</v>
      </c>
    </row>
    <row r="1586" spans="1:41" ht="15" customHeight="1" x14ac:dyDescent="0.3">
      <c r="A1586" s="2" t="s">
        <v>775</v>
      </c>
      <c r="B1586" s="2" t="s">
        <v>968</v>
      </c>
      <c r="C1586" s="2" t="s">
        <v>880</v>
      </c>
      <c r="D1586" s="2" t="s">
        <v>2811</v>
      </c>
      <c r="E1586" s="115" t="s">
        <v>4601</v>
      </c>
      <c r="F1586" s="2">
        <v>26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1292</v>
      </c>
      <c r="L1586" s="2" t="s">
        <v>1212</v>
      </c>
      <c r="M1586" s="2" t="s">
        <v>1293</v>
      </c>
      <c r="N1586" s="2" t="s">
        <v>1293</v>
      </c>
      <c r="O1586" s="113" t="s">
        <v>645</v>
      </c>
      <c r="P1586" s="2" t="s">
        <v>720</v>
      </c>
      <c r="Q1586" s="2" t="s">
        <v>591</v>
      </c>
      <c r="R1586" s="2" t="s">
        <v>1227</v>
      </c>
      <c r="S1586" s="2" t="s">
        <v>1223</v>
      </c>
      <c r="T1586" s="2" t="e">
        <v>#VALUE!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1292</v>
      </c>
      <c r="AG1586" s="2" t="s">
        <v>37</v>
      </c>
      <c r="AH1586" s="2" t="s">
        <v>211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1532</v>
      </c>
      <c r="AN1586" s="2">
        <v>0</v>
      </c>
      <c r="AO1586" s="2" t="s">
        <v>40</v>
      </c>
    </row>
    <row r="1587" spans="1:41" ht="15" customHeight="1" x14ac:dyDescent="0.3">
      <c r="A1587" s="2" t="s">
        <v>775</v>
      </c>
      <c r="B1587" s="2" t="s">
        <v>968</v>
      </c>
      <c r="C1587" s="2" t="s">
        <v>832</v>
      </c>
      <c r="D1587" s="2" t="s">
        <v>2813</v>
      </c>
      <c r="E1587" s="115" t="s">
        <v>4601</v>
      </c>
      <c r="F1587" s="2">
        <v>10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1239</v>
      </c>
      <c r="M1587" s="2" t="s">
        <v>1254</v>
      </c>
      <c r="N1587" s="2" t="s">
        <v>1254</v>
      </c>
      <c r="O1587" s="113" t="s">
        <v>645</v>
      </c>
      <c r="P1587" s="2" t="s">
        <v>720</v>
      </c>
      <c r="Q1587" s="2" t="s">
        <v>1221</v>
      </c>
      <c r="R1587" s="2" t="s">
        <v>1255</v>
      </c>
      <c r="S1587" s="2" t="s">
        <v>1255</v>
      </c>
      <c r="T1587" s="2" t="s">
        <v>1326</v>
      </c>
      <c r="U1587" s="2" t="s">
        <v>40</v>
      </c>
      <c r="V1587" s="2" t="s">
        <v>40</v>
      </c>
      <c r="W1587" s="2" t="s">
        <v>41</v>
      </c>
      <c r="X1587" s="2" t="s">
        <v>40</v>
      </c>
      <c r="Y1587" s="2">
        <v>0</v>
      </c>
      <c r="Z1587" s="2" t="s">
        <v>41</v>
      </c>
      <c r="AA1587" s="2" t="s">
        <v>20</v>
      </c>
      <c r="AB1587" s="2" t="s">
        <v>563</v>
      </c>
      <c r="AC1587" s="2">
        <v>0</v>
      </c>
      <c r="AD1587" s="2" t="s">
        <v>1476</v>
      </c>
      <c r="AE1587" s="2">
        <v>1019960005</v>
      </c>
      <c r="AF1587" s="2" t="s">
        <v>43</v>
      </c>
      <c r="AG1587" s="2" t="s">
        <v>37</v>
      </c>
      <c r="AH1587" s="2" t="s">
        <v>211</v>
      </c>
      <c r="AI1587" s="2" t="s">
        <v>1393</v>
      </c>
      <c r="AJ1587" s="2" t="s">
        <v>1255</v>
      </c>
      <c r="AK1587" s="2">
        <v>0</v>
      </c>
      <c r="AL1587" s="2">
        <v>0</v>
      </c>
      <c r="AM1587" s="2" t="s">
        <v>199</v>
      </c>
      <c r="AN1587" s="2" t="s">
        <v>463</v>
      </c>
      <c r="AO1587" s="2" t="s">
        <v>41</v>
      </c>
    </row>
    <row r="1588" spans="1:41" ht="15" customHeight="1" x14ac:dyDescent="0.3">
      <c r="A1588" s="2" t="s">
        <v>775</v>
      </c>
      <c r="B1588" s="2" t="s">
        <v>968</v>
      </c>
      <c r="C1588" s="2" t="s">
        <v>880</v>
      </c>
      <c r="D1588" s="2" t="s">
        <v>2811</v>
      </c>
      <c r="E1588" s="115" t="s">
        <v>4602</v>
      </c>
      <c r="F1588" s="2">
        <v>15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1292</v>
      </c>
      <c r="L1588" s="2" t="s">
        <v>1212</v>
      </c>
      <c r="M1588" s="2" t="s">
        <v>1293</v>
      </c>
      <c r="N1588" s="2" t="s">
        <v>1293</v>
      </c>
      <c r="O1588" s="113" t="s">
        <v>645</v>
      </c>
      <c r="P1588" s="2" t="s">
        <v>720</v>
      </c>
      <c r="Q1588" s="2" t="s">
        <v>591</v>
      </c>
      <c r="R1588" s="2" t="s">
        <v>1227</v>
      </c>
      <c r="S1588" s="2" t="s">
        <v>1223</v>
      </c>
      <c r="T1588" s="2" t="e">
        <v>#VALUE!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1292</v>
      </c>
      <c r="AG1588" s="2" t="s">
        <v>37</v>
      </c>
      <c r="AH1588" s="2" t="s">
        <v>211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1532</v>
      </c>
      <c r="AN1588" s="2">
        <v>0</v>
      </c>
      <c r="AO1588" s="2" t="s">
        <v>40</v>
      </c>
    </row>
    <row r="1589" spans="1:41" ht="15" customHeight="1" x14ac:dyDescent="0.3">
      <c r="A1589" s="2" t="s">
        <v>775</v>
      </c>
      <c r="B1589" s="2" t="s">
        <v>968</v>
      </c>
      <c r="C1589" s="2" t="s">
        <v>832</v>
      </c>
      <c r="D1589" s="2" t="s">
        <v>3717</v>
      </c>
      <c r="E1589" s="115" t="s">
        <v>4602</v>
      </c>
      <c r="F1589" s="2">
        <v>5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1239</v>
      </c>
      <c r="M1589" s="2" t="s">
        <v>1254</v>
      </c>
      <c r="N1589" s="2" t="s">
        <v>1254</v>
      </c>
      <c r="O1589" s="113" t="s">
        <v>645</v>
      </c>
      <c r="P1589" s="2" t="s">
        <v>720</v>
      </c>
      <c r="Q1589" s="2" t="s">
        <v>1221</v>
      </c>
      <c r="R1589" s="2" t="s">
        <v>1255</v>
      </c>
      <c r="S1589" s="2" t="s">
        <v>1255</v>
      </c>
      <c r="T1589" s="2" t="s">
        <v>1327</v>
      </c>
      <c r="U1589" s="2" t="s">
        <v>40</v>
      </c>
      <c r="V1589" s="2" t="s">
        <v>40</v>
      </c>
      <c r="W1589" s="2" t="s">
        <v>41</v>
      </c>
      <c r="X1589" s="2" t="s">
        <v>40</v>
      </c>
      <c r="Y1589" s="2">
        <v>0</v>
      </c>
      <c r="Z1589" s="2" t="s">
        <v>41</v>
      </c>
      <c r="AA1589" s="2" t="s">
        <v>20</v>
      </c>
      <c r="AB1589" s="2" t="s">
        <v>563</v>
      </c>
      <c r="AC1589" s="2">
        <v>0</v>
      </c>
      <c r="AD1589" s="2" t="s">
        <v>1477</v>
      </c>
      <c r="AE1589" s="2">
        <v>1019960005</v>
      </c>
      <c r="AF1589" s="2" t="s">
        <v>43</v>
      </c>
      <c r="AG1589" s="2" t="s">
        <v>37</v>
      </c>
      <c r="AH1589" s="2" t="s">
        <v>211</v>
      </c>
      <c r="AI1589" s="2" t="s">
        <v>1393</v>
      </c>
      <c r="AJ1589" s="2" t="s">
        <v>1255</v>
      </c>
      <c r="AK1589" s="2">
        <v>0</v>
      </c>
      <c r="AL1589" s="2">
        <v>0</v>
      </c>
      <c r="AM1589" s="2" t="s">
        <v>199</v>
      </c>
      <c r="AN1589" s="2" t="s">
        <v>463</v>
      </c>
      <c r="AO1589" s="2" t="s">
        <v>41</v>
      </c>
    </row>
    <row r="1590" spans="1:41" ht="15" customHeight="1" x14ac:dyDescent="0.3">
      <c r="A1590" s="2" t="s">
        <v>775</v>
      </c>
      <c r="B1590" s="2" t="s">
        <v>968</v>
      </c>
      <c r="C1590" s="2" t="s">
        <v>832</v>
      </c>
      <c r="D1590" s="2" t="s">
        <v>3718</v>
      </c>
      <c r="E1590" s="115" t="s">
        <v>4602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1217</v>
      </c>
      <c r="K1590" s="2" t="s">
        <v>43</v>
      </c>
      <c r="L1590" s="2" t="s">
        <v>1239</v>
      </c>
      <c r="M1590" s="2" t="s">
        <v>1254</v>
      </c>
      <c r="N1590" s="2" t="s">
        <v>1254</v>
      </c>
      <c r="O1590" s="113" t="s">
        <v>645</v>
      </c>
      <c r="P1590" s="2" t="s">
        <v>720</v>
      </c>
      <c r="Q1590" s="2" t="s">
        <v>1221</v>
      </c>
      <c r="R1590" s="2" t="s">
        <v>1255</v>
      </c>
      <c r="S1590" s="2" t="s">
        <v>1255</v>
      </c>
      <c r="T1590" s="2" t="s">
        <v>1326</v>
      </c>
      <c r="U1590" s="2" t="s">
        <v>40</v>
      </c>
      <c r="V1590" s="2" t="s">
        <v>40</v>
      </c>
      <c r="W1590" s="2" t="s">
        <v>41</v>
      </c>
      <c r="X1590" s="2" t="s">
        <v>40</v>
      </c>
      <c r="Y1590" s="2">
        <v>0</v>
      </c>
      <c r="Z1590" s="2" t="s">
        <v>41</v>
      </c>
      <c r="AA1590" s="2" t="s">
        <v>20</v>
      </c>
      <c r="AB1590" s="2" t="s">
        <v>563</v>
      </c>
      <c r="AC1590" s="2">
        <v>0</v>
      </c>
      <c r="AD1590" s="2" t="s">
        <v>1476</v>
      </c>
      <c r="AE1590" s="2">
        <v>1019960005</v>
      </c>
      <c r="AF1590" s="2" t="s">
        <v>43</v>
      </c>
      <c r="AG1590" s="2" t="s">
        <v>37</v>
      </c>
      <c r="AH1590" s="2" t="s">
        <v>211</v>
      </c>
      <c r="AI1590" s="2" t="s">
        <v>1393</v>
      </c>
      <c r="AJ1590" s="2" t="s">
        <v>1255</v>
      </c>
      <c r="AK1590" s="2">
        <v>0</v>
      </c>
      <c r="AL1590" s="2">
        <v>0</v>
      </c>
      <c r="AM1590" s="2" t="s">
        <v>199</v>
      </c>
      <c r="AN1590" s="2" t="s">
        <v>463</v>
      </c>
      <c r="AO1590" s="2" t="s">
        <v>41</v>
      </c>
    </row>
    <row r="1591" spans="1:41" ht="15" customHeight="1" x14ac:dyDescent="0.3">
      <c r="A1591" s="2" t="s">
        <v>775</v>
      </c>
      <c r="B1591" s="2" t="s">
        <v>968</v>
      </c>
      <c r="C1591" s="2" t="s">
        <v>832</v>
      </c>
      <c r="D1591" s="2" t="s">
        <v>3719</v>
      </c>
      <c r="E1591" s="115" t="s">
        <v>4602</v>
      </c>
      <c r="F1591" s="2">
        <v>5</v>
      </c>
      <c r="G1591" s="2" t="s">
        <v>36</v>
      </c>
      <c r="H1591" s="2" t="s">
        <v>198</v>
      </c>
      <c r="I1591" s="2" t="s">
        <v>37</v>
      </c>
      <c r="J1591" s="2" t="s">
        <v>1217</v>
      </c>
      <c r="K1591" s="2" t="s">
        <v>43</v>
      </c>
      <c r="L1591" s="2" t="s">
        <v>1239</v>
      </c>
      <c r="M1591" s="2" t="s">
        <v>1254</v>
      </c>
      <c r="N1591" s="2" t="s">
        <v>1254</v>
      </c>
      <c r="O1591" s="113" t="s">
        <v>645</v>
      </c>
      <c r="P1591" s="2" t="s">
        <v>720</v>
      </c>
      <c r="Q1591" s="2" t="s">
        <v>1221</v>
      </c>
      <c r="R1591" s="2" t="s">
        <v>1255</v>
      </c>
      <c r="S1591" s="2" t="s">
        <v>1255</v>
      </c>
      <c r="T1591" s="2" t="s">
        <v>1326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1476</v>
      </c>
      <c r="AE1591" s="2">
        <v>1019960005</v>
      </c>
      <c r="AF1591" s="2" t="s">
        <v>43</v>
      </c>
      <c r="AG1591" s="2" t="s">
        <v>37</v>
      </c>
      <c r="AH1591" s="2" t="s">
        <v>211</v>
      </c>
      <c r="AI1591" s="2" t="s">
        <v>1393</v>
      </c>
      <c r="AJ1591" s="2" t="s">
        <v>1255</v>
      </c>
      <c r="AK1591" s="2">
        <v>0</v>
      </c>
      <c r="AL1591" s="2">
        <v>0</v>
      </c>
      <c r="AM1591" s="2" t="s">
        <v>199</v>
      </c>
      <c r="AN1591" s="2" t="s">
        <v>463</v>
      </c>
      <c r="AO1591" s="2" t="s">
        <v>41</v>
      </c>
    </row>
    <row r="1592" spans="1:41" ht="15" customHeight="1" x14ac:dyDescent="0.3">
      <c r="A1592" s="2" t="s">
        <v>775</v>
      </c>
      <c r="B1592" s="2" t="s">
        <v>968</v>
      </c>
      <c r="C1592" s="2" t="s">
        <v>832</v>
      </c>
      <c r="D1592" s="2" t="s">
        <v>4478</v>
      </c>
      <c r="E1592" s="115" t="s">
        <v>4602</v>
      </c>
      <c r="F1592" s="2">
        <v>10</v>
      </c>
      <c r="G1592" s="2" t="s">
        <v>36</v>
      </c>
      <c r="H1592" s="2" t="s">
        <v>198</v>
      </c>
      <c r="I1592" s="2" t="s">
        <v>37</v>
      </c>
      <c r="J1592" s="2" t="s">
        <v>1217</v>
      </c>
      <c r="K1592" s="2" t="s">
        <v>43</v>
      </c>
      <c r="L1592" s="2" t="s">
        <v>1239</v>
      </c>
      <c r="M1592" s="2" t="s">
        <v>1254</v>
      </c>
      <c r="N1592" s="2" t="s">
        <v>1254</v>
      </c>
      <c r="O1592" s="113" t="s">
        <v>645</v>
      </c>
      <c r="P1592" s="2" t="s">
        <v>720</v>
      </c>
      <c r="Q1592" s="2" t="s">
        <v>1221</v>
      </c>
      <c r="R1592" s="2" t="s">
        <v>1255</v>
      </c>
      <c r="S1592" s="2" t="s">
        <v>1255</v>
      </c>
      <c r="T1592" s="2" t="s">
        <v>1298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 t="s">
        <v>1402</v>
      </c>
      <c r="AC1592" s="2">
        <v>0</v>
      </c>
      <c r="AD1592" s="2" t="s">
        <v>1453</v>
      </c>
      <c r="AE1592" s="2">
        <v>1069960001</v>
      </c>
      <c r="AF1592" s="2" t="s">
        <v>43</v>
      </c>
      <c r="AG1592" s="2" t="s">
        <v>37</v>
      </c>
      <c r="AH1592" s="2" t="s">
        <v>211</v>
      </c>
      <c r="AI1592" s="2" t="s">
        <v>1393</v>
      </c>
      <c r="AJ1592" s="2" t="s">
        <v>1255</v>
      </c>
      <c r="AK1592" s="2">
        <v>0</v>
      </c>
      <c r="AL1592" s="2">
        <v>0</v>
      </c>
      <c r="AM1592" s="2" t="s">
        <v>199</v>
      </c>
      <c r="AN1592" s="2" t="s">
        <v>565</v>
      </c>
      <c r="AO1592" s="2" t="s">
        <v>41</v>
      </c>
    </row>
    <row r="1593" spans="1:41" ht="15" customHeight="1" x14ac:dyDescent="0.3">
      <c r="A1593" s="2" t="s">
        <v>775</v>
      </c>
      <c r="B1593" s="2" t="s">
        <v>968</v>
      </c>
      <c r="C1593" s="2" t="s">
        <v>880</v>
      </c>
      <c r="D1593" s="2" t="s">
        <v>2811</v>
      </c>
      <c r="E1593" s="115" t="s">
        <v>4603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712</v>
      </c>
      <c r="K1593" s="2" t="s">
        <v>1292</v>
      </c>
      <c r="L1593" s="2" t="s">
        <v>1212</v>
      </c>
      <c r="M1593" s="2" t="s">
        <v>1293</v>
      </c>
      <c r="N1593" s="2" t="s">
        <v>1293</v>
      </c>
      <c r="O1593" s="113" t="s">
        <v>645</v>
      </c>
      <c r="P1593" s="2" t="s">
        <v>720</v>
      </c>
      <c r="Q1593" s="2" t="s">
        <v>591</v>
      </c>
      <c r="R1593" s="2" t="s">
        <v>1227</v>
      </c>
      <c r="S1593" s="2" t="s">
        <v>1223</v>
      </c>
      <c r="T1593" s="2" t="e">
        <v>#VALUE!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1292</v>
      </c>
      <c r="AG1593" s="2" t="s">
        <v>37</v>
      </c>
      <c r="AH1593" s="2" t="s">
        <v>211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1532</v>
      </c>
      <c r="AN1593" s="2">
        <v>0</v>
      </c>
      <c r="AO1593" s="2" t="s">
        <v>40</v>
      </c>
    </row>
    <row r="1594" spans="1:41" ht="15" customHeight="1" x14ac:dyDescent="0.3">
      <c r="A1594" s="2" t="s">
        <v>775</v>
      </c>
      <c r="B1594" s="2" t="s">
        <v>968</v>
      </c>
      <c r="C1594" s="2" t="s">
        <v>832</v>
      </c>
      <c r="D1594" s="2" t="s">
        <v>3717</v>
      </c>
      <c r="E1594" s="115" t="s">
        <v>4603</v>
      </c>
      <c r="F1594" s="2">
        <v>20</v>
      </c>
      <c r="G1594" s="2" t="s">
        <v>36</v>
      </c>
      <c r="H1594" s="2" t="s">
        <v>198</v>
      </c>
      <c r="I1594" s="2" t="s">
        <v>37</v>
      </c>
      <c r="J1594" s="2" t="s">
        <v>1217</v>
      </c>
      <c r="K1594" s="2" t="s">
        <v>43</v>
      </c>
      <c r="L1594" s="2" t="s">
        <v>1239</v>
      </c>
      <c r="M1594" s="2" t="s">
        <v>1254</v>
      </c>
      <c r="N1594" s="2" t="s">
        <v>1254</v>
      </c>
      <c r="O1594" s="113" t="s">
        <v>645</v>
      </c>
      <c r="P1594" s="2" t="s">
        <v>720</v>
      </c>
      <c r="Q1594" s="2" t="s">
        <v>1221</v>
      </c>
      <c r="R1594" s="2" t="s">
        <v>1255</v>
      </c>
      <c r="S1594" s="2" t="s">
        <v>1255</v>
      </c>
      <c r="T1594" s="2" t="s">
        <v>1327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1477</v>
      </c>
      <c r="AE1594" s="2">
        <v>1019960005</v>
      </c>
      <c r="AF1594" s="2" t="s">
        <v>43</v>
      </c>
      <c r="AG1594" s="2" t="s">
        <v>37</v>
      </c>
      <c r="AH1594" s="2" t="s">
        <v>211</v>
      </c>
      <c r="AI1594" s="2" t="s">
        <v>1393</v>
      </c>
      <c r="AJ1594" s="2" t="s">
        <v>1255</v>
      </c>
      <c r="AK1594" s="2">
        <v>0</v>
      </c>
      <c r="AL1594" s="2">
        <v>0</v>
      </c>
      <c r="AM1594" s="2" t="s">
        <v>199</v>
      </c>
      <c r="AN1594" s="2" t="s">
        <v>463</v>
      </c>
      <c r="AO1594" s="2" t="s">
        <v>41</v>
      </c>
    </row>
    <row r="1595" spans="1:41" ht="15" customHeight="1" x14ac:dyDescent="0.3">
      <c r="A1595" s="2" t="s">
        <v>775</v>
      </c>
      <c r="B1595" s="2" t="s">
        <v>968</v>
      </c>
      <c r="C1595" s="2" t="s">
        <v>832</v>
      </c>
      <c r="D1595" s="2" t="s">
        <v>3718</v>
      </c>
      <c r="E1595" s="115" t="s">
        <v>4603</v>
      </c>
      <c r="F1595" s="2">
        <v>10</v>
      </c>
      <c r="G1595" s="2" t="s">
        <v>36</v>
      </c>
      <c r="H1595" s="2" t="s">
        <v>198</v>
      </c>
      <c r="I1595" s="2" t="s">
        <v>37</v>
      </c>
      <c r="J1595" s="2" t="s">
        <v>1217</v>
      </c>
      <c r="K1595" s="2" t="s">
        <v>43</v>
      </c>
      <c r="L1595" s="2" t="s">
        <v>1239</v>
      </c>
      <c r="M1595" s="2" t="s">
        <v>1254</v>
      </c>
      <c r="N1595" s="2" t="s">
        <v>1254</v>
      </c>
      <c r="O1595" s="113" t="s">
        <v>645</v>
      </c>
      <c r="P1595" s="2" t="s">
        <v>720</v>
      </c>
      <c r="Q1595" s="2" t="s">
        <v>1221</v>
      </c>
      <c r="R1595" s="2" t="s">
        <v>1255</v>
      </c>
      <c r="S1595" s="2" t="s">
        <v>1255</v>
      </c>
      <c r="T1595" s="2" t="s">
        <v>1326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0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1476</v>
      </c>
      <c r="AE1595" s="2">
        <v>1019960005</v>
      </c>
      <c r="AF1595" s="2" t="s">
        <v>43</v>
      </c>
      <c r="AG1595" s="2" t="s">
        <v>37</v>
      </c>
      <c r="AH1595" s="2" t="s">
        <v>211</v>
      </c>
      <c r="AI1595" s="2" t="s">
        <v>1393</v>
      </c>
      <c r="AJ1595" s="2" t="s">
        <v>1255</v>
      </c>
      <c r="AK1595" s="2">
        <v>0</v>
      </c>
      <c r="AL1595" s="2">
        <v>0</v>
      </c>
      <c r="AM1595" s="2" t="s">
        <v>199</v>
      </c>
      <c r="AN1595" s="2" t="s">
        <v>463</v>
      </c>
      <c r="AO1595" s="2" t="s">
        <v>41</v>
      </c>
    </row>
    <row r="1596" spans="1:41" ht="15" customHeight="1" x14ac:dyDescent="0.3">
      <c r="A1596" s="2" t="s">
        <v>775</v>
      </c>
      <c r="B1596" s="2" t="s">
        <v>968</v>
      </c>
      <c r="C1596" s="2" t="s">
        <v>832</v>
      </c>
      <c r="D1596" s="2" t="s">
        <v>3719</v>
      </c>
      <c r="E1596" s="115" t="s">
        <v>4603</v>
      </c>
      <c r="F1596" s="2">
        <v>5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1239</v>
      </c>
      <c r="M1596" s="2" t="s">
        <v>1254</v>
      </c>
      <c r="N1596" s="2" t="s">
        <v>1254</v>
      </c>
      <c r="O1596" s="113" t="s">
        <v>645</v>
      </c>
      <c r="P1596" s="2" t="s">
        <v>720</v>
      </c>
      <c r="Q1596" s="2" t="s">
        <v>1221</v>
      </c>
      <c r="R1596" s="2" t="s">
        <v>1255</v>
      </c>
      <c r="S1596" s="2" t="s">
        <v>1255</v>
      </c>
      <c r="T1596" s="2" t="s">
        <v>1326</v>
      </c>
      <c r="U1596" s="2" t="s">
        <v>40</v>
      </c>
      <c r="V1596" s="2" t="s">
        <v>40</v>
      </c>
      <c r="W1596" s="2" t="s">
        <v>41</v>
      </c>
      <c r="X1596" s="2" t="s">
        <v>40</v>
      </c>
      <c r="Y1596" s="2">
        <v>0</v>
      </c>
      <c r="Z1596" s="2" t="s">
        <v>41</v>
      </c>
      <c r="AA1596" s="2" t="s">
        <v>20</v>
      </c>
      <c r="AB1596" s="2" t="s">
        <v>563</v>
      </c>
      <c r="AC1596" s="2">
        <v>0</v>
      </c>
      <c r="AD1596" s="2" t="s">
        <v>1476</v>
      </c>
      <c r="AE1596" s="2">
        <v>1019960005</v>
      </c>
      <c r="AF1596" s="2" t="s">
        <v>43</v>
      </c>
      <c r="AG1596" s="2" t="s">
        <v>37</v>
      </c>
      <c r="AH1596" s="2" t="s">
        <v>211</v>
      </c>
      <c r="AI1596" s="2" t="s">
        <v>1393</v>
      </c>
      <c r="AJ1596" s="2" t="s">
        <v>1255</v>
      </c>
      <c r="AK1596" s="2">
        <v>0</v>
      </c>
      <c r="AL1596" s="2">
        <v>0</v>
      </c>
      <c r="AM1596" s="2" t="s">
        <v>199</v>
      </c>
      <c r="AN1596" s="2" t="s">
        <v>463</v>
      </c>
      <c r="AO1596" s="2" t="s">
        <v>41</v>
      </c>
    </row>
    <row r="1597" spans="1:41" ht="15" customHeight="1" x14ac:dyDescent="0.3">
      <c r="A1597" s="2" t="s">
        <v>775</v>
      </c>
      <c r="B1597" s="2" t="s">
        <v>968</v>
      </c>
      <c r="C1597" s="2" t="s">
        <v>832</v>
      </c>
      <c r="D1597" s="2" t="s">
        <v>4478</v>
      </c>
      <c r="E1597" s="115" t="s">
        <v>4603</v>
      </c>
      <c r="F1597" s="2">
        <v>5</v>
      </c>
      <c r="G1597" s="2" t="s">
        <v>36</v>
      </c>
      <c r="H1597" s="2" t="s">
        <v>198</v>
      </c>
      <c r="I1597" s="2" t="s">
        <v>37</v>
      </c>
      <c r="J1597" s="2" t="s">
        <v>1217</v>
      </c>
      <c r="K1597" s="2" t="s">
        <v>43</v>
      </c>
      <c r="L1597" s="2" t="s">
        <v>1239</v>
      </c>
      <c r="M1597" s="2" t="s">
        <v>1254</v>
      </c>
      <c r="N1597" s="2" t="s">
        <v>1254</v>
      </c>
      <c r="O1597" s="113" t="s">
        <v>645</v>
      </c>
      <c r="P1597" s="2" t="s">
        <v>720</v>
      </c>
      <c r="Q1597" s="2" t="s">
        <v>1221</v>
      </c>
      <c r="R1597" s="2" t="s">
        <v>1255</v>
      </c>
      <c r="S1597" s="2" t="s">
        <v>1255</v>
      </c>
      <c r="T1597" s="2" t="s">
        <v>1298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1402</v>
      </c>
      <c r="AC1597" s="2">
        <v>0</v>
      </c>
      <c r="AD1597" s="2" t="s">
        <v>1453</v>
      </c>
      <c r="AE1597" s="2">
        <v>1069960001</v>
      </c>
      <c r="AF1597" s="2" t="s">
        <v>43</v>
      </c>
      <c r="AG1597" s="2" t="s">
        <v>37</v>
      </c>
      <c r="AH1597" s="2" t="s">
        <v>211</v>
      </c>
      <c r="AI1597" s="2" t="s">
        <v>1393</v>
      </c>
      <c r="AJ1597" s="2" t="s">
        <v>1255</v>
      </c>
      <c r="AK1597" s="2">
        <v>0</v>
      </c>
      <c r="AL1597" s="2">
        <v>0</v>
      </c>
      <c r="AM1597" s="2" t="s">
        <v>199</v>
      </c>
      <c r="AN1597" s="2" t="s">
        <v>565</v>
      </c>
      <c r="AO1597" s="2" t="s">
        <v>41</v>
      </c>
    </row>
    <row r="1598" spans="1:41" ht="15" customHeight="1" x14ac:dyDescent="0.3">
      <c r="A1598" s="2" t="s">
        <v>775</v>
      </c>
      <c r="B1598" s="2" t="s">
        <v>968</v>
      </c>
      <c r="C1598" s="2" t="s">
        <v>880</v>
      </c>
      <c r="D1598" s="2" t="s">
        <v>2811</v>
      </c>
      <c r="E1598" s="115" t="s">
        <v>4604</v>
      </c>
      <c r="F1598" s="2">
        <v>30</v>
      </c>
      <c r="G1598" s="2" t="s">
        <v>36</v>
      </c>
      <c r="H1598" s="2" t="s">
        <v>198</v>
      </c>
      <c r="I1598" s="2" t="s">
        <v>37</v>
      </c>
      <c r="J1598" s="2" t="s">
        <v>712</v>
      </c>
      <c r="K1598" s="2" t="s">
        <v>1292</v>
      </c>
      <c r="L1598" s="2" t="s">
        <v>1212</v>
      </c>
      <c r="M1598" s="2" t="s">
        <v>1293</v>
      </c>
      <c r="N1598" s="2" t="s">
        <v>1293</v>
      </c>
      <c r="O1598" s="113" t="s">
        <v>645</v>
      </c>
      <c r="P1598" s="2" t="s">
        <v>720</v>
      </c>
      <c r="Q1598" s="2" t="s">
        <v>591</v>
      </c>
      <c r="R1598" s="2" t="s">
        <v>1227</v>
      </c>
      <c r="S1598" s="2" t="s">
        <v>1223</v>
      </c>
      <c r="T1598" s="2" t="e">
        <v>#VALUE!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1292</v>
      </c>
      <c r="AG1598" s="2" t="s">
        <v>37</v>
      </c>
      <c r="AH1598" s="2" t="s">
        <v>211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1532</v>
      </c>
      <c r="AN1598" s="2">
        <v>0</v>
      </c>
      <c r="AO1598" s="2" t="s">
        <v>40</v>
      </c>
    </row>
    <row r="1599" spans="1:41" ht="15" customHeight="1" x14ac:dyDescent="0.3">
      <c r="A1599" s="2" t="s">
        <v>775</v>
      </c>
      <c r="B1599" s="2" t="s">
        <v>968</v>
      </c>
      <c r="C1599" s="2" t="s">
        <v>832</v>
      </c>
      <c r="D1599" s="2" t="s">
        <v>4479</v>
      </c>
      <c r="E1599" s="115" t="s">
        <v>4604</v>
      </c>
      <c r="F1599" s="2">
        <v>2</v>
      </c>
      <c r="G1599" s="2" t="s">
        <v>36</v>
      </c>
      <c r="H1599" s="2" t="s">
        <v>198</v>
      </c>
      <c r="I1599" s="2" t="s">
        <v>37</v>
      </c>
      <c r="J1599" s="2" t="s">
        <v>1217</v>
      </c>
      <c r="K1599" s="2" t="s">
        <v>43</v>
      </c>
      <c r="L1599" s="2" t="s">
        <v>1239</v>
      </c>
      <c r="M1599" s="2" t="s">
        <v>1254</v>
      </c>
      <c r="N1599" s="2" t="s">
        <v>1254</v>
      </c>
      <c r="O1599" s="113" t="s">
        <v>645</v>
      </c>
      <c r="P1599" s="2" t="s">
        <v>720</v>
      </c>
      <c r="Q1599" s="2" t="s">
        <v>1221</v>
      </c>
      <c r="R1599" s="2" t="s">
        <v>1255</v>
      </c>
      <c r="S1599" s="2" t="s">
        <v>1255</v>
      </c>
      <c r="T1599" s="2" t="e">
        <v>#VALUE!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43</v>
      </c>
      <c r="AG1599" s="2" t="s">
        <v>37</v>
      </c>
      <c r="AH1599" s="2" t="s">
        <v>211</v>
      </c>
      <c r="AI1599" s="2" t="s">
        <v>1393</v>
      </c>
      <c r="AJ1599" s="2">
        <v>0</v>
      </c>
      <c r="AK1599" s="2">
        <v>0</v>
      </c>
      <c r="AL1599" s="2">
        <v>0</v>
      </c>
      <c r="AM1599" s="2" t="s">
        <v>199</v>
      </c>
      <c r="AN1599" s="2">
        <v>0</v>
      </c>
      <c r="AO1599" s="2" t="s">
        <v>40</v>
      </c>
    </row>
    <row r="1600" spans="1:41" ht="15" customHeight="1" x14ac:dyDescent="0.3">
      <c r="A1600" s="2" t="s">
        <v>775</v>
      </c>
      <c r="B1600" s="2" t="s">
        <v>968</v>
      </c>
      <c r="C1600" s="2" t="s">
        <v>832</v>
      </c>
      <c r="D1600" s="2" t="s">
        <v>3718</v>
      </c>
      <c r="E1600" s="115" t="s">
        <v>4604</v>
      </c>
      <c r="F1600" s="2">
        <v>5</v>
      </c>
      <c r="G1600" s="2" t="s">
        <v>36</v>
      </c>
      <c r="H1600" s="2" t="s">
        <v>198</v>
      </c>
      <c r="I1600" s="2" t="s">
        <v>37</v>
      </c>
      <c r="J1600" s="2" t="s">
        <v>1217</v>
      </c>
      <c r="K1600" s="2" t="s">
        <v>43</v>
      </c>
      <c r="L1600" s="2" t="s">
        <v>1239</v>
      </c>
      <c r="M1600" s="2" t="s">
        <v>1254</v>
      </c>
      <c r="N1600" s="2" t="s">
        <v>1254</v>
      </c>
      <c r="O1600" s="113" t="s">
        <v>645</v>
      </c>
      <c r="P1600" s="2" t="s">
        <v>720</v>
      </c>
      <c r="Q1600" s="2" t="s">
        <v>1221</v>
      </c>
      <c r="R1600" s="2" t="s">
        <v>1255</v>
      </c>
      <c r="S1600" s="2" t="s">
        <v>1255</v>
      </c>
      <c r="T1600" s="2" t="s">
        <v>1326</v>
      </c>
      <c r="U1600" s="2" t="s">
        <v>40</v>
      </c>
      <c r="V1600" s="2" t="s">
        <v>40</v>
      </c>
      <c r="W1600" s="2" t="s">
        <v>41</v>
      </c>
      <c r="X1600" s="2" t="s">
        <v>40</v>
      </c>
      <c r="Y1600" s="2">
        <v>0</v>
      </c>
      <c r="Z1600" s="2" t="s">
        <v>41</v>
      </c>
      <c r="AA1600" s="2" t="s">
        <v>20</v>
      </c>
      <c r="AB1600" s="2" t="s">
        <v>563</v>
      </c>
      <c r="AC1600" s="2">
        <v>0</v>
      </c>
      <c r="AD1600" s="2" t="s">
        <v>1476</v>
      </c>
      <c r="AE1600" s="2">
        <v>1019960005</v>
      </c>
      <c r="AF1600" s="2" t="s">
        <v>43</v>
      </c>
      <c r="AG1600" s="2" t="s">
        <v>37</v>
      </c>
      <c r="AH1600" s="2" t="s">
        <v>211</v>
      </c>
      <c r="AI1600" s="2" t="s">
        <v>1393</v>
      </c>
      <c r="AJ1600" s="2" t="s">
        <v>1255</v>
      </c>
      <c r="AK1600" s="2">
        <v>0</v>
      </c>
      <c r="AL1600" s="2">
        <v>0</v>
      </c>
      <c r="AM1600" s="2" t="s">
        <v>199</v>
      </c>
      <c r="AN1600" s="2" t="s">
        <v>463</v>
      </c>
      <c r="AO1600" s="2" t="s">
        <v>41</v>
      </c>
    </row>
    <row r="1601" spans="1:41" ht="15" customHeight="1" x14ac:dyDescent="0.3">
      <c r="A1601" s="2" t="s">
        <v>775</v>
      </c>
      <c r="B1601" s="2" t="s">
        <v>968</v>
      </c>
      <c r="C1601" s="2" t="s">
        <v>832</v>
      </c>
      <c r="D1601" s="2" t="s">
        <v>4480</v>
      </c>
      <c r="E1601" s="115" t="s">
        <v>4604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1217</v>
      </c>
      <c r="K1601" s="2" t="s">
        <v>43</v>
      </c>
      <c r="L1601" s="2" t="s">
        <v>1239</v>
      </c>
      <c r="M1601" s="2" t="s">
        <v>1254</v>
      </c>
      <c r="N1601" s="2" t="s">
        <v>1254</v>
      </c>
      <c r="O1601" s="113" t="s">
        <v>645</v>
      </c>
      <c r="P1601" s="2" t="s">
        <v>720</v>
      </c>
      <c r="Q1601" s="2" t="s">
        <v>1221</v>
      </c>
      <c r="R1601" s="2" t="s">
        <v>1255</v>
      </c>
      <c r="S1601" s="2" t="s">
        <v>1255</v>
      </c>
      <c r="T1601" s="2" t="s">
        <v>4571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>
        <v>0</v>
      </c>
      <c r="AD1601" s="2" t="s">
        <v>4596</v>
      </c>
      <c r="AE1601" s="2">
        <v>1069960001</v>
      </c>
      <c r="AF1601" s="2" t="s">
        <v>43</v>
      </c>
      <c r="AG1601" s="2" t="s">
        <v>37</v>
      </c>
      <c r="AH1601" s="2" t="s">
        <v>211</v>
      </c>
      <c r="AI1601" s="2" t="s">
        <v>1393</v>
      </c>
      <c r="AJ1601" s="2" t="s">
        <v>1264</v>
      </c>
      <c r="AK1601" s="2" t="s">
        <v>1406</v>
      </c>
      <c r="AL1601" s="2">
        <v>0</v>
      </c>
      <c r="AM1601" s="2" t="s">
        <v>199</v>
      </c>
      <c r="AN1601" s="2" t="s">
        <v>565</v>
      </c>
      <c r="AO1601" s="2" t="s">
        <v>41</v>
      </c>
    </row>
    <row r="1602" spans="1:41" ht="15" customHeight="1" x14ac:dyDescent="0.3">
      <c r="A1602" s="2" t="s">
        <v>969</v>
      </c>
      <c r="B1602" s="2" t="s">
        <v>2814</v>
      </c>
      <c r="C1602" s="2" t="s">
        <v>970</v>
      </c>
      <c r="D1602" s="2" t="s">
        <v>2351</v>
      </c>
      <c r="E1602" s="115" t="s">
        <v>4173</v>
      </c>
      <c r="F1602" s="2">
        <v>10</v>
      </c>
      <c r="G1602" s="2" t="s">
        <v>36</v>
      </c>
      <c r="H1602" s="2" t="s">
        <v>198</v>
      </c>
      <c r="I1602" s="2" t="s">
        <v>37</v>
      </c>
      <c r="J1602" s="2" t="s">
        <v>712</v>
      </c>
      <c r="K1602" s="2" t="s">
        <v>1209</v>
      </c>
      <c r="L1602" s="2" t="s">
        <v>631</v>
      </c>
      <c r="M1602" s="2" t="s">
        <v>1201</v>
      </c>
      <c r="N1602" s="2" t="s">
        <v>1201</v>
      </c>
      <c r="O1602" s="113" t="s">
        <v>644</v>
      </c>
      <c r="P1602" s="2" t="s">
        <v>720</v>
      </c>
      <c r="Q1602" s="2" t="s">
        <v>591</v>
      </c>
      <c r="R1602" s="2" t="s">
        <v>1202</v>
      </c>
      <c r="S1602" s="2" t="s">
        <v>1203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1209</v>
      </c>
      <c r="AG1602" s="2" t="s">
        <v>37</v>
      </c>
      <c r="AH1602" s="2" t="s">
        <v>212</v>
      </c>
      <c r="AI1602" s="2" t="s">
        <v>1393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</row>
    <row r="1603" spans="1:41" ht="15" customHeight="1" x14ac:dyDescent="0.3">
      <c r="A1603" s="2" t="s">
        <v>969</v>
      </c>
      <c r="B1603" s="2" t="s">
        <v>2814</v>
      </c>
      <c r="C1603" s="2" t="s">
        <v>971</v>
      </c>
      <c r="D1603" s="2" t="s">
        <v>2351</v>
      </c>
      <c r="E1603" s="115" t="s">
        <v>4173</v>
      </c>
      <c r="F1603" s="2">
        <v>15</v>
      </c>
      <c r="G1603" s="2" t="s">
        <v>36</v>
      </c>
      <c r="H1603" s="2" t="s">
        <v>198</v>
      </c>
      <c r="I1603" s="2" t="s">
        <v>37</v>
      </c>
      <c r="J1603" s="2" t="s">
        <v>712</v>
      </c>
      <c r="K1603" s="2" t="s">
        <v>1209</v>
      </c>
      <c r="L1603" s="2" t="s">
        <v>1212</v>
      </c>
      <c r="M1603" s="2" t="s">
        <v>1213</v>
      </c>
      <c r="N1603" s="2" t="s">
        <v>1213</v>
      </c>
      <c r="O1603" s="113" t="s">
        <v>644</v>
      </c>
      <c r="P1603" s="2" t="s">
        <v>720</v>
      </c>
      <c r="Q1603" s="2" t="s">
        <v>591</v>
      </c>
      <c r="R1603" s="2" t="s">
        <v>1214</v>
      </c>
      <c r="S1603" s="2" t="s">
        <v>1215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1209</v>
      </c>
      <c r="AG1603" s="2" t="s">
        <v>37</v>
      </c>
      <c r="AH1603" s="2" t="s">
        <v>212</v>
      </c>
      <c r="AI1603" s="2" t="s">
        <v>1393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</row>
    <row r="1604" spans="1:41" ht="15" customHeight="1" x14ac:dyDescent="0.3">
      <c r="A1604" s="2" t="s">
        <v>969</v>
      </c>
      <c r="B1604" s="2" t="s">
        <v>2814</v>
      </c>
      <c r="C1604" s="2" t="s">
        <v>972</v>
      </c>
      <c r="D1604" s="2" t="s">
        <v>2351</v>
      </c>
      <c r="E1604" s="115" t="s">
        <v>4173</v>
      </c>
      <c r="F1604" s="2">
        <v>20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1209</v>
      </c>
      <c r="L1604" s="2" t="s">
        <v>1206</v>
      </c>
      <c r="M1604" s="2" t="s">
        <v>1232</v>
      </c>
      <c r="N1604" s="2" t="s">
        <v>1232</v>
      </c>
      <c r="O1604" s="113" t="s">
        <v>644</v>
      </c>
      <c r="P1604" s="2" t="s">
        <v>720</v>
      </c>
      <c r="Q1604" s="2" t="s">
        <v>591</v>
      </c>
      <c r="R1604" s="2" t="s">
        <v>561</v>
      </c>
      <c r="S1604" s="2" t="s">
        <v>560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1209</v>
      </c>
      <c r="AG1604" s="2" t="s">
        <v>37</v>
      </c>
      <c r="AH1604" s="2" t="s">
        <v>212</v>
      </c>
      <c r="AI1604" s="2" t="s">
        <v>1393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</row>
    <row r="1605" spans="1:41" ht="15" customHeight="1" x14ac:dyDescent="0.3">
      <c r="A1605" s="2" t="s">
        <v>969</v>
      </c>
      <c r="B1605" s="2" t="s">
        <v>2814</v>
      </c>
      <c r="C1605" s="2" t="s">
        <v>970</v>
      </c>
      <c r="D1605" s="2" t="s">
        <v>2351</v>
      </c>
      <c r="E1605" s="115" t="s">
        <v>4601</v>
      </c>
      <c r="F1605" s="2">
        <v>8</v>
      </c>
      <c r="G1605" s="2" t="s">
        <v>36</v>
      </c>
      <c r="H1605" s="2" t="s">
        <v>198</v>
      </c>
      <c r="I1605" s="2" t="s">
        <v>37</v>
      </c>
      <c r="J1605" s="2" t="s">
        <v>712</v>
      </c>
      <c r="K1605" s="2" t="s">
        <v>1209</v>
      </c>
      <c r="L1605" s="2" t="s">
        <v>631</v>
      </c>
      <c r="M1605" s="2" t="s">
        <v>1201</v>
      </c>
      <c r="N1605" s="2" t="s">
        <v>1201</v>
      </c>
      <c r="O1605" s="113" t="s">
        <v>645</v>
      </c>
      <c r="P1605" s="2" t="s">
        <v>720</v>
      </c>
      <c r="Q1605" s="2" t="s">
        <v>591</v>
      </c>
      <c r="R1605" s="2" t="s">
        <v>1202</v>
      </c>
      <c r="S1605" s="2" t="s">
        <v>1203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1209</v>
      </c>
      <c r="AG1605" s="2" t="s">
        <v>37</v>
      </c>
      <c r="AH1605" s="2" t="s">
        <v>212</v>
      </c>
      <c r="AI1605" s="2" t="s">
        <v>1393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</row>
    <row r="1606" spans="1:41" ht="15" customHeight="1" x14ac:dyDescent="0.3">
      <c r="A1606" s="2" t="s">
        <v>969</v>
      </c>
      <c r="B1606" s="2" t="s">
        <v>2814</v>
      </c>
      <c r="C1606" s="2" t="s">
        <v>971</v>
      </c>
      <c r="D1606" s="2" t="s">
        <v>2351</v>
      </c>
      <c r="E1606" s="115" t="s">
        <v>4601</v>
      </c>
      <c r="F1606" s="2">
        <v>12</v>
      </c>
      <c r="G1606" s="2" t="s">
        <v>36</v>
      </c>
      <c r="H1606" s="2" t="s">
        <v>198</v>
      </c>
      <c r="I1606" s="2" t="s">
        <v>37</v>
      </c>
      <c r="J1606" s="2" t="s">
        <v>712</v>
      </c>
      <c r="K1606" s="2" t="s">
        <v>1209</v>
      </c>
      <c r="L1606" s="2" t="s">
        <v>1212</v>
      </c>
      <c r="M1606" s="2" t="s">
        <v>1213</v>
      </c>
      <c r="N1606" s="2" t="s">
        <v>1213</v>
      </c>
      <c r="O1606" s="113" t="s">
        <v>645</v>
      </c>
      <c r="P1606" s="2" t="s">
        <v>720</v>
      </c>
      <c r="Q1606" s="2" t="s">
        <v>591</v>
      </c>
      <c r="R1606" s="2" t="s">
        <v>1214</v>
      </c>
      <c r="S1606" s="2" t="s">
        <v>1215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1209</v>
      </c>
      <c r="AG1606" s="2" t="s">
        <v>37</v>
      </c>
      <c r="AH1606" s="2" t="s">
        <v>212</v>
      </c>
      <c r="AI1606" s="2" t="s">
        <v>1393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</row>
    <row r="1607" spans="1:41" ht="15" customHeight="1" x14ac:dyDescent="0.3">
      <c r="A1607" s="2" t="s">
        <v>969</v>
      </c>
      <c r="B1607" s="2" t="s">
        <v>2814</v>
      </c>
      <c r="C1607" s="2" t="s">
        <v>972</v>
      </c>
      <c r="D1607" s="2" t="s">
        <v>2351</v>
      </c>
      <c r="E1607" s="115" t="s">
        <v>4601</v>
      </c>
      <c r="F1607" s="2">
        <v>16</v>
      </c>
      <c r="G1607" s="2" t="s">
        <v>36</v>
      </c>
      <c r="H1607" s="2" t="s">
        <v>198</v>
      </c>
      <c r="I1607" s="2" t="s">
        <v>37</v>
      </c>
      <c r="J1607" s="2" t="s">
        <v>1217</v>
      </c>
      <c r="K1607" s="2" t="s">
        <v>1209</v>
      </c>
      <c r="L1607" s="2" t="s">
        <v>1206</v>
      </c>
      <c r="M1607" s="2" t="s">
        <v>1232</v>
      </c>
      <c r="N1607" s="2" t="s">
        <v>1232</v>
      </c>
      <c r="O1607" s="113" t="s">
        <v>645</v>
      </c>
      <c r="P1607" s="2" t="s">
        <v>720</v>
      </c>
      <c r="Q1607" s="2" t="s">
        <v>591</v>
      </c>
      <c r="R1607" s="2" t="s">
        <v>561</v>
      </c>
      <c r="S1607" s="2" t="s">
        <v>560</v>
      </c>
      <c r="T1607" s="2" t="e">
        <v>#VALUE!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1209</v>
      </c>
      <c r="AG1607" s="2" t="s">
        <v>37</v>
      </c>
      <c r="AH1607" s="2" t="s">
        <v>212</v>
      </c>
      <c r="AI1607" s="2" t="s">
        <v>1393</v>
      </c>
      <c r="AJ1607" s="2">
        <v>0</v>
      </c>
      <c r="AK1607" s="2">
        <v>0</v>
      </c>
      <c r="AL1607" s="2">
        <v>0</v>
      </c>
      <c r="AM1607" s="2" t="s">
        <v>199</v>
      </c>
      <c r="AN1607" s="2">
        <v>0</v>
      </c>
      <c r="AO1607" s="2" t="s">
        <v>40</v>
      </c>
    </row>
    <row r="1608" spans="1:41" ht="15" customHeight="1" x14ac:dyDescent="0.3">
      <c r="A1608" s="2" t="s">
        <v>969</v>
      </c>
      <c r="B1608" s="2" t="s">
        <v>2814</v>
      </c>
      <c r="C1608" s="2" t="s">
        <v>970</v>
      </c>
      <c r="D1608" s="2" t="s">
        <v>2351</v>
      </c>
      <c r="E1608" s="115" t="s">
        <v>4602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712</v>
      </c>
      <c r="K1608" s="2" t="s">
        <v>1209</v>
      </c>
      <c r="L1608" s="2" t="s">
        <v>631</v>
      </c>
      <c r="M1608" s="2" t="s">
        <v>1201</v>
      </c>
      <c r="N1608" s="2" t="s">
        <v>1201</v>
      </c>
      <c r="O1608" s="113" t="s">
        <v>645</v>
      </c>
      <c r="P1608" s="2" t="s">
        <v>720</v>
      </c>
      <c r="Q1608" s="2" t="s">
        <v>591</v>
      </c>
      <c r="R1608" s="2" t="s">
        <v>1202</v>
      </c>
      <c r="S1608" s="2" t="s">
        <v>1203</v>
      </c>
      <c r="T1608" s="2" t="e">
        <v>#VALUE!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1209</v>
      </c>
      <c r="AG1608" s="2" t="s">
        <v>37</v>
      </c>
      <c r="AH1608" s="2" t="s">
        <v>212</v>
      </c>
      <c r="AI1608" s="2" t="s">
        <v>1393</v>
      </c>
      <c r="AJ1608" s="2">
        <v>0</v>
      </c>
      <c r="AK1608" s="2">
        <v>0</v>
      </c>
      <c r="AL1608" s="2">
        <v>0</v>
      </c>
      <c r="AM1608" s="2" t="s">
        <v>199</v>
      </c>
      <c r="AN1608" s="2">
        <v>0</v>
      </c>
      <c r="AO1608" s="2" t="s">
        <v>40</v>
      </c>
    </row>
    <row r="1609" spans="1:41" ht="15" customHeight="1" x14ac:dyDescent="0.3">
      <c r="A1609" s="2" t="s">
        <v>969</v>
      </c>
      <c r="B1609" s="2" t="s">
        <v>2814</v>
      </c>
      <c r="C1609" s="2" t="s">
        <v>971</v>
      </c>
      <c r="D1609" s="2" t="s">
        <v>2351</v>
      </c>
      <c r="E1609" s="115" t="s">
        <v>4602</v>
      </c>
      <c r="F1609" s="2">
        <v>15</v>
      </c>
      <c r="G1609" s="2" t="s">
        <v>36</v>
      </c>
      <c r="H1609" s="2" t="s">
        <v>198</v>
      </c>
      <c r="I1609" s="2" t="s">
        <v>37</v>
      </c>
      <c r="J1609" s="2" t="s">
        <v>712</v>
      </c>
      <c r="K1609" s="2" t="s">
        <v>1209</v>
      </c>
      <c r="L1609" s="2" t="s">
        <v>1212</v>
      </c>
      <c r="M1609" s="2" t="s">
        <v>1213</v>
      </c>
      <c r="N1609" s="2" t="s">
        <v>1213</v>
      </c>
      <c r="O1609" s="113" t="s">
        <v>645</v>
      </c>
      <c r="P1609" s="2" t="s">
        <v>720</v>
      </c>
      <c r="Q1609" s="2" t="s">
        <v>591</v>
      </c>
      <c r="R1609" s="2" t="s">
        <v>1214</v>
      </c>
      <c r="S1609" s="2" t="s">
        <v>1215</v>
      </c>
      <c r="T1609" s="2" t="e">
        <v>#VALUE!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1209</v>
      </c>
      <c r="AG1609" s="2" t="s">
        <v>37</v>
      </c>
      <c r="AH1609" s="2" t="s">
        <v>212</v>
      </c>
      <c r="AI1609" s="2" t="s">
        <v>1393</v>
      </c>
      <c r="AJ1609" s="2">
        <v>0</v>
      </c>
      <c r="AK1609" s="2">
        <v>0</v>
      </c>
      <c r="AL1609" s="2">
        <v>0</v>
      </c>
      <c r="AM1609" s="2" t="s">
        <v>199</v>
      </c>
      <c r="AN1609" s="2">
        <v>0</v>
      </c>
      <c r="AO1609" s="2" t="s">
        <v>40</v>
      </c>
    </row>
    <row r="1610" spans="1:41" ht="15" customHeight="1" x14ac:dyDescent="0.3">
      <c r="A1610" s="2" t="s">
        <v>969</v>
      </c>
      <c r="B1610" s="2" t="s">
        <v>2814</v>
      </c>
      <c r="C1610" s="2" t="s">
        <v>972</v>
      </c>
      <c r="D1610" s="2" t="s">
        <v>2351</v>
      </c>
      <c r="E1610" s="115" t="s">
        <v>4602</v>
      </c>
      <c r="F1610" s="2">
        <v>20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1209</v>
      </c>
      <c r="L1610" s="2" t="s">
        <v>1206</v>
      </c>
      <c r="M1610" s="2" t="s">
        <v>1232</v>
      </c>
      <c r="N1610" s="2" t="s">
        <v>1232</v>
      </c>
      <c r="O1610" s="113" t="s">
        <v>645</v>
      </c>
      <c r="P1610" s="2" t="s">
        <v>720</v>
      </c>
      <c r="Q1610" s="2" t="s">
        <v>591</v>
      </c>
      <c r="R1610" s="2" t="s">
        <v>561</v>
      </c>
      <c r="S1610" s="2" t="s">
        <v>560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1209</v>
      </c>
      <c r="AG1610" s="2" t="s">
        <v>37</v>
      </c>
      <c r="AH1610" s="2" t="s">
        <v>212</v>
      </c>
      <c r="AI1610" s="2" t="s">
        <v>1393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40</v>
      </c>
    </row>
    <row r="1611" spans="1:41" ht="15" customHeight="1" x14ac:dyDescent="0.3">
      <c r="A1611" s="2" t="s">
        <v>969</v>
      </c>
      <c r="B1611" s="2" t="s">
        <v>2814</v>
      </c>
      <c r="C1611" s="2" t="s">
        <v>970</v>
      </c>
      <c r="D1611" s="2" t="s">
        <v>2351</v>
      </c>
      <c r="E1611" s="115" t="s">
        <v>4603</v>
      </c>
      <c r="F1611" s="2">
        <v>4</v>
      </c>
      <c r="G1611" s="2" t="s">
        <v>36</v>
      </c>
      <c r="H1611" s="2" t="s">
        <v>198</v>
      </c>
      <c r="I1611" s="2" t="s">
        <v>37</v>
      </c>
      <c r="J1611" s="2" t="s">
        <v>712</v>
      </c>
      <c r="K1611" s="2" t="s">
        <v>1209</v>
      </c>
      <c r="L1611" s="2" t="s">
        <v>631</v>
      </c>
      <c r="M1611" s="2" t="s">
        <v>1201</v>
      </c>
      <c r="N1611" s="2" t="s">
        <v>1201</v>
      </c>
      <c r="O1611" s="113" t="s">
        <v>645</v>
      </c>
      <c r="P1611" s="2" t="s">
        <v>720</v>
      </c>
      <c r="Q1611" s="2" t="s">
        <v>591</v>
      </c>
      <c r="R1611" s="2" t="s">
        <v>1202</v>
      </c>
      <c r="S1611" s="2" t="s">
        <v>1203</v>
      </c>
      <c r="T1611" s="2" t="e">
        <v>#VALUE!</v>
      </c>
      <c r="U1611" s="2" t="s">
        <v>40</v>
      </c>
      <c r="V1611" s="2" t="s">
        <v>40</v>
      </c>
      <c r="W1611" s="2" t="s">
        <v>40</v>
      </c>
      <c r="X1611" s="2" t="s">
        <v>40</v>
      </c>
      <c r="Y1611" s="2">
        <v>0</v>
      </c>
      <c r="Z1611" s="2" t="s">
        <v>40</v>
      </c>
      <c r="AA1611" s="2" t="s">
        <v>662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1209</v>
      </c>
      <c r="AG1611" s="2" t="s">
        <v>37</v>
      </c>
      <c r="AH1611" s="2" t="s">
        <v>212</v>
      </c>
      <c r="AI1611" s="2" t="s">
        <v>1393</v>
      </c>
      <c r="AJ1611" s="2">
        <v>0</v>
      </c>
      <c r="AK1611" s="2">
        <v>0</v>
      </c>
      <c r="AL1611" s="2">
        <v>0</v>
      </c>
      <c r="AM1611" s="2" t="s">
        <v>199</v>
      </c>
      <c r="AN1611" s="2">
        <v>0</v>
      </c>
      <c r="AO1611" s="2" t="s">
        <v>40</v>
      </c>
    </row>
    <row r="1612" spans="1:41" ht="15" customHeight="1" x14ac:dyDescent="0.3">
      <c r="A1612" s="2" t="s">
        <v>969</v>
      </c>
      <c r="B1612" s="2" t="s">
        <v>2814</v>
      </c>
      <c r="C1612" s="2" t="s">
        <v>971</v>
      </c>
      <c r="D1612" s="2" t="s">
        <v>2351</v>
      </c>
      <c r="E1612" s="115" t="s">
        <v>4603</v>
      </c>
      <c r="F1612" s="2">
        <v>6</v>
      </c>
      <c r="G1612" s="2" t="s">
        <v>36</v>
      </c>
      <c r="H1612" s="2" t="s">
        <v>198</v>
      </c>
      <c r="I1612" s="2" t="s">
        <v>37</v>
      </c>
      <c r="J1612" s="2" t="s">
        <v>712</v>
      </c>
      <c r="K1612" s="2" t="s">
        <v>1209</v>
      </c>
      <c r="L1612" s="2" t="s">
        <v>1212</v>
      </c>
      <c r="M1612" s="2" t="s">
        <v>1213</v>
      </c>
      <c r="N1612" s="2" t="s">
        <v>1213</v>
      </c>
      <c r="O1612" s="113" t="s">
        <v>645</v>
      </c>
      <c r="P1612" s="2" t="s">
        <v>720</v>
      </c>
      <c r="Q1612" s="2" t="s">
        <v>591</v>
      </c>
      <c r="R1612" s="2" t="s">
        <v>1214</v>
      </c>
      <c r="S1612" s="2" t="s">
        <v>1215</v>
      </c>
      <c r="T1612" s="2" t="e">
        <v>#VALUE!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1209</v>
      </c>
      <c r="AG1612" s="2" t="s">
        <v>37</v>
      </c>
      <c r="AH1612" s="2" t="s">
        <v>212</v>
      </c>
      <c r="AI1612" s="2" t="s">
        <v>1393</v>
      </c>
      <c r="AJ1612" s="2">
        <v>0</v>
      </c>
      <c r="AK1612" s="2">
        <v>0</v>
      </c>
      <c r="AL1612" s="2">
        <v>0</v>
      </c>
      <c r="AM1612" s="2" t="s">
        <v>199</v>
      </c>
      <c r="AN1612" s="2">
        <v>0</v>
      </c>
      <c r="AO1612" s="2" t="s">
        <v>40</v>
      </c>
    </row>
    <row r="1613" spans="1:41" ht="15" customHeight="1" x14ac:dyDescent="0.3">
      <c r="A1613" s="2" t="s">
        <v>969</v>
      </c>
      <c r="B1613" s="2" t="s">
        <v>2814</v>
      </c>
      <c r="C1613" s="2" t="s">
        <v>972</v>
      </c>
      <c r="D1613" s="2" t="s">
        <v>2351</v>
      </c>
      <c r="E1613" s="115" t="s">
        <v>4603</v>
      </c>
      <c r="F1613" s="2">
        <v>8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1209</v>
      </c>
      <c r="L1613" s="2" t="s">
        <v>1206</v>
      </c>
      <c r="M1613" s="2" t="s">
        <v>1232</v>
      </c>
      <c r="N1613" s="2" t="s">
        <v>1232</v>
      </c>
      <c r="O1613" s="113" t="s">
        <v>645</v>
      </c>
      <c r="P1613" s="2" t="s">
        <v>720</v>
      </c>
      <c r="Q1613" s="2" t="s">
        <v>591</v>
      </c>
      <c r="R1613" s="2" t="s">
        <v>561</v>
      </c>
      <c r="S1613" s="2" t="s">
        <v>560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1209</v>
      </c>
      <c r="AG1613" s="2" t="s">
        <v>37</v>
      </c>
      <c r="AH1613" s="2" t="s">
        <v>212</v>
      </c>
      <c r="AI1613" s="2" t="s">
        <v>1393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</row>
    <row r="1614" spans="1:41" ht="15" customHeight="1" x14ac:dyDescent="0.3">
      <c r="A1614" s="2" t="s">
        <v>969</v>
      </c>
      <c r="B1614" s="2" t="s">
        <v>2814</v>
      </c>
      <c r="C1614" s="2" t="s">
        <v>970</v>
      </c>
      <c r="D1614" s="2" t="s">
        <v>2351</v>
      </c>
      <c r="E1614" s="115" t="s">
        <v>4604</v>
      </c>
      <c r="F1614" s="2">
        <v>8</v>
      </c>
      <c r="G1614" s="2" t="s">
        <v>36</v>
      </c>
      <c r="H1614" s="2" t="s">
        <v>198</v>
      </c>
      <c r="I1614" s="2" t="s">
        <v>37</v>
      </c>
      <c r="J1614" s="2" t="s">
        <v>712</v>
      </c>
      <c r="K1614" s="2" t="s">
        <v>1209</v>
      </c>
      <c r="L1614" s="2" t="s">
        <v>631</v>
      </c>
      <c r="M1614" s="2" t="s">
        <v>1201</v>
      </c>
      <c r="N1614" s="2" t="s">
        <v>1201</v>
      </c>
      <c r="O1614" s="113" t="s">
        <v>645</v>
      </c>
      <c r="P1614" s="2" t="s">
        <v>720</v>
      </c>
      <c r="Q1614" s="2" t="s">
        <v>591</v>
      </c>
      <c r="R1614" s="2" t="s">
        <v>1202</v>
      </c>
      <c r="S1614" s="2" t="s">
        <v>1203</v>
      </c>
      <c r="T1614" s="2" t="e">
        <v>#VALUE!</v>
      </c>
      <c r="U1614" s="2" t="s">
        <v>40</v>
      </c>
      <c r="V1614" s="2" t="s">
        <v>40</v>
      </c>
      <c r="W1614" s="2" t="s">
        <v>40</v>
      </c>
      <c r="X1614" s="2" t="s">
        <v>40</v>
      </c>
      <c r="Y1614" s="2">
        <v>0</v>
      </c>
      <c r="Z1614" s="2" t="s">
        <v>40</v>
      </c>
      <c r="AA1614" s="2" t="s">
        <v>662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1209</v>
      </c>
      <c r="AG1614" s="2" t="s">
        <v>37</v>
      </c>
      <c r="AH1614" s="2" t="s">
        <v>212</v>
      </c>
      <c r="AI1614" s="2" t="s">
        <v>1393</v>
      </c>
      <c r="AJ1614" s="2">
        <v>0</v>
      </c>
      <c r="AK1614" s="2">
        <v>0</v>
      </c>
      <c r="AL1614" s="2">
        <v>0</v>
      </c>
      <c r="AM1614" s="2" t="s">
        <v>199</v>
      </c>
      <c r="AN1614" s="2">
        <v>0</v>
      </c>
      <c r="AO1614" s="2" t="s">
        <v>40</v>
      </c>
    </row>
    <row r="1615" spans="1:41" ht="15" customHeight="1" x14ac:dyDescent="0.3">
      <c r="A1615" s="2" t="s">
        <v>969</v>
      </c>
      <c r="B1615" s="2" t="s">
        <v>2814</v>
      </c>
      <c r="C1615" s="2" t="s">
        <v>971</v>
      </c>
      <c r="D1615" s="2" t="s">
        <v>2351</v>
      </c>
      <c r="E1615" s="115" t="s">
        <v>4604</v>
      </c>
      <c r="F1615" s="2">
        <v>12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1212</v>
      </c>
      <c r="M1615" s="2" t="s">
        <v>1213</v>
      </c>
      <c r="N1615" s="2" t="s">
        <v>1213</v>
      </c>
      <c r="O1615" s="113" t="s">
        <v>645</v>
      </c>
      <c r="P1615" s="2" t="s">
        <v>720</v>
      </c>
      <c r="Q1615" s="2" t="s">
        <v>591</v>
      </c>
      <c r="R1615" s="2" t="s">
        <v>1214</v>
      </c>
      <c r="S1615" s="2" t="s">
        <v>1215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212</v>
      </c>
      <c r="AI1615" s="2" t="s">
        <v>1393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</row>
    <row r="1616" spans="1:41" ht="15" customHeight="1" x14ac:dyDescent="0.3">
      <c r="A1616" s="2" t="s">
        <v>969</v>
      </c>
      <c r="B1616" s="2" t="s">
        <v>2814</v>
      </c>
      <c r="C1616" s="2" t="s">
        <v>972</v>
      </c>
      <c r="D1616" s="2" t="s">
        <v>2351</v>
      </c>
      <c r="E1616" s="115" t="s">
        <v>4604</v>
      </c>
      <c r="F1616" s="2">
        <v>16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1209</v>
      </c>
      <c r="L1616" s="2" t="s">
        <v>1206</v>
      </c>
      <c r="M1616" s="2" t="s">
        <v>1232</v>
      </c>
      <c r="N1616" s="2" t="s">
        <v>1232</v>
      </c>
      <c r="O1616" s="113" t="s">
        <v>645</v>
      </c>
      <c r="P1616" s="2" t="s">
        <v>720</v>
      </c>
      <c r="Q1616" s="2" t="s">
        <v>591</v>
      </c>
      <c r="R1616" s="2" t="s">
        <v>561</v>
      </c>
      <c r="S1616" s="2" t="s">
        <v>560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1209</v>
      </c>
      <c r="AG1616" s="2" t="s">
        <v>37</v>
      </c>
      <c r="AH1616" s="2" t="s">
        <v>212</v>
      </c>
      <c r="AI1616" s="2" t="s">
        <v>1393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</row>
    <row r="1617" spans="1:41" ht="15" customHeight="1" x14ac:dyDescent="0.3">
      <c r="A1617" s="2" t="s">
        <v>973</v>
      </c>
      <c r="B1617" s="2" t="s">
        <v>2815</v>
      </c>
      <c r="C1617" s="2" t="s">
        <v>844</v>
      </c>
      <c r="D1617" s="2" t="s">
        <v>2816</v>
      </c>
      <c r="E1617" s="115" t="s">
        <v>4173</v>
      </c>
      <c r="F1617" s="2">
        <v>45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1200</v>
      </c>
      <c r="L1617" s="2" t="s">
        <v>1239</v>
      </c>
      <c r="M1617" s="2" t="s">
        <v>1229</v>
      </c>
      <c r="N1617" s="2" t="s">
        <v>1229</v>
      </c>
      <c r="O1617" s="113" t="s">
        <v>644</v>
      </c>
      <c r="P1617" s="2" t="s">
        <v>720</v>
      </c>
      <c r="Q1617" s="2" t="s">
        <v>1221</v>
      </c>
      <c r="R1617" s="2" t="s">
        <v>1227</v>
      </c>
      <c r="S1617" s="2" t="s">
        <v>1223</v>
      </c>
      <c r="T1617" s="2" t="s">
        <v>1299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1402</v>
      </c>
      <c r="AC1617" s="2">
        <v>0</v>
      </c>
      <c r="AD1617" s="2" t="s">
        <v>1454</v>
      </c>
      <c r="AE1617" s="2">
        <v>1069960001</v>
      </c>
      <c r="AF1617" s="2" t="s">
        <v>1200</v>
      </c>
      <c r="AG1617" s="2" t="s">
        <v>37</v>
      </c>
      <c r="AH1617" s="2" t="s">
        <v>211</v>
      </c>
      <c r="AI1617" s="2" t="s">
        <v>1393</v>
      </c>
      <c r="AJ1617" s="2" t="s">
        <v>1227</v>
      </c>
      <c r="AK1617" s="2" t="s">
        <v>1410</v>
      </c>
      <c r="AL1617" s="2">
        <v>0</v>
      </c>
      <c r="AM1617" s="2" t="s">
        <v>201</v>
      </c>
      <c r="AN1617" s="2" t="s">
        <v>565</v>
      </c>
      <c r="AO1617" s="2" t="s">
        <v>40</v>
      </c>
    </row>
    <row r="1618" spans="1:41" ht="15" customHeight="1" x14ac:dyDescent="0.3">
      <c r="A1618" s="2" t="s">
        <v>973</v>
      </c>
      <c r="B1618" s="2" t="s">
        <v>2815</v>
      </c>
      <c r="C1618" s="2" t="s">
        <v>844</v>
      </c>
      <c r="D1618" s="2" t="s">
        <v>2816</v>
      </c>
      <c r="E1618" s="115" t="s">
        <v>4601</v>
      </c>
      <c r="F1618" s="2">
        <v>36</v>
      </c>
      <c r="G1618" s="2" t="s">
        <v>36</v>
      </c>
      <c r="H1618" s="2" t="s">
        <v>198</v>
      </c>
      <c r="I1618" s="2" t="s">
        <v>37</v>
      </c>
      <c r="J1618" s="2" t="s">
        <v>38</v>
      </c>
      <c r="K1618" s="2" t="s">
        <v>1200</v>
      </c>
      <c r="L1618" s="2" t="s">
        <v>1239</v>
      </c>
      <c r="M1618" s="2" t="s">
        <v>1229</v>
      </c>
      <c r="N1618" s="2" t="s">
        <v>1229</v>
      </c>
      <c r="O1618" s="113" t="s">
        <v>645</v>
      </c>
      <c r="P1618" s="2" t="s">
        <v>720</v>
      </c>
      <c r="Q1618" s="2" t="s">
        <v>1221</v>
      </c>
      <c r="R1618" s="2" t="s">
        <v>1227</v>
      </c>
      <c r="S1618" s="2" t="s">
        <v>1223</v>
      </c>
      <c r="T1618" s="2" t="s">
        <v>1299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 t="s">
        <v>1402</v>
      </c>
      <c r="AC1618" s="2">
        <v>0</v>
      </c>
      <c r="AD1618" s="2" t="s">
        <v>1454</v>
      </c>
      <c r="AE1618" s="2">
        <v>1069960001</v>
      </c>
      <c r="AF1618" s="2" t="s">
        <v>1200</v>
      </c>
      <c r="AG1618" s="2" t="s">
        <v>37</v>
      </c>
      <c r="AH1618" s="2" t="s">
        <v>211</v>
      </c>
      <c r="AI1618" s="2" t="s">
        <v>1393</v>
      </c>
      <c r="AJ1618" s="2" t="s">
        <v>1227</v>
      </c>
      <c r="AK1618" s="2" t="s">
        <v>1410</v>
      </c>
      <c r="AL1618" s="2">
        <v>0</v>
      </c>
      <c r="AM1618" s="2" t="s">
        <v>201</v>
      </c>
      <c r="AN1618" s="2" t="s">
        <v>565</v>
      </c>
      <c r="AO1618" s="2" t="s">
        <v>40</v>
      </c>
    </row>
    <row r="1619" spans="1:41" ht="15" customHeight="1" x14ac:dyDescent="0.3">
      <c r="A1619" s="2" t="s">
        <v>973</v>
      </c>
      <c r="B1619" s="2" t="s">
        <v>2815</v>
      </c>
      <c r="C1619" s="2" t="s">
        <v>844</v>
      </c>
      <c r="D1619" s="2" t="s">
        <v>2816</v>
      </c>
      <c r="E1619" s="115" t="s">
        <v>4602</v>
      </c>
      <c r="F1619" s="2">
        <v>31</v>
      </c>
      <c r="G1619" s="2" t="s">
        <v>36</v>
      </c>
      <c r="H1619" s="2" t="s">
        <v>198</v>
      </c>
      <c r="I1619" s="2" t="s">
        <v>37</v>
      </c>
      <c r="J1619" s="2" t="s">
        <v>38</v>
      </c>
      <c r="K1619" s="2" t="s">
        <v>1200</v>
      </c>
      <c r="L1619" s="2" t="s">
        <v>1239</v>
      </c>
      <c r="M1619" s="2" t="s">
        <v>1229</v>
      </c>
      <c r="N1619" s="2" t="s">
        <v>1229</v>
      </c>
      <c r="O1619" s="113" t="s">
        <v>645</v>
      </c>
      <c r="P1619" s="2" t="s">
        <v>720</v>
      </c>
      <c r="Q1619" s="2" t="s">
        <v>1221</v>
      </c>
      <c r="R1619" s="2" t="s">
        <v>1227</v>
      </c>
      <c r="S1619" s="2" t="s">
        <v>1223</v>
      </c>
      <c r="T1619" s="2" t="s">
        <v>1299</v>
      </c>
      <c r="U1619" s="2" t="s">
        <v>40</v>
      </c>
      <c r="V1619" s="2" t="s">
        <v>41</v>
      </c>
      <c r="W1619" s="2" t="s">
        <v>40</v>
      </c>
      <c r="X1619" s="2" t="s">
        <v>40</v>
      </c>
      <c r="Y1619" s="2">
        <v>0</v>
      </c>
      <c r="Z1619" s="2" t="s">
        <v>41</v>
      </c>
      <c r="AA1619" s="2" t="s">
        <v>21</v>
      </c>
      <c r="AB1619" s="2" t="s">
        <v>1402</v>
      </c>
      <c r="AC1619" s="2">
        <v>0</v>
      </c>
      <c r="AD1619" s="2" t="s">
        <v>1454</v>
      </c>
      <c r="AE1619" s="2">
        <v>1069960001</v>
      </c>
      <c r="AF1619" s="2" t="s">
        <v>1200</v>
      </c>
      <c r="AG1619" s="2" t="s">
        <v>37</v>
      </c>
      <c r="AH1619" s="2" t="s">
        <v>211</v>
      </c>
      <c r="AI1619" s="2" t="s">
        <v>1393</v>
      </c>
      <c r="AJ1619" s="2" t="s">
        <v>1227</v>
      </c>
      <c r="AK1619" s="2" t="s">
        <v>1410</v>
      </c>
      <c r="AL1619" s="2">
        <v>0</v>
      </c>
      <c r="AM1619" s="2" t="s">
        <v>201</v>
      </c>
      <c r="AN1619" s="2" t="s">
        <v>565</v>
      </c>
      <c r="AO1619" s="2" t="s">
        <v>40</v>
      </c>
    </row>
    <row r="1620" spans="1:41" ht="15" customHeight="1" x14ac:dyDescent="0.3">
      <c r="A1620" s="2" t="s">
        <v>973</v>
      </c>
      <c r="B1620" s="2" t="s">
        <v>2815</v>
      </c>
      <c r="C1620" s="2" t="s">
        <v>884</v>
      </c>
      <c r="D1620" s="2" t="s">
        <v>3624</v>
      </c>
      <c r="E1620" s="115" t="s">
        <v>4602</v>
      </c>
      <c r="F1620" s="2">
        <v>14</v>
      </c>
      <c r="G1620" s="2" t="s">
        <v>36</v>
      </c>
      <c r="H1620" s="2" t="s">
        <v>198</v>
      </c>
      <c r="I1620" s="2" t="s">
        <v>37</v>
      </c>
      <c r="J1620" s="2" t="s">
        <v>38</v>
      </c>
      <c r="K1620" s="2" t="s">
        <v>48</v>
      </c>
      <c r="L1620" s="2" t="s">
        <v>1212</v>
      </c>
      <c r="M1620" s="2" t="s">
        <v>1213</v>
      </c>
      <c r="N1620" s="2" t="s">
        <v>1213</v>
      </c>
      <c r="O1620" s="113" t="s">
        <v>645</v>
      </c>
      <c r="P1620" s="2" t="s">
        <v>720</v>
      </c>
      <c r="Q1620" s="2" t="s">
        <v>591</v>
      </c>
      <c r="R1620" s="2" t="s">
        <v>1214</v>
      </c>
      <c r="S1620" s="2" t="s">
        <v>1215</v>
      </c>
      <c r="T1620" s="2" t="s">
        <v>1321</v>
      </c>
      <c r="U1620" s="2" t="s">
        <v>40</v>
      </c>
      <c r="V1620" s="2" t="s">
        <v>40</v>
      </c>
      <c r="W1620" s="2" t="s">
        <v>41</v>
      </c>
      <c r="X1620" s="2" t="s">
        <v>40</v>
      </c>
      <c r="Y1620" s="2">
        <v>0</v>
      </c>
      <c r="Z1620" s="2" t="s">
        <v>41</v>
      </c>
      <c r="AA1620" s="2" t="s">
        <v>20</v>
      </c>
      <c r="AB1620" s="2" t="s">
        <v>563</v>
      </c>
      <c r="AC1620" s="2">
        <v>0</v>
      </c>
      <c r="AD1620" s="2" t="s">
        <v>1471</v>
      </c>
      <c r="AE1620" s="2">
        <v>1019960004</v>
      </c>
      <c r="AF1620" s="2" t="s">
        <v>48</v>
      </c>
      <c r="AG1620" s="2" t="s">
        <v>37</v>
      </c>
      <c r="AH1620" s="2" t="s">
        <v>211</v>
      </c>
      <c r="AI1620" s="2" t="s">
        <v>1393</v>
      </c>
      <c r="AJ1620" s="2" t="s">
        <v>1367</v>
      </c>
      <c r="AK1620" s="2" t="s">
        <v>1410</v>
      </c>
      <c r="AL1620" s="2">
        <v>0</v>
      </c>
      <c r="AM1620" s="2" t="s">
        <v>201</v>
      </c>
      <c r="AN1620" s="2" t="s">
        <v>463</v>
      </c>
      <c r="AO1620" s="2" t="s">
        <v>40</v>
      </c>
    </row>
    <row r="1621" spans="1:41" ht="15" customHeight="1" x14ac:dyDescent="0.3">
      <c r="A1621" s="2" t="s">
        <v>973</v>
      </c>
      <c r="B1621" s="2" t="s">
        <v>2815</v>
      </c>
      <c r="C1621" s="2" t="s">
        <v>844</v>
      </c>
      <c r="D1621" s="2" t="s">
        <v>2816</v>
      </c>
      <c r="E1621" s="115" t="s">
        <v>4603</v>
      </c>
      <c r="F1621" s="2">
        <v>31</v>
      </c>
      <c r="G1621" s="2" t="s">
        <v>36</v>
      </c>
      <c r="H1621" s="2" t="s">
        <v>198</v>
      </c>
      <c r="I1621" s="2" t="s">
        <v>37</v>
      </c>
      <c r="J1621" s="2" t="s">
        <v>38</v>
      </c>
      <c r="K1621" s="2" t="s">
        <v>1200</v>
      </c>
      <c r="L1621" s="2" t="s">
        <v>1239</v>
      </c>
      <c r="M1621" s="2" t="s">
        <v>1229</v>
      </c>
      <c r="N1621" s="2" t="s">
        <v>1229</v>
      </c>
      <c r="O1621" s="113" t="s">
        <v>645</v>
      </c>
      <c r="P1621" s="2" t="s">
        <v>720</v>
      </c>
      <c r="Q1621" s="2" t="s">
        <v>1221</v>
      </c>
      <c r="R1621" s="2" t="s">
        <v>1227</v>
      </c>
      <c r="S1621" s="2" t="s">
        <v>1223</v>
      </c>
      <c r="T1621" s="2" t="s">
        <v>1299</v>
      </c>
      <c r="U1621" s="2" t="s">
        <v>40</v>
      </c>
      <c r="V1621" s="2" t="s">
        <v>41</v>
      </c>
      <c r="W1621" s="2" t="s">
        <v>40</v>
      </c>
      <c r="X1621" s="2" t="s">
        <v>40</v>
      </c>
      <c r="Y1621" s="2">
        <v>0</v>
      </c>
      <c r="Z1621" s="2" t="s">
        <v>41</v>
      </c>
      <c r="AA1621" s="2" t="s">
        <v>21</v>
      </c>
      <c r="AB1621" s="2" t="s">
        <v>1402</v>
      </c>
      <c r="AC1621" s="2">
        <v>0</v>
      </c>
      <c r="AD1621" s="2" t="s">
        <v>1454</v>
      </c>
      <c r="AE1621" s="2">
        <v>1069960001</v>
      </c>
      <c r="AF1621" s="2" t="s">
        <v>1200</v>
      </c>
      <c r="AG1621" s="2" t="s">
        <v>37</v>
      </c>
      <c r="AH1621" s="2" t="s">
        <v>211</v>
      </c>
      <c r="AI1621" s="2" t="s">
        <v>1393</v>
      </c>
      <c r="AJ1621" s="2" t="s">
        <v>1227</v>
      </c>
      <c r="AK1621" s="2" t="s">
        <v>1410</v>
      </c>
      <c r="AL1621" s="2">
        <v>0</v>
      </c>
      <c r="AM1621" s="2" t="s">
        <v>201</v>
      </c>
      <c r="AN1621" s="2" t="s">
        <v>565</v>
      </c>
      <c r="AO1621" s="2" t="s">
        <v>40</v>
      </c>
    </row>
    <row r="1622" spans="1:41" ht="15" customHeight="1" x14ac:dyDescent="0.3">
      <c r="A1622" s="2" t="s">
        <v>973</v>
      </c>
      <c r="B1622" s="2" t="s">
        <v>2815</v>
      </c>
      <c r="C1622" s="2" t="s">
        <v>884</v>
      </c>
      <c r="D1622" s="2" t="s">
        <v>3624</v>
      </c>
      <c r="E1622" s="115" t="s">
        <v>4603</v>
      </c>
      <c r="F1622" s="2">
        <v>14</v>
      </c>
      <c r="G1622" s="2" t="s">
        <v>36</v>
      </c>
      <c r="H1622" s="2" t="s">
        <v>198</v>
      </c>
      <c r="I1622" s="2" t="s">
        <v>37</v>
      </c>
      <c r="J1622" s="2" t="s">
        <v>38</v>
      </c>
      <c r="K1622" s="2" t="s">
        <v>48</v>
      </c>
      <c r="L1622" s="2" t="s">
        <v>1212</v>
      </c>
      <c r="M1622" s="2" t="s">
        <v>1213</v>
      </c>
      <c r="N1622" s="2" t="s">
        <v>1213</v>
      </c>
      <c r="O1622" s="113" t="s">
        <v>645</v>
      </c>
      <c r="P1622" s="2" t="s">
        <v>720</v>
      </c>
      <c r="Q1622" s="2" t="s">
        <v>591</v>
      </c>
      <c r="R1622" s="2" t="s">
        <v>1214</v>
      </c>
      <c r="S1622" s="2" t="s">
        <v>1215</v>
      </c>
      <c r="T1622" s="2" t="s">
        <v>1321</v>
      </c>
      <c r="U1622" s="2" t="s">
        <v>40</v>
      </c>
      <c r="V1622" s="2" t="s">
        <v>40</v>
      </c>
      <c r="W1622" s="2" t="s">
        <v>41</v>
      </c>
      <c r="X1622" s="2" t="s">
        <v>40</v>
      </c>
      <c r="Y1622" s="2">
        <v>0</v>
      </c>
      <c r="Z1622" s="2" t="s">
        <v>41</v>
      </c>
      <c r="AA1622" s="2" t="s">
        <v>20</v>
      </c>
      <c r="AB1622" s="2" t="s">
        <v>563</v>
      </c>
      <c r="AC1622" s="2">
        <v>0</v>
      </c>
      <c r="AD1622" s="2" t="s">
        <v>1471</v>
      </c>
      <c r="AE1622" s="2">
        <v>1019960004</v>
      </c>
      <c r="AF1622" s="2" t="s">
        <v>48</v>
      </c>
      <c r="AG1622" s="2" t="s">
        <v>37</v>
      </c>
      <c r="AH1622" s="2" t="s">
        <v>211</v>
      </c>
      <c r="AI1622" s="2" t="s">
        <v>1393</v>
      </c>
      <c r="AJ1622" s="2" t="s">
        <v>1367</v>
      </c>
      <c r="AK1622" s="2" t="s">
        <v>1410</v>
      </c>
      <c r="AL1622" s="2">
        <v>0</v>
      </c>
      <c r="AM1622" s="2" t="s">
        <v>201</v>
      </c>
      <c r="AN1622" s="2" t="s">
        <v>463</v>
      </c>
      <c r="AO1622" s="2" t="s">
        <v>40</v>
      </c>
    </row>
    <row r="1623" spans="1:41" ht="15" customHeight="1" x14ac:dyDescent="0.3">
      <c r="A1623" s="2" t="s">
        <v>973</v>
      </c>
      <c r="B1623" s="2" t="s">
        <v>2815</v>
      </c>
      <c r="C1623" s="2" t="s">
        <v>844</v>
      </c>
      <c r="D1623" s="2" t="s">
        <v>2816</v>
      </c>
      <c r="E1623" s="115" t="s">
        <v>4604</v>
      </c>
      <c r="F1623" s="2">
        <v>29</v>
      </c>
      <c r="G1623" s="2" t="s">
        <v>36</v>
      </c>
      <c r="H1623" s="2" t="s">
        <v>198</v>
      </c>
      <c r="I1623" s="2" t="s">
        <v>37</v>
      </c>
      <c r="J1623" s="2" t="s">
        <v>38</v>
      </c>
      <c r="K1623" s="2" t="s">
        <v>1200</v>
      </c>
      <c r="L1623" s="2" t="s">
        <v>1239</v>
      </c>
      <c r="M1623" s="2" t="s">
        <v>1229</v>
      </c>
      <c r="N1623" s="2" t="s">
        <v>1229</v>
      </c>
      <c r="O1623" s="113" t="s">
        <v>645</v>
      </c>
      <c r="P1623" s="2" t="s">
        <v>720</v>
      </c>
      <c r="Q1623" s="2" t="s">
        <v>1221</v>
      </c>
      <c r="R1623" s="2" t="s">
        <v>1227</v>
      </c>
      <c r="S1623" s="2" t="s">
        <v>1223</v>
      </c>
      <c r="T1623" s="2" t="s">
        <v>1299</v>
      </c>
      <c r="U1623" s="2" t="s">
        <v>40</v>
      </c>
      <c r="V1623" s="2" t="s">
        <v>41</v>
      </c>
      <c r="W1623" s="2" t="s">
        <v>40</v>
      </c>
      <c r="X1623" s="2" t="s">
        <v>40</v>
      </c>
      <c r="Y1623" s="2">
        <v>0</v>
      </c>
      <c r="Z1623" s="2" t="s">
        <v>41</v>
      </c>
      <c r="AA1623" s="2" t="s">
        <v>21</v>
      </c>
      <c r="AB1623" s="2" t="s">
        <v>1402</v>
      </c>
      <c r="AC1623" s="2">
        <v>0</v>
      </c>
      <c r="AD1623" s="2" t="s">
        <v>1454</v>
      </c>
      <c r="AE1623" s="2">
        <v>1069960001</v>
      </c>
      <c r="AF1623" s="2" t="s">
        <v>1200</v>
      </c>
      <c r="AG1623" s="2" t="s">
        <v>37</v>
      </c>
      <c r="AH1623" s="2" t="s">
        <v>211</v>
      </c>
      <c r="AI1623" s="2" t="s">
        <v>1393</v>
      </c>
      <c r="AJ1623" s="2" t="s">
        <v>1227</v>
      </c>
      <c r="AK1623" s="2" t="s">
        <v>1410</v>
      </c>
      <c r="AL1623" s="2">
        <v>0</v>
      </c>
      <c r="AM1623" s="2" t="s">
        <v>201</v>
      </c>
      <c r="AN1623" s="2" t="s">
        <v>565</v>
      </c>
      <c r="AO1623" s="2" t="s">
        <v>40</v>
      </c>
    </row>
    <row r="1624" spans="1:41" ht="15" customHeight="1" x14ac:dyDescent="0.3">
      <c r="A1624" s="2" t="s">
        <v>973</v>
      </c>
      <c r="B1624" s="2" t="s">
        <v>2815</v>
      </c>
      <c r="C1624" s="2" t="s">
        <v>884</v>
      </c>
      <c r="D1624" s="2" t="s">
        <v>3624</v>
      </c>
      <c r="E1624" s="115" t="s">
        <v>4604</v>
      </c>
      <c r="F1624" s="2">
        <v>16</v>
      </c>
      <c r="G1624" s="2" t="s">
        <v>36</v>
      </c>
      <c r="H1624" s="2" t="s">
        <v>198</v>
      </c>
      <c r="I1624" s="2" t="s">
        <v>37</v>
      </c>
      <c r="J1624" s="2" t="s">
        <v>38</v>
      </c>
      <c r="K1624" s="2" t="s">
        <v>48</v>
      </c>
      <c r="L1624" s="2" t="s">
        <v>1212</v>
      </c>
      <c r="M1624" s="2" t="s">
        <v>1213</v>
      </c>
      <c r="N1624" s="2" t="s">
        <v>1213</v>
      </c>
      <c r="O1624" s="113" t="s">
        <v>645</v>
      </c>
      <c r="P1624" s="2" t="s">
        <v>720</v>
      </c>
      <c r="Q1624" s="2" t="s">
        <v>591</v>
      </c>
      <c r="R1624" s="2" t="s">
        <v>1214</v>
      </c>
      <c r="S1624" s="2" t="s">
        <v>1215</v>
      </c>
      <c r="T1624" s="2" t="s">
        <v>1321</v>
      </c>
      <c r="U1624" s="2" t="s">
        <v>40</v>
      </c>
      <c r="V1624" s="2" t="s">
        <v>40</v>
      </c>
      <c r="W1624" s="2" t="s">
        <v>41</v>
      </c>
      <c r="X1624" s="2" t="s">
        <v>40</v>
      </c>
      <c r="Y1624" s="2">
        <v>0</v>
      </c>
      <c r="Z1624" s="2" t="s">
        <v>41</v>
      </c>
      <c r="AA1624" s="2" t="s">
        <v>20</v>
      </c>
      <c r="AB1624" s="2" t="s">
        <v>563</v>
      </c>
      <c r="AC1624" s="2">
        <v>0</v>
      </c>
      <c r="AD1624" s="2" t="s">
        <v>1471</v>
      </c>
      <c r="AE1624" s="2">
        <v>1019960004</v>
      </c>
      <c r="AF1624" s="2" t="s">
        <v>48</v>
      </c>
      <c r="AG1624" s="2" t="s">
        <v>37</v>
      </c>
      <c r="AH1624" s="2" t="s">
        <v>211</v>
      </c>
      <c r="AI1624" s="2" t="s">
        <v>1393</v>
      </c>
      <c r="AJ1624" s="2" t="s">
        <v>1367</v>
      </c>
      <c r="AK1624" s="2" t="s">
        <v>1410</v>
      </c>
      <c r="AL1624" s="2">
        <v>0</v>
      </c>
      <c r="AM1624" s="2" t="s">
        <v>201</v>
      </c>
      <c r="AN1624" s="2" t="s">
        <v>463</v>
      </c>
      <c r="AO1624" s="2" t="s">
        <v>40</v>
      </c>
    </row>
    <row r="1625" spans="1:41" ht="15" customHeight="1" x14ac:dyDescent="0.3">
      <c r="A1625" s="2" t="s">
        <v>626</v>
      </c>
      <c r="B1625" s="2" t="s">
        <v>974</v>
      </c>
      <c r="C1625" s="2" t="s">
        <v>796</v>
      </c>
      <c r="D1625" s="2" t="s">
        <v>2817</v>
      </c>
      <c r="E1625" s="115" t="s">
        <v>4173</v>
      </c>
      <c r="F1625" s="2">
        <v>2</v>
      </c>
      <c r="G1625" s="2" t="s">
        <v>36</v>
      </c>
      <c r="H1625" s="2" t="s">
        <v>198</v>
      </c>
      <c r="I1625" s="2" t="s">
        <v>37</v>
      </c>
      <c r="J1625" s="2" t="s">
        <v>1217</v>
      </c>
      <c r="K1625" s="2" t="s">
        <v>43</v>
      </c>
      <c r="L1625" s="2" t="s">
        <v>1239</v>
      </c>
      <c r="M1625" s="2" t="s">
        <v>1213</v>
      </c>
      <c r="N1625" s="2" t="s">
        <v>1213</v>
      </c>
      <c r="O1625" s="113" t="s">
        <v>644</v>
      </c>
      <c r="P1625" s="2" t="s">
        <v>720</v>
      </c>
      <c r="Q1625" s="2" t="s">
        <v>1221</v>
      </c>
      <c r="R1625" s="2" t="s">
        <v>1214</v>
      </c>
      <c r="S1625" s="2" t="s">
        <v>1215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43</v>
      </c>
      <c r="AG1625" s="2" t="s">
        <v>37</v>
      </c>
      <c r="AH1625" s="2" t="s">
        <v>635</v>
      </c>
      <c r="AI1625" s="2" t="s">
        <v>1393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</row>
    <row r="1626" spans="1:41" ht="15" customHeight="1" x14ac:dyDescent="0.3">
      <c r="A1626" s="2" t="s">
        <v>626</v>
      </c>
      <c r="B1626" s="2" t="s">
        <v>974</v>
      </c>
      <c r="C1626" s="2" t="s">
        <v>796</v>
      </c>
      <c r="D1626" s="2" t="s">
        <v>2818</v>
      </c>
      <c r="E1626" s="115" t="s">
        <v>4173</v>
      </c>
      <c r="F1626" s="2">
        <v>3</v>
      </c>
      <c r="G1626" s="2" t="s">
        <v>36</v>
      </c>
      <c r="H1626" s="2" t="s">
        <v>198</v>
      </c>
      <c r="I1626" s="2" t="s">
        <v>37</v>
      </c>
      <c r="J1626" s="2" t="s">
        <v>1217</v>
      </c>
      <c r="K1626" s="2" t="s">
        <v>43</v>
      </c>
      <c r="L1626" s="2" t="s">
        <v>1239</v>
      </c>
      <c r="M1626" s="2" t="s">
        <v>1213</v>
      </c>
      <c r="N1626" s="2" t="s">
        <v>1213</v>
      </c>
      <c r="O1626" s="113" t="s">
        <v>644</v>
      </c>
      <c r="P1626" s="2" t="s">
        <v>720</v>
      </c>
      <c r="Q1626" s="2" t="s">
        <v>1221</v>
      </c>
      <c r="R1626" s="2" t="s">
        <v>1214</v>
      </c>
      <c r="S1626" s="2" t="s">
        <v>1215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43</v>
      </c>
      <c r="AG1626" s="2" t="s">
        <v>37</v>
      </c>
      <c r="AH1626" s="2" t="s">
        <v>635</v>
      </c>
      <c r="AI1626" s="2" t="s">
        <v>1393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</row>
    <row r="1627" spans="1:41" ht="15" customHeight="1" x14ac:dyDescent="0.3">
      <c r="A1627" s="2" t="s">
        <v>626</v>
      </c>
      <c r="B1627" s="2" t="s">
        <v>974</v>
      </c>
      <c r="C1627" s="2" t="s">
        <v>796</v>
      </c>
      <c r="D1627" s="2" t="s">
        <v>2819</v>
      </c>
      <c r="E1627" s="115" t="s">
        <v>4173</v>
      </c>
      <c r="F1627" s="2">
        <v>3</v>
      </c>
      <c r="G1627" s="2" t="s">
        <v>36</v>
      </c>
      <c r="H1627" s="2" t="s">
        <v>198</v>
      </c>
      <c r="I1627" s="2" t="s">
        <v>37</v>
      </c>
      <c r="J1627" s="2" t="s">
        <v>1217</v>
      </c>
      <c r="K1627" s="2" t="s">
        <v>43</v>
      </c>
      <c r="L1627" s="2" t="s">
        <v>1239</v>
      </c>
      <c r="M1627" s="2" t="s">
        <v>1213</v>
      </c>
      <c r="N1627" s="2" t="s">
        <v>1213</v>
      </c>
      <c r="O1627" s="113" t="s">
        <v>644</v>
      </c>
      <c r="P1627" s="2" t="s">
        <v>720</v>
      </c>
      <c r="Q1627" s="2" t="s">
        <v>1221</v>
      </c>
      <c r="R1627" s="2" t="s">
        <v>1214</v>
      </c>
      <c r="S1627" s="2" t="s">
        <v>1215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43</v>
      </c>
      <c r="AG1627" s="2" t="s">
        <v>37</v>
      </c>
      <c r="AH1627" s="2" t="s">
        <v>635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</row>
    <row r="1628" spans="1:41" ht="15" customHeight="1" x14ac:dyDescent="0.3">
      <c r="A1628" s="2" t="s">
        <v>626</v>
      </c>
      <c r="B1628" s="2" t="s">
        <v>974</v>
      </c>
      <c r="C1628" s="2" t="s">
        <v>796</v>
      </c>
      <c r="D1628" s="2" t="s">
        <v>2820</v>
      </c>
      <c r="E1628" s="115" t="s">
        <v>4173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1217</v>
      </c>
      <c r="K1628" s="2" t="s">
        <v>43</v>
      </c>
      <c r="L1628" s="2" t="s">
        <v>1239</v>
      </c>
      <c r="M1628" s="2" t="s">
        <v>1213</v>
      </c>
      <c r="N1628" s="2" t="s">
        <v>1213</v>
      </c>
      <c r="O1628" s="113" t="s">
        <v>644</v>
      </c>
      <c r="P1628" s="2" t="s">
        <v>720</v>
      </c>
      <c r="Q1628" s="2" t="s">
        <v>1221</v>
      </c>
      <c r="R1628" s="2" t="s">
        <v>1214</v>
      </c>
      <c r="S1628" s="2" t="s">
        <v>1215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43</v>
      </c>
      <c r="AG1628" s="2" t="s">
        <v>37</v>
      </c>
      <c r="AH1628" s="2" t="s">
        <v>635</v>
      </c>
      <c r="AI1628" s="2" t="s">
        <v>1393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</row>
    <row r="1629" spans="1:41" ht="15" customHeight="1" x14ac:dyDescent="0.3">
      <c r="A1629" s="2" t="s">
        <v>626</v>
      </c>
      <c r="B1629" s="2" t="s">
        <v>974</v>
      </c>
      <c r="C1629" s="2" t="s">
        <v>796</v>
      </c>
      <c r="D1629" s="2" t="s">
        <v>2821</v>
      </c>
      <c r="E1629" s="115" t="s">
        <v>4173</v>
      </c>
      <c r="F1629" s="2">
        <v>2</v>
      </c>
      <c r="G1629" s="2" t="s">
        <v>36</v>
      </c>
      <c r="H1629" s="2" t="s">
        <v>198</v>
      </c>
      <c r="I1629" s="2" t="s">
        <v>37</v>
      </c>
      <c r="J1629" s="2" t="s">
        <v>1217</v>
      </c>
      <c r="K1629" s="2" t="s">
        <v>43</v>
      </c>
      <c r="L1629" s="2" t="s">
        <v>1239</v>
      </c>
      <c r="M1629" s="2" t="s">
        <v>1213</v>
      </c>
      <c r="N1629" s="2" t="s">
        <v>1213</v>
      </c>
      <c r="O1629" s="113" t="s">
        <v>644</v>
      </c>
      <c r="P1629" s="2" t="s">
        <v>720</v>
      </c>
      <c r="Q1629" s="2" t="s">
        <v>1221</v>
      </c>
      <c r="R1629" s="2" t="s">
        <v>1214</v>
      </c>
      <c r="S1629" s="2" t="s">
        <v>1215</v>
      </c>
      <c r="T1629" s="2" t="e">
        <v>#VALUE!</v>
      </c>
      <c r="U1629" s="2" t="s">
        <v>41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43</v>
      </c>
      <c r="AG1629" s="2" t="s">
        <v>37</v>
      </c>
      <c r="AH1629" s="2" t="s">
        <v>635</v>
      </c>
      <c r="AI1629" s="2" t="s">
        <v>1393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41</v>
      </c>
    </row>
    <row r="1630" spans="1:41" ht="15" customHeight="1" x14ac:dyDescent="0.3">
      <c r="A1630" s="2" t="s">
        <v>626</v>
      </c>
      <c r="B1630" s="2" t="s">
        <v>974</v>
      </c>
      <c r="C1630" s="2" t="s">
        <v>796</v>
      </c>
      <c r="D1630" s="2" t="s">
        <v>2822</v>
      </c>
      <c r="E1630" s="115" t="s">
        <v>4173</v>
      </c>
      <c r="F1630" s="2">
        <v>16</v>
      </c>
      <c r="G1630" s="2" t="s">
        <v>36</v>
      </c>
      <c r="H1630" s="2" t="s">
        <v>198</v>
      </c>
      <c r="I1630" s="2" t="s">
        <v>37</v>
      </c>
      <c r="J1630" s="2" t="s">
        <v>1217</v>
      </c>
      <c r="K1630" s="2" t="s">
        <v>43</v>
      </c>
      <c r="L1630" s="2" t="s">
        <v>1239</v>
      </c>
      <c r="M1630" s="2" t="s">
        <v>1213</v>
      </c>
      <c r="N1630" s="2" t="s">
        <v>1213</v>
      </c>
      <c r="O1630" s="113" t="s">
        <v>644</v>
      </c>
      <c r="P1630" s="2" t="s">
        <v>720</v>
      </c>
      <c r="Q1630" s="2" t="s">
        <v>1221</v>
      </c>
      <c r="R1630" s="2" t="s">
        <v>1214</v>
      </c>
      <c r="S1630" s="2" t="s">
        <v>1215</v>
      </c>
      <c r="T1630" s="2" t="e">
        <v>#VALUE!</v>
      </c>
      <c r="U1630" s="2" t="s">
        <v>41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43</v>
      </c>
      <c r="AG1630" s="2" t="s">
        <v>37</v>
      </c>
      <c r="AH1630" s="2" t="s">
        <v>635</v>
      </c>
      <c r="AI1630" s="2" t="s">
        <v>1393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41</v>
      </c>
    </row>
    <row r="1631" spans="1:41" ht="15" customHeight="1" x14ac:dyDescent="0.3">
      <c r="A1631" s="2" t="s">
        <v>626</v>
      </c>
      <c r="B1631" s="2" t="s">
        <v>974</v>
      </c>
      <c r="C1631" s="2" t="s">
        <v>796</v>
      </c>
      <c r="D1631" s="2" t="s">
        <v>2823</v>
      </c>
      <c r="E1631" s="115" t="s">
        <v>4173</v>
      </c>
      <c r="F1631" s="2">
        <v>3</v>
      </c>
      <c r="G1631" s="2" t="s">
        <v>36</v>
      </c>
      <c r="H1631" s="2" t="s">
        <v>198</v>
      </c>
      <c r="I1631" s="2" t="s">
        <v>37</v>
      </c>
      <c r="J1631" s="2" t="s">
        <v>1217</v>
      </c>
      <c r="K1631" s="2" t="s">
        <v>43</v>
      </c>
      <c r="L1631" s="2" t="s">
        <v>1239</v>
      </c>
      <c r="M1631" s="2" t="s">
        <v>1213</v>
      </c>
      <c r="N1631" s="2" t="s">
        <v>1213</v>
      </c>
      <c r="O1631" s="113" t="s">
        <v>644</v>
      </c>
      <c r="P1631" s="2" t="s">
        <v>720</v>
      </c>
      <c r="Q1631" s="2" t="s">
        <v>1221</v>
      </c>
      <c r="R1631" s="2" t="s">
        <v>1214</v>
      </c>
      <c r="S1631" s="2" t="s">
        <v>1215</v>
      </c>
      <c r="T1631" s="2" t="e">
        <v>#VALUE!</v>
      </c>
      <c r="U1631" s="2" t="s">
        <v>41</v>
      </c>
      <c r="V1631" s="2" t="s">
        <v>40</v>
      </c>
      <c r="W1631" s="2" t="s">
        <v>40</v>
      </c>
      <c r="X1631" s="2" t="s">
        <v>40</v>
      </c>
      <c r="Y1631" s="2">
        <v>0</v>
      </c>
      <c r="Z1631" s="2" t="s">
        <v>40</v>
      </c>
      <c r="AA1631" s="2" t="s">
        <v>662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43</v>
      </c>
      <c r="AG1631" s="2" t="s">
        <v>37</v>
      </c>
      <c r="AH1631" s="2" t="s">
        <v>635</v>
      </c>
      <c r="AI1631" s="2" t="s">
        <v>1393</v>
      </c>
      <c r="AJ1631" s="2">
        <v>0</v>
      </c>
      <c r="AK1631" s="2">
        <v>0</v>
      </c>
      <c r="AL1631" s="2">
        <v>0</v>
      </c>
      <c r="AM1631" s="2" t="s">
        <v>199</v>
      </c>
      <c r="AN1631" s="2">
        <v>0</v>
      </c>
      <c r="AO1631" s="2" t="s">
        <v>41</v>
      </c>
    </row>
    <row r="1632" spans="1:41" ht="15" customHeight="1" x14ac:dyDescent="0.3">
      <c r="A1632" s="2" t="s">
        <v>626</v>
      </c>
      <c r="B1632" s="2" t="s">
        <v>974</v>
      </c>
      <c r="C1632" s="2" t="s">
        <v>796</v>
      </c>
      <c r="D1632" s="2" t="s">
        <v>2824</v>
      </c>
      <c r="E1632" s="115" t="s">
        <v>4173</v>
      </c>
      <c r="F1632" s="2">
        <v>3</v>
      </c>
      <c r="G1632" s="2" t="s">
        <v>36</v>
      </c>
      <c r="H1632" s="2" t="s">
        <v>198</v>
      </c>
      <c r="I1632" s="2" t="s">
        <v>37</v>
      </c>
      <c r="J1632" s="2" t="s">
        <v>1217</v>
      </c>
      <c r="K1632" s="2" t="s">
        <v>43</v>
      </c>
      <c r="L1632" s="2" t="s">
        <v>1239</v>
      </c>
      <c r="M1632" s="2" t="s">
        <v>1213</v>
      </c>
      <c r="N1632" s="2" t="s">
        <v>1213</v>
      </c>
      <c r="O1632" s="113" t="s">
        <v>644</v>
      </c>
      <c r="P1632" s="2" t="s">
        <v>720</v>
      </c>
      <c r="Q1632" s="2" t="s">
        <v>1221</v>
      </c>
      <c r="R1632" s="2" t="s">
        <v>1214</v>
      </c>
      <c r="S1632" s="2" t="s">
        <v>1215</v>
      </c>
      <c r="T1632" s="2" t="e">
        <v>#VALUE!</v>
      </c>
      <c r="U1632" s="2" t="s">
        <v>41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43</v>
      </c>
      <c r="AG1632" s="2" t="s">
        <v>37</v>
      </c>
      <c r="AH1632" s="2" t="s">
        <v>635</v>
      </c>
      <c r="AI1632" s="2" t="s">
        <v>1393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41</v>
      </c>
    </row>
    <row r="1633" spans="1:41" ht="15" customHeight="1" x14ac:dyDescent="0.3">
      <c r="A1633" s="2" t="s">
        <v>626</v>
      </c>
      <c r="B1633" s="2" t="s">
        <v>974</v>
      </c>
      <c r="C1633" s="2" t="s">
        <v>796</v>
      </c>
      <c r="D1633" s="2" t="s">
        <v>2825</v>
      </c>
      <c r="E1633" s="115" t="s">
        <v>4173</v>
      </c>
      <c r="F1633" s="2">
        <v>1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1213</v>
      </c>
      <c r="N1633" s="2" t="s">
        <v>1213</v>
      </c>
      <c r="O1633" s="113" t="s">
        <v>644</v>
      </c>
      <c r="P1633" s="2" t="s">
        <v>720</v>
      </c>
      <c r="Q1633" s="2" t="s">
        <v>1221</v>
      </c>
      <c r="R1633" s="2" t="s">
        <v>1214</v>
      </c>
      <c r="S1633" s="2" t="s">
        <v>1215</v>
      </c>
      <c r="T1633" s="2" t="s">
        <v>1218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1402</v>
      </c>
      <c r="AC1633" s="2">
        <v>0</v>
      </c>
      <c r="AD1633" s="2" t="s">
        <v>1403</v>
      </c>
      <c r="AE1633" s="2">
        <v>1069960001</v>
      </c>
      <c r="AF1633" s="2" t="s">
        <v>43</v>
      </c>
      <c r="AG1633" s="2" t="s">
        <v>37</v>
      </c>
      <c r="AH1633" s="2" t="s">
        <v>635</v>
      </c>
      <c r="AI1633" s="2" t="s">
        <v>1393</v>
      </c>
      <c r="AJ1633" s="2" t="s">
        <v>1214</v>
      </c>
      <c r="AK1633" s="2" t="s">
        <v>1406</v>
      </c>
      <c r="AL1633" s="2">
        <v>0</v>
      </c>
      <c r="AM1633" s="2" t="s">
        <v>199</v>
      </c>
      <c r="AN1633" s="2">
        <v>0</v>
      </c>
      <c r="AO1633" s="2" t="s">
        <v>41</v>
      </c>
    </row>
    <row r="1634" spans="1:41" ht="15" customHeight="1" x14ac:dyDescent="0.3">
      <c r="A1634" s="2" t="s">
        <v>626</v>
      </c>
      <c r="B1634" s="2" t="s">
        <v>974</v>
      </c>
      <c r="C1634" s="2" t="s">
        <v>796</v>
      </c>
      <c r="D1634" s="2" t="s">
        <v>976</v>
      </c>
      <c r="E1634" s="115" t="s">
        <v>4173</v>
      </c>
      <c r="F1634" s="2">
        <v>5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1213</v>
      </c>
      <c r="N1634" s="2" t="s">
        <v>1213</v>
      </c>
      <c r="O1634" s="113" t="s">
        <v>644</v>
      </c>
      <c r="P1634" s="2" t="s">
        <v>720</v>
      </c>
      <c r="Q1634" s="2" t="s">
        <v>1221</v>
      </c>
      <c r="R1634" s="2" t="s">
        <v>1214</v>
      </c>
      <c r="S1634" s="2" t="s">
        <v>1215</v>
      </c>
      <c r="T1634" s="2" t="s">
        <v>1218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1402</v>
      </c>
      <c r="AC1634" s="2">
        <v>0</v>
      </c>
      <c r="AD1634" s="2" t="s">
        <v>1403</v>
      </c>
      <c r="AE1634" s="2">
        <v>1069960001</v>
      </c>
      <c r="AF1634" s="2" t="s">
        <v>43</v>
      </c>
      <c r="AG1634" s="2" t="s">
        <v>37</v>
      </c>
      <c r="AH1634" s="2" t="s">
        <v>635</v>
      </c>
      <c r="AI1634" s="2" t="s">
        <v>1393</v>
      </c>
      <c r="AJ1634" s="2" t="s">
        <v>1214</v>
      </c>
      <c r="AK1634" s="2" t="s">
        <v>1406</v>
      </c>
      <c r="AL1634" s="2">
        <v>0</v>
      </c>
      <c r="AM1634" s="2" t="s">
        <v>199</v>
      </c>
      <c r="AN1634" s="2">
        <v>0</v>
      </c>
      <c r="AO1634" s="2" t="s">
        <v>41</v>
      </c>
    </row>
    <row r="1635" spans="1:41" ht="15" customHeight="1" x14ac:dyDescent="0.3">
      <c r="A1635" s="2" t="s">
        <v>626</v>
      </c>
      <c r="B1635" s="2" t="s">
        <v>974</v>
      </c>
      <c r="C1635" s="2" t="s">
        <v>796</v>
      </c>
      <c r="D1635" s="2" t="s">
        <v>2819</v>
      </c>
      <c r="E1635" s="115" t="s">
        <v>4601</v>
      </c>
      <c r="F1635" s="2">
        <v>8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1213</v>
      </c>
      <c r="N1635" s="2" t="s">
        <v>1213</v>
      </c>
      <c r="O1635" s="113" t="s">
        <v>645</v>
      </c>
      <c r="P1635" s="2" t="s">
        <v>720</v>
      </c>
      <c r="Q1635" s="2" t="s">
        <v>1221</v>
      </c>
      <c r="R1635" s="2" t="s">
        <v>1214</v>
      </c>
      <c r="S1635" s="2" t="s">
        <v>1215</v>
      </c>
      <c r="T1635" s="2" t="e">
        <v>#VALUE!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43</v>
      </c>
      <c r="AG1635" s="2" t="s">
        <v>37</v>
      </c>
      <c r="AH1635" s="2" t="s">
        <v>635</v>
      </c>
      <c r="AI1635" s="2" t="s">
        <v>1393</v>
      </c>
      <c r="AJ1635" s="2">
        <v>0</v>
      </c>
      <c r="AK1635" s="2">
        <v>0</v>
      </c>
      <c r="AL1635" s="2">
        <v>0</v>
      </c>
      <c r="AM1635" s="2" t="s">
        <v>199</v>
      </c>
      <c r="AN1635" s="2">
        <v>0</v>
      </c>
      <c r="AO1635" s="2" t="s">
        <v>40</v>
      </c>
    </row>
    <row r="1636" spans="1:41" ht="15" customHeight="1" x14ac:dyDescent="0.3">
      <c r="A1636" s="2" t="s">
        <v>626</v>
      </c>
      <c r="B1636" s="2" t="s">
        <v>974</v>
      </c>
      <c r="C1636" s="2" t="s">
        <v>796</v>
      </c>
      <c r="D1636" s="2" t="s">
        <v>2826</v>
      </c>
      <c r="E1636" s="115" t="s">
        <v>4601</v>
      </c>
      <c r="F1636" s="2">
        <v>10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1213</v>
      </c>
      <c r="N1636" s="2" t="s">
        <v>1213</v>
      </c>
      <c r="O1636" s="113" t="s">
        <v>645</v>
      </c>
      <c r="P1636" s="2" t="s">
        <v>720</v>
      </c>
      <c r="Q1636" s="2" t="s">
        <v>1221</v>
      </c>
      <c r="R1636" s="2" t="s">
        <v>1214</v>
      </c>
      <c r="S1636" s="2" t="s">
        <v>1215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635</v>
      </c>
      <c r="AI1636" s="2" t="s">
        <v>1393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</row>
    <row r="1637" spans="1:41" ht="15" customHeight="1" x14ac:dyDescent="0.3">
      <c r="A1637" s="2" t="s">
        <v>626</v>
      </c>
      <c r="B1637" s="2" t="s">
        <v>974</v>
      </c>
      <c r="C1637" s="2" t="s">
        <v>796</v>
      </c>
      <c r="D1637" s="2" t="s">
        <v>2827</v>
      </c>
      <c r="E1637" s="115" t="s">
        <v>4601</v>
      </c>
      <c r="F1637" s="2">
        <v>2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1213</v>
      </c>
      <c r="N1637" s="2" t="s">
        <v>1213</v>
      </c>
      <c r="O1637" s="113" t="s">
        <v>645</v>
      </c>
      <c r="P1637" s="2" t="s">
        <v>720</v>
      </c>
      <c r="Q1637" s="2" t="s">
        <v>1221</v>
      </c>
      <c r="R1637" s="2" t="s">
        <v>1214</v>
      </c>
      <c r="S1637" s="2" t="s">
        <v>1215</v>
      </c>
      <c r="T1637" s="2" t="e">
        <v>#VALUE!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43</v>
      </c>
      <c r="AG1637" s="2" t="s">
        <v>37</v>
      </c>
      <c r="AH1637" s="2" t="s">
        <v>635</v>
      </c>
      <c r="AI1637" s="2" t="s">
        <v>1393</v>
      </c>
      <c r="AJ1637" s="2">
        <v>0</v>
      </c>
      <c r="AK1637" s="2">
        <v>0</v>
      </c>
      <c r="AL1637" s="2">
        <v>0</v>
      </c>
      <c r="AM1637" s="2" t="s">
        <v>199</v>
      </c>
      <c r="AN1637" s="2">
        <v>0</v>
      </c>
      <c r="AO1637" s="2" t="s">
        <v>40</v>
      </c>
    </row>
    <row r="1638" spans="1:41" ht="15" customHeight="1" x14ac:dyDescent="0.3">
      <c r="A1638" s="2" t="s">
        <v>626</v>
      </c>
      <c r="B1638" s="2" t="s">
        <v>974</v>
      </c>
      <c r="C1638" s="2" t="s">
        <v>796</v>
      </c>
      <c r="D1638" s="2" t="s">
        <v>2828</v>
      </c>
      <c r="E1638" s="115" t="s">
        <v>4601</v>
      </c>
      <c r="F1638" s="2">
        <v>3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1213</v>
      </c>
      <c r="N1638" s="2" t="s">
        <v>1213</v>
      </c>
      <c r="O1638" s="113" t="s">
        <v>645</v>
      </c>
      <c r="P1638" s="2" t="s">
        <v>720</v>
      </c>
      <c r="Q1638" s="2" t="s">
        <v>1221</v>
      </c>
      <c r="R1638" s="2" t="s">
        <v>1214</v>
      </c>
      <c r="S1638" s="2" t="s">
        <v>1215</v>
      </c>
      <c r="T1638" s="2" t="e">
        <v>#VALUE!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43</v>
      </c>
      <c r="AG1638" s="2" t="s">
        <v>37</v>
      </c>
      <c r="AH1638" s="2" t="s">
        <v>635</v>
      </c>
      <c r="AI1638" s="2" t="s">
        <v>1393</v>
      </c>
      <c r="AJ1638" s="2">
        <v>0</v>
      </c>
      <c r="AK1638" s="2">
        <v>0</v>
      </c>
      <c r="AL1638" s="2">
        <v>0</v>
      </c>
      <c r="AM1638" s="2" t="s">
        <v>199</v>
      </c>
      <c r="AN1638" s="2">
        <v>0</v>
      </c>
      <c r="AO1638" s="2" t="s">
        <v>40</v>
      </c>
    </row>
    <row r="1639" spans="1:41" ht="15" customHeight="1" x14ac:dyDescent="0.3">
      <c r="A1639" s="2" t="s">
        <v>626</v>
      </c>
      <c r="B1639" s="2" t="s">
        <v>974</v>
      </c>
      <c r="C1639" s="2" t="s">
        <v>796</v>
      </c>
      <c r="D1639" s="2" t="s">
        <v>2829</v>
      </c>
      <c r="E1639" s="115" t="s">
        <v>4601</v>
      </c>
      <c r="F1639" s="2">
        <v>4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1213</v>
      </c>
      <c r="N1639" s="2" t="s">
        <v>1213</v>
      </c>
      <c r="O1639" s="113" t="s">
        <v>645</v>
      </c>
      <c r="P1639" s="2" t="s">
        <v>720</v>
      </c>
      <c r="Q1639" s="2" t="s">
        <v>1221</v>
      </c>
      <c r="R1639" s="2" t="s">
        <v>1214</v>
      </c>
      <c r="S1639" s="2" t="s">
        <v>1215</v>
      </c>
      <c r="T1639" s="2" t="e">
        <v>#VALUE!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43</v>
      </c>
      <c r="AG1639" s="2" t="s">
        <v>37</v>
      </c>
      <c r="AH1639" s="2" t="s">
        <v>635</v>
      </c>
      <c r="AI1639" s="2" t="s">
        <v>1393</v>
      </c>
      <c r="AJ1639" s="2">
        <v>0</v>
      </c>
      <c r="AK1639" s="2">
        <v>0</v>
      </c>
      <c r="AL1639" s="2">
        <v>0</v>
      </c>
      <c r="AM1639" s="2" t="s">
        <v>199</v>
      </c>
      <c r="AN1639" s="2">
        <v>0</v>
      </c>
      <c r="AO1639" s="2" t="s">
        <v>40</v>
      </c>
    </row>
    <row r="1640" spans="1:41" ht="15" customHeight="1" x14ac:dyDescent="0.3">
      <c r="A1640" s="2" t="s">
        <v>626</v>
      </c>
      <c r="B1640" s="2" t="s">
        <v>974</v>
      </c>
      <c r="C1640" s="2" t="s">
        <v>796</v>
      </c>
      <c r="D1640" s="2" t="s">
        <v>2824</v>
      </c>
      <c r="E1640" s="115" t="s">
        <v>4601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1213</v>
      </c>
      <c r="N1640" s="2" t="s">
        <v>1213</v>
      </c>
      <c r="O1640" s="113" t="s">
        <v>645</v>
      </c>
      <c r="P1640" s="2" t="s">
        <v>720</v>
      </c>
      <c r="Q1640" s="2" t="s">
        <v>1221</v>
      </c>
      <c r="R1640" s="2" t="s">
        <v>1214</v>
      </c>
      <c r="S1640" s="2" t="s">
        <v>1215</v>
      </c>
      <c r="T1640" s="2" t="e">
        <v>#VALUE!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43</v>
      </c>
      <c r="AG1640" s="2" t="s">
        <v>37</v>
      </c>
      <c r="AH1640" s="2" t="s">
        <v>635</v>
      </c>
      <c r="AI1640" s="2" t="s">
        <v>1393</v>
      </c>
      <c r="AJ1640" s="2">
        <v>0</v>
      </c>
      <c r="AK1640" s="2">
        <v>0</v>
      </c>
      <c r="AL1640" s="2">
        <v>0</v>
      </c>
      <c r="AM1640" s="2" t="s">
        <v>199</v>
      </c>
      <c r="AN1640" s="2">
        <v>0</v>
      </c>
      <c r="AO1640" s="2" t="s">
        <v>41</v>
      </c>
    </row>
    <row r="1641" spans="1:41" ht="15" customHeight="1" x14ac:dyDescent="0.3">
      <c r="A1641" s="2" t="s">
        <v>626</v>
      </c>
      <c r="B1641" s="2" t="s">
        <v>974</v>
      </c>
      <c r="C1641" s="2" t="s">
        <v>796</v>
      </c>
      <c r="D1641" s="2" t="s">
        <v>2830</v>
      </c>
      <c r="E1641" s="115" t="s">
        <v>4601</v>
      </c>
      <c r="F1641" s="2">
        <v>2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1213</v>
      </c>
      <c r="N1641" s="2" t="s">
        <v>1213</v>
      </c>
      <c r="O1641" s="113" t="s">
        <v>645</v>
      </c>
      <c r="P1641" s="2" t="s">
        <v>720</v>
      </c>
      <c r="Q1641" s="2" t="s">
        <v>1221</v>
      </c>
      <c r="R1641" s="2" t="s">
        <v>1214</v>
      </c>
      <c r="S1641" s="2" t="s">
        <v>1215</v>
      </c>
      <c r="T1641" s="2" t="e">
        <v>#VALUE!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43</v>
      </c>
      <c r="AG1641" s="2" t="s">
        <v>37</v>
      </c>
      <c r="AH1641" s="2" t="s">
        <v>635</v>
      </c>
      <c r="AI1641" s="2" t="s">
        <v>1393</v>
      </c>
      <c r="AJ1641" s="2">
        <v>0</v>
      </c>
      <c r="AK1641" s="2">
        <v>0</v>
      </c>
      <c r="AL1641" s="2">
        <v>0</v>
      </c>
      <c r="AM1641" s="2" t="s">
        <v>199</v>
      </c>
      <c r="AN1641" s="2">
        <v>0</v>
      </c>
      <c r="AO1641" s="2" t="s">
        <v>41</v>
      </c>
    </row>
    <row r="1642" spans="1:41" ht="15" customHeight="1" x14ac:dyDescent="0.3">
      <c r="A1642" s="2" t="s">
        <v>626</v>
      </c>
      <c r="B1642" s="2" t="s">
        <v>974</v>
      </c>
      <c r="C1642" s="2" t="s">
        <v>796</v>
      </c>
      <c r="D1642" s="2" t="s">
        <v>2831</v>
      </c>
      <c r="E1642" s="115" t="s">
        <v>4601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1213</v>
      </c>
      <c r="N1642" s="2" t="s">
        <v>1213</v>
      </c>
      <c r="O1642" s="113" t="s">
        <v>645</v>
      </c>
      <c r="P1642" s="2" t="s">
        <v>720</v>
      </c>
      <c r="Q1642" s="2" t="s">
        <v>1221</v>
      </c>
      <c r="R1642" s="2" t="s">
        <v>1214</v>
      </c>
      <c r="S1642" s="2" t="s">
        <v>1215</v>
      </c>
      <c r="T1642" s="2" t="e">
        <v>#VALUE!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43</v>
      </c>
      <c r="AG1642" s="2" t="s">
        <v>37</v>
      </c>
      <c r="AH1642" s="2" t="s">
        <v>635</v>
      </c>
      <c r="AI1642" s="2" t="s">
        <v>1393</v>
      </c>
      <c r="AJ1642" s="2">
        <v>0</v>
      </c>
      <c r="AK1642" s="2">
        <v>0</v>
      </c>
      <c r="AL1642" s="2">
        <v>0</v>
      </c>
      <c r="AM1642" s="2" t="s">
        <v>199</v>
      </c>
      <c r="AN1642" s="2">
        <v>0</v>
      </c>
      <c r="AO1642" s="2" t="s">
        <v>41</v>
      </c>
    </row>
    <row r="1643" spans="1:41" ht="15" customHeight="1" x14ac:dyDescent="0.3">
      <c r="A1643" s="2" t="s">
        <v>626</v>
      </c>
      <c r="B1643" s="2" t="s">
        <v>974</v>
      </c>
      <c r="C1643" s="2" t="s">
        <v>796</v>
      </c>
      <c r="D1643" s="2" t="s">
        <v>2832</v>
      </c>
      <c r="E1643" s="115" t="s">
        <v>4601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1213</v>
      </c>
      <c r="N1643" s="2" t="s">
        <v>1213</v>
      </c>
      <c r="O1643" s="113" t="s">
        <v>645</v>
      </c>
      <c r="P1643" s="2" t="s">
        <v>720</v>
      </c>
      <c r="Q1643" s="2" t="s">
        <v>1221</v>
      </c>
      <c r="R1643" s="2" t="s">
        <v>1214</v>
      </c>
      <c r="S1643" s="2" t="s">
        <v>1215</v>
      </c>
      <c r="T1643" s="2" t="e">
        <v>#VALUE!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635</v>
      </c>
      <c r="AI1643" s="2" t="s">
        <v>1393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41</v>
      </c>
    </row>
    <row r="1644" spans="1:41" ht="15" customHeight="1" x14ac:dyDescent="0.3">
      <c r="A1644" s="2" t="s">
        <v>626</v>
      </c>
      <c r="B1644" s="2" t="s">
        <v>974</v>
      </c>
      <c r="C1644" s="2" t="s">
        <v>796</v>
      </c>
      <c r="D1644" s="2" t="s">
        <v>2833</v>
      </c>
      <c r="E1644" s="115" t="s">
        <v>4601</v>
      </c>
      <c r="F1644" s="2">
        <v>3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1213</v>
      </c>
      <c r="N1644" s="2" t="s">
        <v>1213</v>
      </c>
      <c r="O1644" s="113" t="s">
        <v>645</v>
      </c>
      <c r="P1644" s="2" t="s">
        <v>720</v>
      </c>
      <c r="Q1644" s="2" t="s">
        <v>1221</v>
      </c>
      <c r="R1644" s="2" t="s">
        <v>1214</v>
      </c>
      <c r="S1644" s="2" t="s">
        <v>1215</v>
      </c>
      <c r="T1644" s="2" t="e">
        <v>#VALUE!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635</v>
      </c>
      <c r="AI1644" s="2" t="s">
        <v>1393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41</v>
      </c>
    </row>
    <row r="1645" spans="1:41" ht="15" customHeight="1" x14ac:dyDescent="0.3">
      <c r="A1645" s="2" t="s">
        <v>626</v>
      </c>
      <c r="B1645" s="2" t="s">
        <v>974</v>
      </c>
      <c r="C1645" s="2" t="s">
        <v>796</v>
      </c>
      <c r="D1645" s="2" t="s">
        <v>2834</v>
      </c>
      <c r="E1645" s="115" t="s">
        <v>4601</v>
      </c>
      <c r="F1645" s="2">
        <v>4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645</v>
      </c>
      <c r="P1645" s="2" t="s">
        <v>720</v>
      </c>
      <c r="Q1645" s="2" t="s">
        <v>1221</v>
      </c>
      <c r="R1645" s="2" t="s">
        <v>1214</v>
      </c>
      <c r="S1645" s="2" t="s">
        <v>1215</v>
      </c>
      <c r="T1645" s="2" t="s">
        <v>1218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1402</v>
      </c>
      <c r="AC1645" s="2">
        <v>0</v>
      </c>
      <c r="AD1645" s="2" t="s">
        <v>1403</v>
      </c>
      <c r="AE1645" s="2">
        <v>1069960001</v>
      </c>
      <c r="AF1645" s="2" t="s">
        <v>43</v>
      </c>
      <c r="AG1645" s="2" t="s">
        <v>37</v>
      </c>
      <c r="AH1645" s="2" t="s">
        <v>635</v>
      </c>
      <c r="AI1645" s="2" t="s">
        <v>1393</v>
      </c>
      <c r="AJ1645" s="2" t="s">
        <v>1214</v>
      </c>
      <c r="AK1645" s="2" t="s">
        <v>1406</v>
      </c>
      <c r="AL1645" s="2">
        <v>0</v>
      </c>
      <c r="AM1645" s="2" t="s">
        <v>199</v>
      </c>
      <c r="AN1645" s="2">
        <v>0</v>
      </c>
      <c r="AO1645" s="2" t="s">
        <v>41</v>
      </c>
    </row>
    <row r="1646" spans="1:41" ht="15" customHeight="1" x14ac:dyDescent="0.3">
      <c r="A1646" s="2" t="s">
        <v>626</v>
      </c>
      <c r="B1646" s="2" t="s">
        <v>974</v>
      </c>
      <c r="C1646" s="2" t="s">
        <v>796</v>
      </c>
      <c r="D1646" s="2" t="s">
        <v>3720</v>
      </c>
      <c r="E1646" s="115" t="s">
        <v>4602</v>
      </c>
      <c r="F1646" s="2">
        <v>2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1213</v>
      </c>
      <c r="N1646" s="2" t="s">
        <v>1213</v>
      </c>
      <c r="O1646" s="113" t="s">
        <v>645</v>
      </c>
      <c r="P1646" s="2" t="s">
        <v>720</v>
      </c>
      <c r="Q1646" s="2" t="s">
        <v>1221</v>
      </c>
      <c r="R1646" s="2" t="s">
        <v>1214</v>
      </c>
      <c r="S1646" s="2" t="s">
        <v>1215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635</v>
      </c>
      <c r="AI1646" s="2" t="s">
        <v>1393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</row>
    <row r="1647" spans="1:41" ht="15" customHeight="1" x14ac:dyDescent="0.3">
      <c r="A1647" s="2" t="s">
        <v>626</v>
      </c>
      <c r="B1647" s="2" t="s">
        <v>974</v>
      </c>
      <c r="C1647" s="2" t="s">
        <v>796</v>
      </c>
      <c r="D1647" s="2" t="s">
        <v>3721</v>
      </c>
      <c r="E1647" s="115" t="s">
        <v>4602</v>
      </c>
      <c r="F1647" s="2">
        <v>2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1213</v>
      </c>
      <c r="N1647" s="2" t="s">
        <v>1213</v>
      </c>
      <c r="O1647" s="113" t="s">
        <v>645</v>
      </c>
      <c r="P1647" s="2" t="s">
        <v>720</v>
      </c>
      <c r="Q1647" s="2" t="s">
        <v>1221</v>
      </c>
      <c r="R1647" s="2" t="s">
        <v>1214</v>
      </c>
      <c r="S1647" s="2" t="s">
        <v>1215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635</v>
      </c>
      <c r="AI1647" s="2" t="s">
        <v>1393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</row>
    <row r="1648" spans="1:41" ht="15" customHeight="1" x14ac:dyDescent="0.3">
      <c r="A1648" s="2" t="s">
        <v>626</v>
      </c>
      <c r="B1648" s="2" t="s">
        <v>974</v>
      </c>
      <c r="C1648" s="2" t="s">
        <v>796</v>
      </c>
      <c r="D1648" s="2" t="s">
        <v>3722</v>
      </c>
      <c r="E1648" s="115" t="s">
        <v>4602</v>
      </c>
      <c r="F1648" s="2">
        <v>3</v>
      </c>
      <c r="G1648" s="2" t="s">
        <v>36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645</v>
      </c>
      <c r="P1648" s="2" t="s">
        <v>720</v>
      </c>
      <c r="Q1648" s="2" t="s">
        <v>1221</v>
      </c>
      <c r="R1648" s="2" t="s">
        <v>1214</v>
      </c>
      <c r="S1648" s="2" t="s">
        <v>1215</v>
      </c>
      <c r="T1648" s="2" t="e">
        <v>#VALUE!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43</v>
      </c>
      <c r="AG1648" s="2" t="s">
        <v>37</v>
      </c>
      <c r="AH1648" s="2" t="s">
        <v>635</v>
      </c>
      <c r="AI1648" s="2" t="s">
        <v>1393</v>
      </c>
      <c r="AJ1648" s="2">
        <v>0</v>
      </c>
      <c r="AK1648" s="2">
        <v>0</v>
      </c>
      <c r="AL1648" s="2">
        <v>0</v>
      </c>
      <c r="AM1648" s="2" t="s">
        <v>199</v>
      </c>
      <c r="AN1648" s="2">
        <v>0</v>
      </c>
      <c r="AO1648" s="2" t="s">
        <v>40</v>
      </c>
    </row>
    <row r="1649" spans="1:41" ht="15" customHeight="1" x14ac:dyDescent="0.3">
      <c r="A1649" s="2" t="s">
        <v>626</v>
      </c>
      <c r="B1649" s="2" t="s">
        <v>974</v>
      </c>
      <c r="C1649" s="2" t="s">
        <v>796</v>
      </c>
      <c r="D1649" s="2" t="s">
        <v>3723</v>
      </c>
      <c r="E1649" s="115" t="s">
        <v>4602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1213</v>
      </c>
      <c r="N1649" s="2" t="s">
        <v>1213</v>
      </c>
      <c r="O1649" s="113" t="s">
        <v>645</v>
      </c>
      <c r="P1649" s="2" t="s">
        <v>720</v>
      </c>
      <c r="Q1649" s="2" t="s">
        <v>1221</v>
      </c>
      <c r="R1649" s="2" t="s">
        <v>1214</v>
      </c>
      <c r="S1649" s="2" t="s">
        <v>1215</v>
      </c>
      <c r="T1649" s="2" t="e">
        <v>#VALUE!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43</v>
      </c>
      <c r="AG1649" s="2" t="s">
        <v>37</v>
      </c>
      <c r="AH1649" s="2" t="s">
        <v>635</v>
      </c>
      <c r="AI1649" s="2" t="s">
        <v>1393</v>
      </c>
      <c r="AJ1649" s="2">
        <v>0</v>
      </c>
      <c r="AK1649" s="2">
        <v>0</v>
      </c>
      <c r="AL1649" s="2">
        <v>0</v>
      </c>
      <c r="AM1649" s="2" t="s">
        <v>199</v>
      </c>
      <c r="AN1649" s="2">
        <v>0</v>
      </c>
      <c r="AO1649" s="2" t="s">
        <v>40</v>
      </c>
    </row>
    <row r="1650" spans="1:41" ht="15" customHeight="1" x14ac:dyDescent="0.3">
      <c r="A1650" s="2" t="s">
        <v>626</v>
      </c>
      <c r="B1650" s="2" t="s">
        <v>974</v>
      </c>
      <c r="C1650" s="2" t="s">
        <v>796</v>
      </c>
      <c r="D1650" s="2" t="s">
        <v>3724</v>
      </c>
      <c r="E1650" s="115" t="s">
        <v>4602</v>
      </c>
      <c r="F1650" s="2">
        <v>17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1213</v>
      </c>
      <c r="N1650" s="2" t="s">
        <v>1213</v>
      </c>
      <c r="O1650" s="113" t="s">
        <v>645</v>
      </c>
      <c r="P1650" s="2" t="s">
        <v>720</v>
      </c>
      <c r="Q1650" s="2" t="s">
        <v>1221</v>
      </c>
      <c r="R1650" s="2" t="s">
        <v>1214</v>
      </c>
      <c r="S1650" s="2" t="s">
        <v>1215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43</v>
      </c>
      <c r="AG1650" s="2" t="s">
        <v>37</v>
      </c>
      <c r="AH1650" s="2" t="s">
        <v>635</v>
      </c>
      <c r="AI1650" s="2" t="s">
        <v>1393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</row>
    <row r="1651" spans="1:41" ht="15" customHeight="1" x14ac:dyDescent="0.3">
      <c r="A1651" s="2" t="s">
        <v>626</v>
      </c>
      <c r="B1651" s="2" t="s">
        <v>974</v>
      </c>
      <c r="C1651" s="2" t="s">
        <v>796</v>
      </c>
      <c r="D1651" s="2" t="s">
        <v>2820</v>
      </c>
      <c r="E1651" s="115" t="s">
        <v>4602</v>
      </c>
      <c r="F1651" s="2">
        <v>10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1213</v>
      </c>
      <c r="N1651" s="2" t="s">
        <v>1213</v>
      </c>
      <c r="O1651" s="113" t="s">
        <v>645</v>
      </c>
      <c r="P1651" s="2" t="s">
        <v>720</v>
      </c>
      <c r="Q1651" s="2" t="s">
        <v>1221</v>
      </c>
      <c r="R1651" s="2" t="s">
        <v>1214</v>
      </c>
      <c r="S1651" s="2" t="s">
        <v>1215</v>
      </c>
      <c r="T1651" s="2" t="e">
        <v>#VALUE!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43</v>
      </c>
      <c r="AG1651" s="2" t="s">
        <v>37</v>
      </c>
      <c r="AH1651" s="2" t="s">
        <v>635</v>
      </c>
      <c r="AI1651" s="2" t="s">
        <v>1393</v>
      </c>
      <c r="AJ1651" s="2">
        <v>0</v>
      </c>
      <c r="AK1651" s="2">
        <v>0</v>
      </c>
      <c r="AL1651" s="2">
        <v>0</v>
      </c>
      <c r="AM1651" s="2" t="s">
        <v>199</v>
      </c>
      <c r="AN1651" s="2">
        <v>0</v>
      </c>
      <c r="AO1651" s="2" t="s">
        <v>40</v>
      </c>
    </row>
    <row r="1652" spans="1:41" ht="15" customHeight="1" x14ac:dyDescent="0.3">
      <c r="A1652" s="2" t="s">
        <v>626</v>
      </c>
      <c r="B1652" s="2" t="s">
        <v>974</v>
      </c>
      <c r="C1652" s="2" t="s">
        <v>796</v>
      </c>
      <c r="D1652" s="2" t="s">
        <v>3725</v>
      </c>
      <c r="E1652" s="115" t="s">
        <v>4602</v>
      </c>
      <c r="F1652" s="2">
        <v>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1213</v>
      </c>
      <c r="N1652" s="2" t="s">
        <v>1213</v>
      </c>
      <c r="O1652" s="113" t="s">
        <v>645</v>
      </c>
      <c r="P1652" s="2" t="s">
        <v>720</v>
      </c>
      <c r="Q1652" s="2" t="s">
        <v>1221</v>
      </c>
      <c r="R1652" s="2" t="s">
        <v>1214</v>
      </c>
      <c r="S1652" s="2" t="s">
        <v>1215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635</v>
      </c>
      <c r="AI1652" s="2" t="s">
        <v>1393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</row>
    <row r="1653" spans="1:41" ht="15" customHeight="1" x14ac:dyDescent="0.3">
      <c r="A1653" s="2" t="s">
        <v>626</v>
      </c>
      <c r="B1653" s="2" t="s">
        <v>974</v>
      </c>
      <c r="C1653" s="2" t="s">
        <v>796</v>
      </c>
      <c r="D1653" s="2" t="s">
        <v>3726</v>
      </c>
      <c r="E1653" s="115" t="s">
        <v>4602</v>
      </c>
      <c r="F1653" s="2">
        <v>1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1213</v>
      </c>
      <c r="N1653" s="2" t="s">
        <v>1213</v>
      </c>
      <c r="O1653" s="113" t="s">
        <v>645</v>
      </c>
      <c r="P1653" s="2" t="s">
        <v>720</v>
      </c>
      <c r="Q1653" s="2" t="s">
        <v>1221</v>
      </c>
      <c r="R1653" s="2" t="s">
        <v>1214</v>
      </c>
      <c r="S1653" s="2" t="s">
        <v>1215</v>
      </c>
      <c r="T1653" s="2" t="e">
        <v>#VALUE!</v>
      </c>
      <c r="U1653" s="2" t="s">
        <v>41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635</v>
      </c>
      <c r="AI1653" s="2" t="s">
        <v>1393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41</v>
      </c>
    </row>
    <row r="1654" spans="1:41" ht="15" customHeight="1" x14ac:dyDescent="0.3">
      <c r="A1654" s="2" t="s">
        <v>626</v>
      </c>
      <c r="B1654" s="2" t="s">
        <v>974</v>
      </c>
      <c r="C1654" s="2" t="s">
        <v>796</v>
      </c>
      <c r="D1654" s="2" t="s">
        <v>3727</v>
      </c>
      <c r="E1654" s="115" t="s">
        <v>4602</v>
      </c>
      <c r="F1654" s="2">
        <v>6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645</v>
      </c>
      <c r="P1654" s="2" t="s">
        <v>720</v>
      </c>
      <c r="Q1654" s="2" t="s">
        <v>1221</v>
      </c>
      <c r="R1654" s="2" t="s">
        <v>1214</v>
      </c>
      <c r="S1654" s="2" t="s">
        <v>1215</v>
      </c>
      <c r="T1654" s="2" t="s">
        <v>1218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1402</v>
      </c>
      <c r="AC1654" s="2">
        <v>0</v>
      </c>
      <c r="AD1654" s="2" t="s">
        <v>1403</v>
      </c>
      <c r="AE1654" s="2">
        <v>1069960001</v>
      </c>
      <c r="AF1654" s="2" t="s">
        <v>43</v>
      </c>
      <c r="AG1654" s="2" t="s">
        <v>37</v>
      </c>
      <c r="AH1654" s="2" t="s">
        <v>635</v>
      </c>
      <c r="AI1654" s="2" t="s">
        <v>1393</v>
      </c>
      <c r="AJ1654" s="2" t="s">
        <v>1214</v>
      </c>
      <c r="AK1654" s="2" t="s">
        <v>1406</v>
      </c>
      <c r="AL1654" s="2">
        <v>0</v>
      </c>
      <c r="AM1654" s="2" t="s">
        <v>199</v>
      </c>
      <c r="AN1654" s="2">
        <v>0</v>
      </c>
      <c r="AO1654" s="2" t="s">
        <v>41</v>
      </c>
    </row>
    <row r="1655" spans="1:41" ht="15" customHeight="1" x14ac:dyDescent="0.3">
      <c r="A1655" s="2" t="s">
        <v>626</v>
      </c>
      <c r="B1655" s="2" t="s">
        <v>974</v>
      </c>
      <c r="C1655" s="2" t="s">
        <v>796</v>
      </c>
      <c r="D1655" s="2" t="s">
        <v>4481</v>
      </c>
      <c r="E1655" s="115" t="s">
        <v>4604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1213</v>
      </c>
      <c r="N1655" s="2" t="s">
        <v>1213</v>
      </c>
      <c r="O1655" s="113" t="s">
        <v>645</v>
      </c>
      <c r="P1655" s="2" t="s">
        <v>720</v>
      </c>
      <c r="Q1655" s="2" t="s">
        <v>1221</v>
      </c>
      <c r="R1655" s="2" t="s">
        <v>1214</v>
      </c>
      <c r="S1655" s="2" t="s">
        <v>1215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635</v>
      </c>
      <c r="AI1655" s="2" t="s">
        <v>1393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</row>
    <row r="1656" spans="1:41" ht="15" customHeight="1" x14ac:dyDescent="0.3">
      <c r="A1656" s="2" t="s">
        <v>626</v>
      </c>
      <c r="B1656" s="2" t="s">
        <v>974</v>
      </c>
      <c r="C1656" s="2" t="s">
        <v>796</v>
      </c>
      <c r="D1656" s="2" t="s">
        <v>4482</v>
      </c>
      <c r="E1656" s="115" t="s">
        <v>4604</v>
      </c>
      <c r="F1656" s="2">
        <v>8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1213</v>
      </c>
      <c r="N1656" s="2" t="s">
        <v>1213</v>
      </c>
      <c r="O1656" s="113" t="s">
        <v>645</v>
      </c>
      <c r="P1656" s="2" t="s">
        <v>720</v>
      </c>
      <c r="Q1656" s="2" t="s">
        <v>1221</v>
      </c>
      <c r="R1656" s="2" t="s">
        <v>1214</v>
      </c>
      <c r="S1656" s="2" t="s">
        <v>1215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635</v>
      </c>
      <c r="AI1656" s="2" t="s">
        <v>1393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</row>
    <row r="1657" spans="1:41" ht="15" customHeight="1" x14ac:dyDescent="0.3">
      <c r="A1657" s="2" t="s">
        <v>626</v>
      </c>
      <c r="B1657" s="2" t="s">
        <v>974</v>
      </c>
      <c r="C1657" s="2" t="s">
        <v>796</v>
      </c>
      <c r="D1657" s="2" t="s">
        <v>4483</v>
      </c>
      <c r="E1657" s="115" t="s">
        <v>4604</v>
      </c>
      <c r="F1657" s="2">
        <v>4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1213</v>
      </c>
      <c r="N1657" s="2" t="s">
        <v>1213</v>
      </c>
      <c r="O1657" s="113" t="s">
        <v>645</v>
      </c>
      <c r="P1657" s="2" t="s">
        <v>720</v>
      </c>
      <c r="Q1657" s="2" t="s">
        <v>1221</v>
      </c>
      <c r="R1657" s="2" t="s">
        <v>1214</v>
      </c>
      <c r="S1657" s="2" t="s">
        <v>1215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43</v>
      </c>
      <c r="AG1657" s="2" t="s">
        <v>37</v>
      </c>
      <c r="AH1657" s="2" t="s">
        <v>635</v>
      </c>
      <c r="AI1657" s="2" t="s">
        <v>1393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</row>
    <row r="1658" spans="1:41" ht="15" customHeight="1" x14ac:dyDescent="0.3">
      <c r="A1658" s="2" t="s">
        <v>626</v>
      </c>
      <c r="B1658" s="2" t="s">
        <v>974</v>
      </c>
      <c r="C1658" s="2" t="s">
        <v>796</v>
      </c>
      <c r="D1658" s="2" t="s">
        <v>4484</v>
      </c>
      <c r="E1658" s="115" t="s">
        <v>4604</v>
      </c>
      <c r="F1658" s="2">
        <v>2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1213</v>
      </c>
      <c r="N1658" s="2" t="s">
        <v>1213</v>
      </c>
      <c r="O1658" s="113" t="s">
        <v>645</v>
      </c>
      <c r="P1658" s="2" t="s">
        <v>720</v>
      </c>
      <c r="Q1658" s="2" t="s">
        <v>1221</v>
      </c>
      <c r="R1658" s="2" t="s">
        <v>1214</v>
      </c>
      <c r="S1658" s="2" t="s">
        <v>1215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635</v>
      </c>
      <c r="AI1658" s="2" t="s">
        <v>1393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</row>
    <row r="1659" spans="1:41" ht="15" customHeight="1" x14ac:dyDescent="0.3">
      <c r="A1659" s="2" t="s">
        <v>626</v>
      </c>
      <c r="B1659" s="2" t="s">
        <v>974</v>
      </c>
      <c r="C1659" s="2" t="s">
        <v>796</v>
      </c>
      <c r="D1659" s="2" t="s">
        <v>3721</v>
      </c>
      <c r="E1659" s="115" t="s">
        <v>4604</v>
      </c>
      <c r="F1659" s="2">
        <v>2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1213</v>
      </c>
      <c r="N1659" s="2" t="s">
        <v>1213</v>
      </c>
      <c r="O1659" s="113" t="s">
        <v>645</v>
      </c>
      <c r="P1659" s="2" t="s">
        <v>720</v>
      </c>
      <c r="Q1659" s="2" t="s">
        <v>1221</v>
      </c>
      <c r="R1659" s="2" t="s">
        <v>1214</v>
      </c>
      <c r="S1659" s="2" t="s">
        <v>1215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43</v>
      </c>
      <c r="AG1659" s="2" t="s">
        <v>37</v>
      </c>
      <c r="AH1659" s="2" t="s">
        <v>635</v>
      </c>
      <c r="AI1659" s="2" t="s">
        <v>1393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</row>
    <row r="1660" spans="1:41" ht="15" customHeight="1" x14ac:dyDescent="0.3">
      <c r="A1660" s="2" t="s">
        <v>626</v>
      </c>
      <c r="B1660" s="2" t="s">
        <v>974</v>
      </c>
      <c r="C1660" s="2" t="s">
        <v>796</v>
      </c>
      <c r="D1660" s="2" t="s">
        <v>3722</v>
      </c>
      <c r="E1660" s="115" t="s">
        <v>4604</v>
      </c>
      <c r="F1660" s="2">
        <v>3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1213</v>
      </c>
      <c r="N1660" s="2" t="s">
        <v>1213</v>
      </c>
      <c r="O1660" s="113" t="s">
        <v>645</v>
      </c>
      <c r="P1660" s="2" t="s">
        <v>720</v>
      </c>
      <c r="Q1660" s="2" t="s">
        <v>1221</v>
      </c>
      <c r="R1660" s="2" t="s">
        <v>1214</v>
      </c>
      <c r="S1660" s="2" t="s">
        <v>1215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635</v>
      </c>
      <c r="AI1660" s="2" t="s">
        <v>1393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</row>
    <row r="1661" spans="1:41" ht="15" customHeight="1" x14ac:dyDescent="0.3">
      <c r="A1661" s="2" t="s">
        <v>626</v>
      </c>
      <c r="B1661" s="2" t="s">
        <v>974</v>
      </c>
      <c r="C1661" s="2" t="s">
        <v>796</v>
      </c>
      <c r="D1661" s="2" t="s">
        <v>4485</v>
      </c>
      <c r="E1661" s="115" t="s">
        <v>4604</v>
      </c>
      <c r="F1661" s="2">
        <v>9</v>
      </c>
      <c r="G1661" s="2" t="s">
        <v>36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645</v>
      </c>
      <c r="P1661" s="2" t="s">
        <v>720</v>
      </c>
      <c r="Q1661" s="2" t="s">
        <v>1221</v>
      </c>
      <c r="R1661" s="2" t="s">
        <v>1214</v>
      </c>
      <c r="S1661" s="2" t="s">
        <v>1215</v>
      </c>
      <c r="T1661" s="2" t="e">
        <v>#VALUE!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43</v>
      </c>
      <c r="AG1661" s="2" t="s">
        <v>37</v>
      </c>
      <c r="AH1661" s="2" t="s">
        <v>635</v>
      </c>
      <c r="AI1661" s="2" t="s">
        <v>1393</v>
      </c>
      <c r="AJ1661" s="2">
        <v>0</v>
      </c>
      <c r="AK1661" s="2">
        <v>0</v>
      </c>
      <c r="AL1661" s="2">
        <v>0</v>
      </c>
      <c r="AM1661" s="2" t="s">
        <v>199</v>
      </c>
      <c r="AN1661" s="2">
        <v>0</v>
      </c>
      <c r="AO1661" s="2" t="s">
        <v>40</v>
      </c>
    </row>
    <row r="1662" spans="1:41" ht="15" customHeight="1" x14ac:dyDescent="0.3">
      <c r="A1662" s="2" t="s">
        <v>626</v>
      </c>
      <c r="B1662" s="2" t="s">
        <v>974</v>
      </c>
      <c r="C1662" s="2" t="s">
        <v>796</v>
      </c>
      <c r="D1662" s="2" t="s">
        <v>2821</v>
      </c>
      <c r="E1662" s="115" t="s">
        <v>4604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1213</v>
      </c>
      <c r="N1662" s="2" t="s">
        <v>1213</v>
      </c>
      <c r="O1662" s="113" t="s">
        <v>645</v>
      </c>
      <c r="P1662" s="2" t="s">
        <v>720</v>
      </c>
      <c r="Q1662" s="2" t="s">
        <v>1221</v>
      </c>
      <c r="R1662" s="2" t="s">
        <v>1214</v>
      </c>
      <c r="S1662" s="2" t="s">
        <v>1215</v>
      </c>
      <c r="T1662" s="2" t="e">
        <v>#VALUE!</v>
      </c>
      <c r="U1662" s="2" t="s">
        <v>41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43</v>
      </c>
      <c r="AG1662" s="2" t="s">
        <v>37</v>
      </c>
      <c r="AH1662" s="2" t="s">
        <v>635</v>
      </c>
      <c r="AI1662" s="2" t="s">
        <v>1393</v>
      </c>
      <c r="AJ1662" s="2">
        <v>0</v>
      </c>
      <c r="AK1662" s="2">
        <v>0</v>
      </c>
      <c r="AL1662" s="2">
        <v>0</v>
      </c>
      <c r="AM1662" s="2" t="s">
        <v>199</v>
      </c>
      <c r="AN1662" s="2">
        <v>0</v>
      </c>
      <c r="AO1662" s="2" t="s">
        <v>41</v>
      </c>
    </row>
    <row r="1663" spans="1:41" ht="15" customHeight="1" x14ac:dyDescent="0.3">
      <c r="A1663" s="2" t="s">
        <v>626</v>
      </c>
      <c r="B1663" s="2" t="s">
        <v>974</v>
      </c>
      <c r="C1663" s="2" t="s">
        <v>796</v>
      </c>
      <c r="D1663" s="2" t="s">
        <v>4486</v>
      </c>
      <c r="E1663" s="115" t="s">
        <v>4604</v>
      </c>
      <c r="F1663" s="2">
        <v>13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1213</v>
      </c>
      <c r="N1663" s="2" t="s">
        <v>1213</v>
      </c>
      <c r="O1663" s="113" t="s">
        <v>645</v>
      </c>
      <c r="P1663" s="2" t="s">
        <v>720</v>
      </c>
      <c r="Q1663" s="2" t="s">
        <v>1221</v>
      </c>
      <c r="R1663" s="2" t="s">
        <v>1214</v>
      </c>
      <c r="S1663" s="2" t="s">
        <v>1215</v>
      </c>
      <c r="T1663" s="2" t="e">
        <v>#VALUE!</v>
      </c>
      <c r="U1663" s="2" t="s">
        <v>41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43</v>
      </c>
      <c r="AG1663" s="2" t="s">
        <v>37</v>
      </c>
      <c r="AH1663" s="2" t="s">
        <v>635</v>
      </c>
      <c r="AI1663" s="2" t="s">
        <v>1393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41</v>
      </c>
    </row>
    <row r="1664" spans="1:41" ht="15" customHeight="1" x14ac:dyDescent="0.3">
      <c r="A1664" s="2" t="s">
        <v>626</v>
      </c>
      <c r="B1664" s="2" t="s">
        <v>974</v>
      </c>
      <c r="C1664" s="2" t="s">
        <v>796</v>
      </c>
      <c r="D1664" s="2" t="s">
        <v>4487</v>
      </c>
      <c r="E1664" s="115" t="s">
        <v>4604</v>
      </c>
      <c r="F1664" s="2">
        <v>1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1213</v>
      </c>
      <c r="N1664" s="2" t="s">
        <v>1213</v>
      </c>
      <c r="O1664" s="113" t="s">
        <v>645</v>
      </c>
      <c r="P1664" s="2" t="s">
        <v>720</v>
      </c>
      <c r="Q1664" s="2" t="s">
        <v>1221</v>
      </c>
      <c r="R1664" s="2" t="s">
        <v>1214</v>
      </c>
      <c r="S1664" s="2" t="s">
        <v>1215</v>
      </c>
      <c r="T1664" s="2" t="e">
        <v>#VALUE!</v>
      </c>
      <c r="U1664" s="2" t="s">
        <v>41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635</v>
      </c>
      <c r="AI1664" s="2" t="s">
        <v>1393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41</v>
      </c>
    </row>
    <row r="1665" spans="1:41" ht="15" customHeight="1" x14ac:dyDescent="0.3">
      <c r="A1665" s="2" t="s">
        <v>626</v>
      </c>
      <c r="B1665" s="2" t="s">
        <v>974</v>
      </c>
      <c r="C1665" s="2" t="s">
        <v>796</v>
      </c>
      <c r="D1665" s="2" t="s">
        <v>4488</v>
      </c>
      <c r="E1665" s="115" t="s">
        <v>4604</v>
      </c>
      <c r="F1665" s="2">
        <v>3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1213</v>
      </c>
      <c r="N1665" s="2" t="s">
        <v>1213</v>
      </c>
      <c r="O1665" s="113" t="s">
        <v>645</v>
      </c>
      <c r="P1665" s="2" t="s">
        <v>720</v>
      </c>
      <c r="Q1665" s="2" t="s">
        <v>1221</v>
      </c>
      <c r="R1665" s="2" t="s">
        <v>1214</v>
      </c>
      <c r="S1665" s="2" t="s">
        <v>1215</v>
      </c>
      <c r="T1665" s="2" t="s">
        <v>4572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1402</v>
      </c>
      <c r="AC1665" s="2">
        <v>0</v>
      </c>
      <c r="AD1665" s="2" t="s">
        <v>4597</v>
      </c>
      <c r="AE1665" s="2">
        <v>1069960001</v>
      </c>
      <c r="AF1665" s="2" t="s">
        <v>43</v>
      </c>
      <c r="AG1665" s="2" t="s">
        <v>37</v>
      </c>
      <c r="AH1665" s="2" t="s">
        <v>635</v>
      </c>
      <c r="AI1665" s="2" t="s">
        <v>1393</v>
      </c>
      <c r="AJ1665" s="2" t="s">
        <v>1214</v>
      </c>
      <c r="AK1665" s="2">
        <v>0</v>
      </c>
      <c r="AL1665" s="2">
        <v>0</v>
      </c>
      <c r="AM1665" s="2" t="s">
        <v>199</v>
      </c>
      <c r="AN1665" s="2" t="s">
        <v>565</v>
      </c>
      <c r="AO1665" s="2" t="s">
        <v>41</v>
      </c>
    </row>
    <row r="1666" spans="1:41" ht="15" customHeight="1" x14ac:dyDescent="0.3">
      <c r="A1666" s="2" t="s">
        <v>977</v>
      </c>
      <c r="B1666" s="2" t="s">
        <v>2835</v>
      </c>
      <c r="C1666" s="2" t="s">
        <v>1045</v>
      </c>
      <c r="D1666" s="2" t="s">
        <v>3728</v>
      </c>
      <c r="E1666" s="115" t="s">
        <v>4173</v>
      </c>
      <c r="F1666" s="2">
        <v>18</v>
      </c>
      <c r="G1666" s="2" t="s">
        <v>36</v>
      </c>
      <c r="H1666" s="2" t="s">
        <v>198</v>
      </c>
      <c r="I1666" s="2" t="s">
        <v>37</v>
      </c>
      <c r="J1666" s="2" t="s">
        <v>712</v>
      </c>
      <c r="K1666" s="2" t="s">
        <v>1292</v>
      </c>
      <c r="L1666" s="2" t="s">
        <v>1212</v>
      </c>
      <c r="M1666" s="2" t="s">
        <v>1351</v>
      </c>
      <c r="N1666" s="2" t="s">
        <v>1351</v>
      </c>
      <c r="O1666" s="113" t="s">
        <v>644</v>
      </c>
      <c r="P1666" s="2" t="s">
        <v>720</v>
      </c>
      <c r="Q1666" s="2" t="s">
        <v>591</v>
      </c>
      <c r="R1666" s="2">
        <v>0</v>
      </c>
      <c r="S1666" s="2">
        <v>0</v>
      </c>
      <c r="T1666" s="2" t="s">
        <v>3434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1292</v>
      </c>
      <c r="AG1666" s="2" t="s">
        <v>37</v>
      </c>
      <c r="AH1666" s="2">
        <v>0</v>
      </c>
      <c r="AI1666" s="2" t="s">
        <v>1393</v>
      </c>
      <c r="AJ1666" s="2">
        <v>0</v>
      </c>
      <c r="AK1666" s="2">
        <v>0</v>
      </c>
      <c r="AL1666" s="2">
        <v>0</v>
      </c>
      <c r="AM1666" s="2" t="s">
        <v>1532</v>
      </c>
      <c r="AN1666" s="2">
        <v>0</v>
      </c>
      <c r="AO1666" s="2" t="s">
        <v>40</v>
      </c>
    </row>
    <row r="1667" spans="1:41" ht="15" customHeight="1" x14ac:dyDescent="0.3">
      <c r="A1667" s="2" t="s">
        <v>977</v>
      </c>
      <c r="B1667" s="2" t="s">
        <v>2835</v>
      </c>
      <c r="C1667" s="2" t="s">
        <v>808</v>
      </c>
      <c r="D1667" s="2" t="s">
        <v>2836</v>
      </c>
      <c r="E1667" s="115" t="s">
        <v>4173</v>
      </c>
      <c r="F1667" s="2">
        <v>27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631</v>
      </c>
      <c r="M1667" s="2" t="s">
        <v>1232</v>
      </c>
      <c r="N1667" s="2" t="s">
        <v>1232</v>
      </c>
      <c r="O1667" s="113" t="s">
        <v>644</v>
      </c>
      <c r="P1667" s="2" t="s">
        <v>720</v>
      </c>
      <c r="Q1667" s="2" t="s">
        <v>4551</v>
      </c>
      <c r="R1667" s="2" t="s">
        <v>561</v>
      </c>
      <c r="S1667" s="2" t="s">
        <v>560</v>
      </c>
      <c r="T1667" s="2" t="s">
        <v>1235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0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1415</v>
      </c>
      <c r="AE1667" s="2">
        <v>1019950020</v>
      </c>
      <c r="AF1667" s="2" t="s">
        <v>48</v>
      </c>
      <c r="AG1667" s="2" t="s">
        <v>37</v>
      </c>
      <c r="AH1667" s="2">
        <v>0</v>
      </c>
      <c r="AI1667" s="2" t="s">
        <v>1393</v>
      </c>
      <c r="AJ1667" s="2" t="s">
        <v>561</v>
      </c>
      <c r="AK1667" s="2" t="s">
        <v>564</v>
      </c>
      <c r="AL1667" s="2">
        <v>0</v>
      </c>
      <c r="AM1667" s="2" t="s">
        <v>201</v>
      </c>
      <c r="AN1667" s="2">
        <v>0</v>
      </c>
      <c r="AO1667" s="2" t="s">
        <v>40</v>
      </c>
    </row>
    <row r="1668" spans="1:41" ht="15" customHeight="1" x14ac:dyDescent="0.3">
      <c r="A1668" s="2" t="s">
        <v>977</v>
      </c>
      <c r="B1668" s="2" t="s">
        <v>2835</v>
      </c>
      <c r="C1668" s="2" t="s">
        <v>1045</v>
      </c>
      <c r="D1668" s="2" t="s">
        <v>3728</v>
      </c>
      <c r="E1668" s="115" t="s">
        <v>4601</v>
      </c>
      <c r="F1668" s="2">
        <v>18</v>
      </c>
      <c r="G1668" s="2" t="s">
        <v>36</v>
      </c>
      <c r="H1668" s="2" t="s">
        <v>198</v>
      </c>
      <c r="I1668" s="2" t="s">
        <v>37</v>
      </c>
      <c r="J1668" s="2" t="s">
        <v>712</v>
      </c>
      <c r="K1668" s="2" t="s">
        <v>1292</v>
      </c>
      <c r="L1668" s="2" t="s">
        <v>1212</v>
      </c>
      <c r="M1668" s="2" t="s">
        <v>1351</v>
      </c>
      <c r="N1668" s="2" t="s">
        <v>1351</v>
      </c>
      <c r="O1668" s="113" t="s">
        <v>645</v>
      </c>
      <c r="P1668" s="2" t="s">
        <v>720</v>
      </c>
      <c r="Q1668" s="2" t="s">
        <v>591</v>
      </c>
      <c r="R1668" s="2">
        <v>0</v>
      </c>
      <c r="S1668" s="2">
        <v>0</v>
      </c>
      <c r="T1668" s="2" t="s">
        <v>3434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1292</v>
      </c>
      <c r="AG1668" s="2" t="s">
        <v>37</v>
      </c>
      <c r="AH1668" s="2">
        <v>0</v>
      </c>
      <c r="AI1668" s="2" t="s">
        <v>1393</v>
      </c>
      <c r="AJ1668" s="2">
        <v>0</v>
      </c>
      <c r="AK1668" s="2">
        <v>0</v>
      </c>
      <c r="AL1668" s="2">
        <v>0</v>
      </c>
      <c r="AM1668" s="2" t="s">
        <v>1532</v>
      </c>
      <c r="AN1668" s="2">
        <v>0</v>
      </c>
      <c r="AO1668" s="2" t="s">
        <v>40</v>
      </c>
    </row>
    <row r="1669" spans="1:41" ht="15" customHeight="1" x14ac:dyDescent="0.3">
      <c r="A1669" s="2" t="s">
        <v>977</v>
      </c>
      <c r="B1669" s="2" t="s">
        <v>2835</v>
      </c>
      <c r="C1669" s="2" t="s">
        <v>808</v>
      </c>
      <c r="D1669" s="2" t="s">
        <v>2836</v>
      </c>
      <c r="E1669" s="115" t="s">
        <v>4601</v>
      </c>
      <c r="F1669" s="2">
        <v>18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631</v>
      </c>
      <c r="M1669" s="2" t="s">
        <v>1232</v>
      </c>
      <c r="N1669" s="2" t="s">
        <v>1232</v>
      </c>
      <c r="O1669" s="113" t="s">
        <v>645</v>
      </c>
      <c r="P1669" s="2" t="s">
        <v>720</v>
      </c>
      <c r="Q1669" s="2" t="s">
        <v>4551</v>
      </c>
      <c r="R1669" s="2" t="s">
        <v>561</v>
      </c>
      <c r="S1669" s="2" t="s">
        <v>560</v>
      </c>
      <c r="T1669" s="2" t="s">
        <v>1235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1415</v>
      </c>
      <c r="AE1669" s="2">
        <v>1019950020</v>
      </c>
      <c r="AF1669" s="2" t="s">
        <v>48</v>
      </c>
      <c r="AG1669" s="2" t="s">
        <v>37</v>
      </c>
      <c r="AH1669" s="2">
        <v>0</v>
      </c>
      <c r="AI1669" s="2" t="s">
        <v>1393</v>
      </c>
      <c r="AJ1669" s="2" t="s">
        <v>561</v>
      </c>
      <c r="AK1669" s="2" t="s">
        <v>564</v>
      </c>
      <c r="AL1669" s="2">
        <v>0</v>
      </c>
      <c r="AM1669" s="2" t="s">
        <v>201</v>
      </c>
      <c r="AN1669" s="2">
        <v>0</v>
      </c>
      <c r="AO1669" s="2" t="s">
        <v>40</v>
      </c>
    </row>
    <row r="1670" spans="1:41" ht="15" customHeight="1" x14ac:dyDescent="0.3">
      <c r="A1670" s="2" t="s">
        <v>977</v>
      </c>
      <c r="B1670" s="2" t="s">
        <v>2835</v>
      </c>
      <c r="C1670" s="2" t="s">
        <v>1045</v>
      </c>
      <c r="D1670" s="2" t="s">
        <v>3728</v>
      </c>
      <c r="E1670" s="115" t="s">
        <v>4602</v>
      </c>
      <c r="F1670" s="2">
        <v>27</v>
      </c>
      <c r="G1670" s="2" t="s">
        <v>36</v>
      </c>
      <c r="H1670" s="2" t="s">
        <v>198</v>
      </c>
      <c r="I1670" s="2" t="s">
        <v>37</v>
      </c>
      <c r="J1670" s="2" t="s">
        <v>712</v>
      </c>
      <c r="K1670" s="2" t="s">
        <v>1292</v>
      </c>
      <c r="L1670" s="2" t="s">
        <v>1212</v>
      </c>
      <c r="M1670" s="2" t="s">
        <v>1351</v>
      </c>
      <c r="N1670" s="2" t="s">
        <v>1351</v>
      </c>
      <c r="O1670" s="113" t="s">
        <v>645</v>
      </c>
      <c r="P1670" s="2" t="s">
        <v>720</v>
      </c>
      <c r="Q1670" s="2" t="s">
        <v>591</v>
      </c>
      <c r="R1670" s="2">
        <v>0</v>
      </c>
      <c r="S1670" s="2">
        <v>0</v>
      </c>
      <c r="T1670" s="2" t="s">
        <v>3434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1292</v>
      </c>
      <c r="AG1670" s="2" t="s">
        <v>37</v>
      </c>
      <c r="AH1670" s="2">
        <v>0</v>
      </c>
      <c r="AI1670" s="2" t="s">
        <v>1393</v>
      </c>
      <c r="AJ1670" s="2">
        <v>0</v>
      </c>
      <c r="AK1670" s="2">
        <v>0</v>
      </c>
      <c r="AL1670" s="2">
        <v>0</v>
      </c>
      <c r="AM1670" s="2" t="s">
        <v>1532</v>
      </c>
      <c r="AN1670" s="2">
        <v>0</v>
      </c>
      <c r="AO1670" s="2" t="s">
        <v>40</v>
      </c>
    </row>
    <row r="1671" spans="1:41" ht="15" customHeight="1" x14ac:dyDescent="0.3">
      <c r="A1671" s="2" t="s">
        <v>4121</v>
      </c>
      <c r="B1671" s="2" t="s">
        <v>4489</v>
      </c>
      <c r="C1671" s="2" t="s">
        <v>1056</v>
      </c>
      <c r="D1671" s="2" t="s">
        <v>4490</v>
      </c>
      <c r="E1671" s="115" t="s">
        <v>4603</v>
      </c>
      <c r="F1671" s="2">
        <v>18</v>
      </c>
      <c r="G1671" s="2" t="s">
        <v>36</v>
      </c>
      <c r="H1671" s="2" t="s">
        <v>198</v>
      </c>
      <c r="I1671" s="2" t="s">
        <v>37</v>
      </c>
      <c r="J1671" s="2" t="s">
        <v>712</v>
      </c>
      <c r="K1671" s="2" t="s">
        <v>46</v>
      </c>
      <c r="L1671" s="2" t="s">
        <v>1210</v>
      </c>
      <c r="M1671" s="2" t="s">
        <v>44</v>
      </c>
      <c r="N1671" s="2" t="s">
        <v>44</v>
      </c>
      <c r="O1671" s="113" t="s">
        <v>645</v>
      </c>
      <c r="P1671" s="2" t="s">
        <v>720</v>
      </c>
      <c r="Q1671" s="2" t="s">
        <v>49</v>
      </c>
      <c r="R1671" s="2">
        <v>0</v>
      </c>
      <c r="S1671" s="2">
        <v>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46</v>
      </c>
      <c r="AG1671" s="2" t="s">
        <v>37</v>
      </c>
      <c r="AH1671" s="2" t="s">
        <v>211</v>
      </c>
      <c r="AI1671" s="2" t="s">
        <v>1393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</row>
    <row r="1672" spans="1:41" ht="15" customHeight="1" x14ac:dyDescent="0.3">
      <c r="A1672" s="2" t="s">
        <v>4121</v>
      </c>
      <c r="B1672" s="2" t="s">
        <v>4489</v>
      </c>
      <c r="C1672" s="2" t="s">
        <v>1056</v>
      </c>
      <c r="D1672" s="2" t="s">
        <v>4490</v>
      </c>
      <c r="E1672" s="115" t="s">
        <v>4604</v>
      </c>
      <c r="F1672" s="2">
        <v>45</v>
      </c>
      <c r="G1672" s="2" t="s">
        <v>36</v>
      </c>
      <c r="H1672" s="2" t="s">
        <v>198</v>
      </c>
      <c r="I1672" s="2" t="s">
        <v>37</v>
      </c>
      <c r="J1672" s="2" t="s">
        <v>712</v>
      </c>
      <c r="K1672" s="2" t="s">
        <v>46</v>
      </c>
      <c r="L1672" s="2" t="s">
        <v>1210</v>
      </c>
      <c r="M1672" s="2" t="s">
        <v>44</v>
      </c>
      <c r="N1672" s="2" t="s">
        <v>44</v>
      </c>
      <c r="O1672" s="113" t="s">
        <v>645</v>
      </c>
      <c r="P1672" s="2" t="s">
        <v>720</v>
      </c>
      <c r="Q1672" s="2" t="s">
        <v>49</v>
      </c>
      <c r="R1672" s="2">
        <v>0</v>
      </c>
      <c r="S1672" s="2">
        <v>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46</v>
      </c>
      <c r="AG1672" s="2" t="s">
        <v>37</v>
      </c>
      <c r="AH1672" s="2" t="s">
        <v>211</v>
      </c>
      <c r="AI1672" s="2" t="s">
        <v>1393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</row>
    <row r="1673" spans="1:41" ht="15" customHeight="1" x14ac:dyDescent="0.3">
      <c r="A1673" s="2" t="s">
        <v>978</v>
      </c>
      <c r="B1673" s="2" t="s">
        <v>2837</v>
      </c>
      <c r="C1673" s="2" t="s">
        <v>897</v>
      </c>
      <c r="D1673" s="2" t="s">
        <v>2686</v>
      </c>
      <c r="E1673" s="115" t="s">
        <v>4173</v>
      </c>
      <c r="F1673" s="2">
        <v>12</v>
      </c>
      <c r="G1673" s="2" t="s">
        <v>36</v>
      </c>
      <c r="H1673" s="2" t="s">
        <v>198</v>
      </c>
      <c r="I1673" s="2" t="s">
        <v>37</v>
      </c>
      <c r="J1673" s="2" t="s">
        <v>38</v>
      </c>
      <c r="K1673" s="2" t="s">
        <v>48</v>
      </c>
      <c r="L1673" s="2" t="s">
        <v>1212</v>
      </c>
      <c r="M1673" s="2" t="s">
        <v>1213</v>
      </c>
      <c r="N1673" s="2" t="s">
        <v>1213</v>
      </c>
      <c r="O1673" s="113" t="s">
        <v>644</v>
      </c>
      <c r="P1673" s="2" t="s">
        <v>720</v>
      </c>
      <c r="Q1673" s="2" t="s">
        <v>591</v>
      </c>
      <c r="R1673" s="2" t="s">
        <v>1214</v>
      </c>
      <c r="S1673" s="2" t="s">
        <v>1215</v>
      </c>
      <c r="T1673" s="2" t="s">
        <v>1312</v>
      </c>
      <c r="U1673" s="2" t="s">
        <v>40</v>
      </c>
      <c r="V1673" s="2" t="s">
        <v>40</v>
      </c>
      <c r="W1673" s="2" t="s">
        <v>41</v>
      </c>
      <c r="X1673" s="2" t="s">
        <v>40</v>
      </c>
      <c r="Y1673" s="2">
        <v>0</v>
      </c>
      <c r="Z1673" s="2" t="s">
        <v>41</v>
      </c>
      <c r="AA1673" s="2" t="s">
        <v>20</v>
      </c>
      <c r="AB1673" s="2" t="s">
        <v>563</v>
      </c>
      <c r="AC1673" s="2">
        <v>0</v>
      </c>
      <c r="AD1673" s="2" t="s">
        <v>4050</v>
      </c>
      <c r="AE1673" s="2">
        <v>1069960002</v>
      </c>
      <c r="AF1673" s="2" t="s">
        <v>48</v>
      </c>
      <c r="AG1673" s="2" t="s">
        <v>37</v>
      </c>
      <c r="AH1673" s="2" t="s">
        <v>212</v>
      </c>
      <c r="AI1673" s="2" t="s">
        <v>1393</v>
      </c>
      <c r="AJ1673" s="2" t="s">
        <v>1214</v>
      </c>
      <c r="AK1673" s="2" t="s">
        <v>1406</v>
      </c>
      <c r="AL1673" s="2">
        <v>0</v>
      </c>
      <c r="AM1673" s="2" t="s">
        <v>201</v>
      </c>
      <c r="AN1673" s="2" t="s">
        <v>463</v>
      </c>
      <c r="AO1673" s="2" t="s">
        <v>40</v>
      </c>
    </row>
    <row r="1674" spans="1:41" ht="15" customHeight="1" x14ac:dyDescent="0.3">
      <c r="A1674" s="2" t="s">
        <v>978</v>
      </c>
      <c r="B1674" s="2" t="s">
        <v>2837</v>
      </c>
      <c r="C1674" s="2" t="s">
        <v>796</v>
      </c>
      <c r="D1674" s="2" t="s">
        <v>979</v>
      </c>
      <c r="E1674" s="115" t="s">
        <v>4173</v>
      </c>
      <c r="F1674" s="2">
        <v>24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1213</v>
      </c>
      <c r="N1674" s="2" t="s">
        <v>1213</v>
      </c>
      <c r="O1674" s="113" t="s">
        <v>644</v>
      </c>
      <c r="P1674" s="2" t="s">
        <v>720</v>
      </c>
      <c r="Q1674" s="2" t="s">
        <v>1221</v>
      </c>
      <c r="R1674" s="2" t="s">
        <v>1214</v>
      </c>
      <c r="S1674" s="2" t="s">
        <v>1215</v>
      </c>
      <c r="T1674" s="2" t="s">
        <v>1218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1402</v>
      </c>
      <c r="AC1674" s="2">
        <v>0</v>
      </c>
      <c r="AD1674" s="2" t="s">
        <v>1403</v>
      </c>
      <c r="AE1674" s="2">
        <v>1069960001</v>
      </c>
      <c r="AF1674" s="2" t="s">
        <v>43</v>
      </c>
      <c r="AG1674" s="2" t="s">
        <v>37</v>
      </c>
      <c r="AH1674" s="2" t="s">
        <v>212</v>
      </c>
      <c r="AI1674" s="2" t="s">
        <v>1393</v>
      </c>
      <c r="AJ1674" s="2" t="s">
        <v>1214</v>
      </c>
      <c r="AK1674" s="2" t="s">
        <v>1406</v>
      </c>
      <c r="AL1674" s="2">
        <v>0</v>
      </c>
      <c r="AM1674" s="2" t="s">
        <v>199</v>
      </c>
      <c r="AN1674" s="2">
        <v>0</v>
      </c>
      <c r="AO1674" s="2" t="s">
        <v>41</v>
      </c>
    </row>
    <row r="1675" spans="1:41" ht="15" customHeight="1" x14ac:dyDescent="0.3">
      <c r="A1675" s="2" t="s">
        <v>978</v>
      </c>
      <c r="B1675" s="2" t="s">
        <v>2837</v>
      </c>
      <c r="C1675" s="2" t="s">
        <v>897</v>
      </c>
      <c r="D1675" s="2" t="s">
        <v>2686</v>
      </c>
      <c r="E1675" s="115" t="s">
        <v>4601</v>
      </c>
      <c r="F1675" s="2">
        <v>18</v>
      </c>
      <c r="G1675" s="2" t="s">
        <v>36</v>
      </c>
      <c r="H1675" s="2" t="s">
        <v>198</v>
      </c>
      <c r="I1675" s="2" t="s">
        <v>37</v>
      </c>
      <c r="J1675" s="2" t="s">
        <v>38</v>
      </c>
      <c r="K1675" s="2" t="s">
        <v>48</v>
      </c>
      <c r="L1675" s="2" t="s">
        <v>1212</v>
      </c>
      <c r="M1675" s="2" t="s">
        <v>1213</v>
      </c>
      <c r="N1675" s="2" t="s">
        <v>1213</v>
      </c>
      <c r="O1675" s="113" t="s">
        <v>645</v>
      </c>
      <c r="P1675" s="2" t="s">
        <v>720</v>
      </c>
      <c r="Q1675" s="2" t="s">
        <v>591</v>
      </c>
      <c r="R1675" s="2" t="s">
        <v>1214</v>
      </c>
      <c r="S1675" s="2" t="s">
        <v>1215</v>
      </c>
      <c r="T1675" s="2" t="s">
        <v>1312</v>
      </c>
      <c r="U1675" s="2" t="s">
        <v>40</v>
      </c>
      <c r="V1675" s="2" t="s">
        <v>40</v>
      </c>
      <c r="W1675" s="2" t="s">
        <v>41</v>
      </c>
      <c r="X1675" s="2" t="s">
        <v>40</v>
      </c>
      <c r="Y1675" s="2">
        <v>0</v>
      </c>
      <c r="Z1675" s="2" t="s">
        <v>41</v>
      </c>
      <c r="AA1675" s="2" t="s">
        <v>20</v>
      </c>
      <c r="AB1675" s="2" t="s">
        <v>563</v>
      </c>
      <c r="AC1675" s="2">
        <v>0</v>
      </c>
      <c r="AD1675" s="2" t="s">
        <v>4050</v>
      </c>
      <c r="AE1675" s="2">
        <v>1069960002</v>
      </c>
      <c r="AF1675" s="2" t="s">
        <v>48</v>
      </c>
      <c r="AG1675" s="2" t="s">
        <v>37</v>
      </c>
      <c r="AH1675" s="2" t="s">
        <v>212</v>
      </c>
      <c r="AI1675" s="2" t="s">
        <v>1393</v>
      </c>
      <c r="AJ1675" s="2" t="s">
        <v>1214</v>
      </c>
      <c r="AK1675" s="2" t="s">
        <v>1406</v>
      </c>
      <c r="AL1675" s="2">
        <v>0</v>
      </c>
      <c r="AM1675" s="2" t="s">
        <v>201</v>
      </c>
      <c r="AN1675" s="2" t="s">
        <v>463</v>
      </c>
      <c r="AO1675" s="2" t="s">
        <v>40</v>
      </c>
    </row>
    <row r="1676" spans="1:41" ht="15" customHeight="1" x14ac:dyDescent="0.3">
      <c r="A1676" s="2" t="s">
        <v>978</v>
      </c>
      <c r="B1676" s="2" t="s">
        <v>2837</v>
      </c>
      <c r="C1676" s="2" t="s">
        <v>796</v>
      </c>
      <c r="D1676" s="2" t="s">
        <v>2838</v>
      </c>
      <c r="E1676" s="115" t="s">
        <v>4601</v>
      </c>
      <c r="F1676" s="2">
        <v>11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1213</v>
      </c>
      <c r="N1676" s="2" t="s">
        <v>1213</v>
      </c>
      <c r="O1676" s="113" t="s">
        <v>645</v>
      </c>
      <c r="P1676" s="2" t="s">
        <v>720</v>
      </c>
      <c r="Q1676" s="2" t="s">
        <v>1221</v>
      </c>
      <c r="R1676" s="2" t="s">
        <v>1214</v>
      </c>
      <c r="S1676" s="2" t="s">
        <v>1215</v>
      </c>
      <c r="T1676" s="2" t="s">
        <v>1218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1402</v>
      </c>
      <c r="AC1676" s="2">
        <v>0</v>
      </c>
      <c r="AD1676" s="2" t="s">
        <v>1403</v>
      </c>
      <c r="AE1676" s="2">
        <v>1069960001</v>
      </c>
      <c r="AF1676" s="2" t="s">
        <v>43</v>
      </c>
      <c r="AG1676" s="2" t="s">
        <v>37</v>
      </c>
      <c r="AH1676" s="2" t="s">
        <v>212</v>
      </c>
      <c r="AI1676" s="2" t="s">
        <v>1393</v>
      </c>
      <c r="AJ1676" s="2" t="s">
        <v>1214</v>
      </c>
      <c r="AK1676" s="2" t="s">
        <v>1406</v>
      </c>
      <c r="AL1676" s="2">
        <v>0</v>
      </c>
      <c r="AM1676" s="2" t="s">
        <v>199</v>
      </c>
      <c r="AN1676" s="2">
        <v>0</v>
      </c>
      <c r="AO1676" s="2" t="s">
        <v>41</v>
      </c>
    </row>
    <row r="1677" spans="1:41" ht="15" customHeight="1" x14ac:dyDescent="0.3">
      <c r="A1677" s="2" t="s">
        <v>978</v>
      </c>
      <c r="B1677" s="2" t="s">
        <v>2837</v>
      </c>
      <c r="C1677" s="2" t="s">
        <v>796</v>
      </c>
      <c r="D1677" s="2" t="s">
        <v>979</v>
      </c>
      <c r="E1677" s="115" t="s">
        <v>4601</v>
      </c>
      <c r="F1677" s="2">
        <v>7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1213</v>
      </c>
      <c r="N1677" s="2" t="s">
        <v>1213</v>
      </c>
      <c r="O1677" s="113" t="s">
        <v>645</v>
      </c>
      <c r="P1677" s="2" t="s">
        <v>720</v>
      </c>
      <c r="Q1677" s="2" t="s">
        <v>1221</v>
      </c>
      <c r="R1677" s="2" t="s">
        <v>1214</v>
      </c>
      <c r="S1677" s="2" t="s">
        <v>1215</v>
      </c>
      <c r="T1677" s="2" t="s">
        <v>1218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1402</v>
      </c>
      <c r="AC1677" s="2">
        <v>0</v>
      </c>
      <c r="AD1677" s="2" t="s">
        <v>1403</v>
      </c>
      <c r="AE1677" s="2">
        <v>1069960001</v>
      </c>
      <c r="AF1677" s="2" t="s">
        <v>43</v>
      </c>
      <c r="AG1677" s="2" t="s">
        <v>37</v>
      </c>
      <c r="AH1677" s="2" t="s">
        <v>212</v>
      </c>
      <c r="AI1677" s="2" t="s">
        <v>1393</v>
      </c>
      <c r="AJ1677" s="2" t="s">
        <v>1214</v>
      </c>
      <c r="AK1677" s="2" t="s">
        <v>1406</v>
      </c>
      <c r="AL1677" s="2">
        <v>0</v>
      </c>
      <c r="AM1677" s="2" t="s">
        <v>199</v>
      </c>
      <c r="AN1677" s="2">
        <v>0</v>
      </c>
      <c r="AO1677" s="2" t="s">
        <v>41</v>
      </c>
    </row>
    <row r="1678" spans="1:41" ht="15" customHeight="1" x14ac:dyDescent="0.3">
      <c r="A1678" s="2" t="s">
        <v>978</v>
      </c>
      <c r="B1678" s="2" t="s">
        <v>2837</v>
      </c>
      <c r="C1678" s="2" t="s">
        <v>793</v>
      </c>
      <c r="D1678" s="2" t="s">
        <v>2767</v>
      </c>
      <c r="E1678" s="115" t="s">
        <v>4602</v>
      </c>
      <c r="F1678" s="2">
        <v>2</v>
      </c>
      <c r="G1678" s="2" t="s">
        <v>36</v>
      </c>
      <c r="H1678" s="2" t="s">
        <v>198</v>
      </c>
      <c r="I1678" s="2" t="s">
        <v>37</v>
      </c>
      <c r="J1678" s="2" t="s">
        <v>712</v>
      </c>
      <c r="K1678" s="2" t="s">
        <v>46</v>
      </c>
      <c r="L1678" s="2" t="s">
        <v>1212</v>
      </c>
      <c r="M1678" s="2" t="s">
        <v>1213</v>
      </c>
      <c r="N1678" s="2" t="s">
        <v>1213</v>
      </c>
      <c r="O1678" s="113" t="s">
        <v>645</v>
      </c>
      <c r="P1678" s="2" t="s">
        <v>720</v>
      </c>
      <c r="Q1678" s="2" t="s">
        <v>591</v>
      </c>
      <c r="R1678" s="2" t="s">
        <v>1214</v>
      </c>
      <c r="S1678" s="2" t="s">
        <v>1215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46</v>
      </c>
      <c r="AG1678" s="2" t="s">
        <v>37</v>
      </c>
      <c r="AH1678" s="2" t="s">
        <v>212</v>
      </c>
      <c r="AI1678" s="2" t="s">
        <v>1393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</row>
    <row r="1679" spans="1:41" ht="15" customHeight="1" x14ac:dyDescent="0.3">
      <c r="A1679" s="2" t="s">
        <v>978</v>
      </c>
      <c r="B1679" s="2" t="s">
        <v>2837</v>
      </c>
      <c r="C1679" s="2" t="s">
        <v>1027</v>
      </c>
      <c r="D1679" s="2" t="s">
        <v>3729</v>
      </c>
      <c r="E1679" s="115" t="s">
        <v>4602</v>
      </c>
      <c r="F1679" s="2">
        <v>4</v>
      </c>
      <c r="G1679" s="2" t="s">
        <v>36</v>
      </c>
      <c r="H1679" s="2" t="s">
        <v>198</v>
      </c>
      <c r="I1679" s="2" t="s">
        <v>37</v>
      </c>
      <c r="J1679" s="2" t="s">
        <v>38</v>
      </c>
      <c r="K1679" s="2" t="s">
        <v>1200</v>
      </c>
      <c r="L1679" s="2" t="s">
        <v>1239</v>
      </c>
      <c r="M1679" s="2" t="s">
        <v>1213</v>
      </c>
      <c r="N1679" s="2" t="s">
        <v>1213</v>
      </c>
      <c r="O1679" s="113" t="s">
        <v>645</v>
      </c>
      <c r="P1679" s="2" t="s">
        <v>720</v>
      </c>
      <c r="Q1679" s="2" t="s">
        <v>1221</v>
      </c>
      <c r="R1679" s="2" t="s">
        <v>1214</v>
      </c>
      <c r="S1679" s="2" t="s">
        <v>1215</v>
      </c>
      <c r="T1679" s="2" t="e">
        <v>#VALUE!</v>
      </c>
      <c r="U1679" s="2" t="s">
        <v>40</v>
      </c>
      <c r="V1679" s="2" t="s">
        <v>41</v>
      </c>
      <c r="W1679" s="2" t="s">
        <v>40</v>
      </c>
      <c r="X1679" s="2" t="s">
        <v>40</v>
      </c>
      <c r="Y1679" s="2">
        <v>0</v>
      </c>
      <c r="Z1679" s="2" t="s">
        <v>41</v>
      </c>
      <c r="AA1679" s="2" t="s">
        <v>21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1200</v>
      </c>
      <c r="AG1679" s="2" t="s">
        <v>37</v>
      </c>
      <c r="AH1679" s="2" t="s">
        <v>212</v>
      </c>
      <c r="AI1679" s="2" t="s">
        <v>1393</v>
      </c>
      <c r="AJ1679" s="2">
        <v>0</v>
      </c>
      <c r="AK1679" s="2">
        <v>0</v>
      </c>
      <c r="AL1679" s="2">
        <v>0</v>
      </c>
      <c r="AM1679" s="2" t="s">
        <v>201</v>
      </c>
      <c r="AN1679" s="2">
        <v>0</v>
      </c>
      <c r="AO1679" s="2" t="s">
        <v>40</v>
      </c>
    </row>
    <row r="1680" spans="1:41" ht="15" customHeight="1" x14ac:dyDescent="0.3">
      <c r="A1680" s="2" t="s">
        <v>978</v>
      </c>
      <c r="B1680" s="2" t="s">
        <v>2837</v>
      </c>
      <c r="C1680" s="2" t="s">
        <v>897</v>
      </c>
      <c r="D1680" s="2" t="s">
        <v>3730</v>
      </c>
      <c r="E1680" s="115" t="s">
        <v>4602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38</v>
      </c>
      <c r="K1680" s="2" t="s">
        <v>48</v>
      </c>
      <c r="L1680" s="2" t="s">
        <v>1212</v>
      </c>
      <c r="M1680" s="2" t="s">
        <v>1213</v>
      </c>
      <c r="N1680" s="2" t="s">
        <v>1213</v>
      </c>
      <c r="O1680" s="113" t="s">
        <v>645</v>
      </c>
      <c r="P1680" s="2" t="s">
        <v>720</v>
      </c>
      <c r="Q1680" s="2" t="s">
        <v>591</v>
      </c>
      <c r="R1680" s="2" t="s">
        <v>1214</v>
      </c>
      <c r="S1680" s="2" t="s">
        <v>1215</v>
      </c>
      <c r="T1680" s="2" t="s">
        <v>3435</v>
      </c>
      <c r="U1680" s="2" t="s">
        <v>40</v>
      </c>
      <c r="V1680" s="2" t="s">
        <v>40</v>
      </c>
      <c r="W1680" s="2" t="s">
        <v>41</v>
      </c>
      <c r="X1680" s="2" t="s">
        <v>40</v>
      </c>
      <c r="Y1680" s="2">
        <v>0</v>
      </c>
      <c r="Z1680" s="2" t="s">
        <v>41</v>
      </c>
      <c r="AA1680" s="2" t="s">
        <v>20</v>
      </c>
      <c r="AB1680" s="2" t="s">
        <v>563</v>
      </c>
      <c r="AC1680" s="2">
        <v>0</v>
      </c>
      <c r="AD1680" s="2" t="s">
        <v>3470</v>
      </c>
      <c r="AE1680" s="2">
        <v>1019960008</v>
      </c>
      <c r="AF1680" s="2" t="s">
        <v>48</v>
      </c>
      <c r="AG1680" s="2" t="s">
        <v>37</v>
      </c>
      <c r="AH1680" s="2" t="s">
        <v>212</v>
      </c>
      <c r="AI1680" s="2" t="s">
        <v>1393</v>
      </c>
      <c r="AJ1680" s="2" t="s">
        <v>1214</v>
      </c>
      <c r="AK1680" s="2" t="s">
        <v>1406</v>
      </c>
      <c r="AL1680" s="2">
        <v>0</v>
      </c>
      <c r="AM1680" s="2" t="s">
        <v>201</v>
      </c>
      <c r="AN1680" s="2" t="s">
        <v>463</v>
      </c>
      <c r="AO1680" s="2" t="s">
        <v>40</v>
      </c>
    </row>
    <row r="1681" spans="1:41" ht="15" customHeight="1" x14ac:dyDescent="0.3">
      <c r="A1681" s="2" t="s">
        <v>978</v>
      </c>
      <c r="B1681" s="2" t="s">
        <v>2837</v>
      </c>
      <c r="C1681" s="2" t="s">
        <v>897</v>
      </c>
      <c r="D1681" s="2" t="s">
        <v>2686</v>
      </c>
      <c r="E1681" s="115" t="s">
        <v>4602</v>
      </c>
      <c r="F1681" s="2">
        <v>29</v>
      </c>
      <c r="G1681" s="2" t="s">
        <v>36</v>
      </c>
      <c r="H1681" s="2" t="s">
        <v>198</v>
      </c>
      <c r="I1681" s="2" t="s">
        <v>37</v>
      </c>
      <c r="J1681" s="2" t="s">
        <v>38</v>
      </c>
      <c r="K1681" s="2" t="s">
        <v>48</v>
      </c>
      <c r="L1681" s="2" t="s">
        <v>1212</v>
      </c>
      <c r="M1681" s="2" t="s">
        <v>1213</v>
      </c>
      <c r="N1681" s="2" t="s">
        <v>1213</v>
      </c>
      <c r="O1681" s="113" t="s">
        <v>645</v>
      </c>
      <c r="P1681" s="2" t="s">
        <v>720</v>
      </c>
      <c r="Q1681" s="2" t="s">
        <v>591</v>
      </c>
      <c r="R1681" s="2" t="s">
        <v>1214</v>
      </c>
      <c r="S1681" s="2" t="s">
        <v>1215</v>
      </c>
      <c r="T1681" s="2" t="s">
        <v>1312</v>
      </c>
      <c r="U1681" s="2" t="s">
        <v>40</v>
      </c>
      <c r="V1681" s="2" t="s">
        <v>40</v>
      </c>
      <c r="W1681" s="2" t="s">
        <v>41</v>
      </c>
      <c r="X1681" s="2" t="s">
        <v>40</v>
      </c>
      <c r="Y1681" s="2">
        <v>0</v>
      </c>
      <c r="Z1681" s="2" t="s">
        <v>41</v>
      </c>
      <c r="AA1681" s="2" t="s">
        <v>20</v>
      </c>
      <c r="AB1681" s="2" t="s">
        <v>563</v>
      </c>
      <c r="AC1681" s="2">
        <v>0</v>
      </c>
      <c r="AD1681" s="2" t="s">
        <v>4050</v>
      </c>
      <c r="AE1681" s="2">
        <v>1069960002</v>
      </c>
      <c r="AF1681" s="2" t="s">
        <v>48</v>
      </c>
      <c r="AG1681" s="2" t="s">
        <v>37</v>
      </c>
      <c r="AH1681" s="2" t="s">
        <v>212</v>
      </c>
      <c r="AI1681" s="2" t="s">
        <v>1393</v>
      </c>
      <c r="AJ1681" s="2" t="s">
        <v>1214</v>
      </c>
      <c r="AK1681" s="2" t="s">
        <v>1406</v>
      </c>
      <c r="AL1681" s="2">
        <v>0</v>
      </c>
      <c r="AM1681" s="2" t="s">
        <v>201</v>
      </c>
      <c r="AN1681" s="2" t="s">
        <v>463</v>
      </c>
      <c r="AO1681" s="2" t="s">
        <v>40</v>
      </c>
    </row>
    <row r="1682" spans="1:41" ht="15" customHeight="1" x14ac:dyDescent="0.3">
      <c r="A1682" s="2" t="s">
        <v>978</v>
      </c>
      <c r="B1682" s="2" t="s">
        <v>2837</v>
      </c>
      <c r="C1682" s="2" t="s">
        <v>897</v>
      </c>
      <c r="D1682" s="2" t="s">
        <v>3731</v>
      </c>
      <c r="E1682" s="115" t="s">
        <v>4602</v>
      </c>
      <c r="F1682" s="2">
        <v>2</v>
      </c>
      <c r="G1682" s="2" t="s">
        <v>36</v>
      </c>
      <c r="H1682" s="2" t="s">
        <v>198</v>
      </c>
      <c r="I1682" s="2" t="s">
        <v>37</v>
      </c>
      <c r="J1682" s="2" t="s">
        <v>38</v>
      </c>
      <c r="K1682" s="2" t="s">
        <v>48</v>
      </c>
      <c r="L1682" s="2" t="s">
        <v>1212</v>
      </c>
      <c r="M1682" s="2" t="s">
        <v>1213</v>
      </c>
      <c r="N1682" s="2" t="s">
        <v>1213</v>
      </c>
      <c r="O1682" s="113" t="s">
        <v>645</v>
      </c>
      <c r="P1682" s="2" t="s">
        <v>720</v>
      </c>
      <c r="Q1682" s="2" t="s">
        <v>591</v>
      </c>
      <c r="R1682" s="2" t="s">
        <v>1214</v>
      </c>
      <c r="S1682" s="2" t="s">
        <v>1215</v>
      </c>
      <c r="T1682" s="2" t="s">
        <v>4024</v>
      </c>
      <c r="U1682" s="2" t="s">
        <v>40</v>
      </c>
      <c r="V1682" s="2" t="s">
        <v>40</v>
      </c>
      <c r="W1682" s="2" t="s">
        <v>41</v>
      </c>
      <c r="X1682" s="2" t="s">
        <v>40</v>
      </c>
      <c r="Y1682" s="2">
        <v>0</v>
      </c>
      <c r="Z1682" s="2" t="s">
        <v>41</v>
      </c>
      <c r="AA1682" s="2" t="s">
        <v>20</v>
      </c>
      <c r="AB1682" s="2" t="s">
        <v>563</v>
      </c>
      <c r="AC1682" s="2">
        <v>0</v>
      </c>
      <c r="AD1682" s="2" t="s">
        <v>4056</v>
      </c>
      <c r="AE1682" s="2">
        <v>1069960001</v>
      </c>
      <c r="AF1682" s="2" t="s">
        <v>48</v>
      </c>
      <c r="AG1682" s="2" t="s">
        <v>37</v>
      </c>
      <c r="AH1682" s="2" t="s">
        <v>212</v>
      </c>
      <c r="AI1682" s="2" t="s">
        <v>1393</v>
      </c>
      <c r="AJ1682" s="2" t="s">
        <v>1214</v>
      </c>
      <c r="AK1682" s="2" t="s">
        <v>1406</v>
      </c>
      <c r="AL1682" s="2">
        <v>0</v>
      </c>
      <c r="AM1682" s="2" t="s">
        <v>201</v>
      </c>
      <c r="AN1682" s="2" t="s">
        <v>463</v>
      </c>
      <c r="AO1682" s="2" t="s">
        <v>40</v>
      </c>
    </row>
    <row r="1683" spans="1:41" ht="15" customHeight="1" x14ac:dyDescent="0.3">
      <c r="A1683" s="2" t="s">
        <v>978</v>
      </c>
      <c r="B1683" s="2" t="s">
        <v>2837</v>
      </c>
      <c r="C1683" s="2" t="s">
        <v>796</v>
      </c>
      <c r="D1683" s="2" t="s">
        <v>2838</v>
      </c>
      <c r="E1683" s="115" t="s">
        <v>4602</v>
      </c>
      <c r="F1683" s="2">
        <v>3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1239</v>
      </c>
      <c r="M1683" s="2" t="s">
        <v>1213</v>
      </c>
      <c r="N1683" s="2" t="s">
        <v>1213</v>
      </c>
      <c r="O1683" s="113" t="s">
        <v>645</v>
      </c>
      <c r="P1683" s="2" t="s">
        <v>720</v>
      </c>
      <c r="Q1683" s="2" t="s">
        <v>1221</v>
      </c>
      <c r="R1683" s="2" t="s">
        <v>1214</v>
      </c>
      <c r="S1683" s="2" t="s">
        <v>1215</v>
      </c>
      <c r="T1683" s="2" t="s">
        <v>1218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 t="s">
        <v>1402</v>
      </c>
      <c r="AC1683" s="2">
        <v>0</v>
      </c>
      <c r="AD1683" s="2" t="s">
        <v>1403</v>
      </c>
      <c r="AE1683" s="2">
        <v>1069960001</v>
      </c>
      <c r="AF1683" s="2" t="s">
        <v>43</v>
      </c>
      <c r="AG1683" s="2" t="s">
        <v>37</v>
      </c>
      <c r="AH1683" s="2" t="s">
        <v>212</v>
      </c>
      <c r="AI1683" s="2" t="s">
        <v>1393</v>
      </c>
      <c r="AJ1683" s="2" t="s">
        <v>1214</v>
      </c>
      <c r="AK1683" s="2" t="s">
        <v>1406</v>
      </c>
      <c r="AL1683" s="2">
        <v>0</v>
      </c>
      <c r="AM1683" s="2" t="s">
        <v>199</v>
      </c>
      <c r="AN1683" s="2">
        <v>0</v>
      </c>
      <c r="AO1683" s="2" t="s">
        <v>41</v>
      </c>
    </row>
    <row r="1684" spans="1:41" ht="15" customHeight="1" x14ac:dyDescent="0.3">
      <c r="A1684" s="2" t="s">
        <v>978</v>
      </c>
      <c r="B1684" s="2" t="s">
        <v>2837</v>
      </c>
      <c r="C1684" s="2" t="s">
        <v>793</v>
      </c>
      <c r="D1684" s="2" t="s">
        <v>2767</v>
      </c>
      <c r="E1684" s="115" t="s">
        <v>4603</v>
      </c>
      <c r="F1684" s="2">
        <v>6</v>
      </c>
      <c r="G1684" s="2" t="s">
        <v>36</v>
      </c>
      <c r="H1684" s="2" t="s">
        <v>198</v>
      </c>
      <c r="I1684" s="2" t="s">
        <v>37</v>
      </c>
      <c r="J1684" s="2" t="s">
        <v>712</v>
      </c>
      <c r="K1684" s="2" t="s">
        <v>46</v>
      </c>
      <c r="L1684" s="2" t="s">
        <v>1212</v>
      </c>
      <c r="M1684" s="2" t="s">
        <v>1213</v>
      </c>
      <c r="N1684" s="2" t="s">
        <v>1213</v>
      </c>
      <c r="O1684" s="113" t="s">
        <v>645</v>
      </c>
      <c r="P1684" s="2" t="s">
        <v>720</v>
      </c>
      <c r="Q1684" s="2" t="s">
        <v>591</v>
      </c>
      <c r="R1684" s="2" t="s">
        <v>1214</v>
      </c>
      <c r="S1684" s="2" t="s">
        <v>1215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46</v>
      </c>
      <c r="AG1684" s="2" t="s">
        <v>37</v>
      </c>
      <c r="AH1684" s="2" t="s">
        <v>212</v>
      </c>
      <c r="AI1684" s="2" t="s">
        <v>1393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</row>
    <row r="1685" spans="1:41" ht="15" customHeight="1" x14ac:dyDescent="0.3">
      <c r="A1685" s="2" t="s">
        <v>978</v>
      </c>
      <c r="B1685" s="2" t="s">
        <v>2837</v>
      </c>
      <c r="C1685" s="2" t="s">
        <v>897</v>
      </c>
      <c r="D1685" s="2" t="s">
        <v>4491</v>
      </c>
      <c r="E1685" s="115" t="s">
        <v>4603</v>
      </c>
      <c r="F1685" s="2">
        <v>30</v>
      </c>
      <c r="G1685" s="2" t="s">
        <v>36</v>
      </c>
      <c r="H1685" s="2" t="s">
        <v>198</v>
      </c>
      <c r="I1685" s="2" t="s">
        <v>37</v>
      </c>
      <c r="J1685" s="2" t="s">
        <v>38</v>
      </c>
      <c r="K1685" s="2" t="s">
        <v>48</v>
      </c>
      <c r="L1685" s="2" t="s">
        <v>1212</v>
      </c>
      <c r="M1685" s="2" t="s">
        <v>1213</v>
      </c>
      <c r="N1685" s="2" t="s">
        <v>1213</v>
      </c>
      <c r="O1685" s="113" t="s">
        <v>645</v>
      </c>
      <c r="P1685" s="2" t="s">
        <v>720</v>
      </c>
      <c r="Q1685" s="2" t="s">
        <v>591</v>
      </c>
      <c r="R1685" s="2" t="s">
        <v>1214</v>
      </c>
      <c r="S1685" s="2" t="s">
        <v>1215</v>
      </c>
      <c r="T1685" s="2" t="s">
        <v>1312</v>
      </c>
      <c r="U1685" s="2" t="s">
        <v>40</v>
      </c>
      <c r="V1685" s="2" t="s">
        <v>40</v>
      </c>
      <c r="W1685" s="2" t="s">
        <v>41</v>
      </c>
      <c r="X1685" s="2" t="s">
        <v>40</v>
      </c>
      <c r="Y1685" s="2">
        <v>0</v>
      </c>
      <c r="Z1685" s="2" t="s">
        <v>41</v>
      </c>
      <c r="AA1685" s="2" t="s">
        <v>20</v>
      </c>
      <c r="AB1685" s="2" t="s">
        <v>563</v>
      </c>
      <c r="AC1685" s="2">
        <v>0</v>
      </c>
      <c r="AD1685" s="2" t="s">
        <v>4050</v>
      </c>
      <c r="AE1685" s="2">
        <v>1069960002</v>
      </c>
      <c r="AF1685" s="2" t="s">
        <v>48</v>
      </c>
      <c r="AG1685" s="2" t="s">
        <v>37</v>
      </c>
      <c r="AH1685" s="2" t="s">
        <v>212</v>
      </c>
      <c r="AI1685" s="2" t="s">
        <v>1393</v>
      </c>
      <c r="AJ1685" s="2" t="s">
        <v>1214</v>
      </c>
      <c r="AK1685" s="2" t="s">
        <v>1406</v>
      </c>
      <c r="AL1685" s="2">
        <v>0</v>
      </c>
      <c r="AM1685" s="2" t="s">
        <v>201</v>
      </c>
      <c r="AN1685" s="2" t="s">
        <v>463</v>
      </c>
      <c r="AO1685" s="2" t="s">
        <v>40</v>
      </c>
    </row>
    <row r="1686" spans="1:41" ht="15" customHeight="1" x14ac:dyDescent="0.3">
      <c r="A1686" s="2" t="s">
        <v>978</v>
      </c>
      <c r="B1686" s="2" t="s">
        <v>2837</v>
      </c>
      <c r="C1686" s="2" t="s">
        <v>796</v>
      </c>
      <c r="D1686" s="2" t="s">
        <v>2838</v>
      </c>
      <c r="E1686" s="115" t="s">
        <v>4603</v>
      </c>
      <c r="F1686" s="2">
        <v>9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1213</v>
      </c>
      <c r="N1686" s="2" t="s">
        <v>1213</v>
      </c>
      <c r="O1686" s="113" t="s">
        <v>645</v>
      </c>
      <c r="P1686" s="2" t="s">
        <v>720</v>
      </c>
      <c r="Q1686" s="2" t="s">
        <v>1221</v>
      </c>
      <c r="R1686" s="2" t="s">
        <v>1214</v>
      </c>
      <c r="S1686" s="2" t="s">
        <v>1215</v>
      </c>
      <c r="T1686" s="2" t="s">
        <v>1218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1402</v>
      </c>
      <c r="AC1686" s="2">
        <v>0</v>
      </c>
      <c r="AD1686" s="2" t="s">
        <v>1403</v>
      </c>
      <c r="AE1686" s="2">
        <v>1069960001</v>
      </c>
      <c r="AF1686" s="2" t="s">
        <v>43</v>
      </c>
      <c r="AG1686" s="2" t="s">
        <v>37</v>
      </c>
      <c r="AH1686" s="2" t="s">
        <v>212</v>
      </c>
      <c r="AI1686" s="2" t="s">
        <v>1393</v>
      </c>
      <c r="AJ1686" s="2" t="s">
        <v>1214</v>
      </c>
      <c r="AK1686" s="2" t="s">
        <v>1406</v>
      </c>
      <c r="AL1686" s="2">
        <v>0</v>
      </c>
      <c r="AM1686" s="2" t="s">
        <v>199</v>
      </c>
      <c r="AN1686" s="2">
        <v>0</v>
      </c>
      <c r="AO1686" s="2" t="s">
        <v>41</v>
      </c>
    </row>
    <row r="1687" spans="1:41" ht="15" customHeight="1" x14ac:dyDescent="0.3">
      <c r="A1687" s="2" t="s">
        <v>978</v>
      </c>
      <c r="B1687" s="2" t="s">
        <v>2837</v>
      </c>
      <c r="C1687" s="2" t="s">
        <v>793</v>
      </c>
      <c r="D1687" s="2" t="s">
        <v>2767</v>
      </c>
      <c r="E1687" s="115" t="s">
        <v>4604</v>
      </c>
      <c r="F1687" s="2">
        <v>6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1213</v>
      </c>
      <c r="N1687" s="2" t="s">
        <v>1213</v>
      </c>
      <c r="O1687" s="113" t="s">
        <v>645</v>
      </c>
      <c r="P1687" s="2" t="s">
        <v>720</v>
      </c>
      <c r="Q1687" s="2" t="s">
        <v>591</v>
      </c>
      <c r="R1687" s="2" t="s">
        <v>1214</v>
      </c>
      <c r="S1687" s="2" t="s">
        <v>1215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46</v>
      </c>
      <c r="AG1687" s="2" t="s">
        <v>37</v>
      </c>
      <c r="AH1687" s="2" t="s">
        <v>212</v>
      </c>
      <c r="AI1687" s="2" t="s">
        <v>1393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</row>
    <row r="1688" spans="1:41" ht="15" customHeight="1" x14ac:dyDescent="0.3">
      <c r="A1688" s="2" t="s">
        <v>978</v>
      </c>
      <c r="B1688" s="2" t="s">
        <v>2837</v>
      </c>
      <c r="C1688" s="2" t="s">
        <v>897</v>
      </c>
      <c r="D1688" s="2" t="s">
        <v>4492</v>
      </c>
      <c r="E1688" s="115" t="s">
        <v>4604</v>
      </c>
      <c r="F1688" s="2">
        <v>26</v>
      </c>
      <c r="G1688" s="2" t="s">
        <v>36</v>
      </c>
      <c r="H1688" s="2" t="s">
        <v>198</v>
      </c>
      <c r="I1688" s="2" t="s">
        <v>37</v>
      </c>
      <c r="J1688" s="2" t="s">
        <v>38</v>
      </c>
      <c r="K1688" s="2" t="s">
        <v>48</v>
      </c>
      <c r="L1688" s="2" t="s">
        <v>1212</v>
      </c>
      <c r="M1688" s="2" t="s">
        <v>1213</v>
      </c>
      <c r="N1688" s="2" t="s">
        <v>1213</v>
      </c>
      <c r="O1688" s="113" t="s">
        <v>645</v>
      </c>
      <c r="P1688" s="2" t="s">
        <v>720</v>
      </c>
      <c r="Q1688" s="2" t="s">
        <v>591</v>
      </c>
      <c r="R1688" s="2" t="s">
        <v>1214</v>
      </c>
      <c r="S1688" s="2" t="s">
        <v>1215</v>
      </c>
      <c r="T1688" s="2" t="s">
        <v>1312</v>
      </c>
      <c r="U1688" s="2" t="s">
        <v>40</v>
      </c>
      <c r="V1688" s="2" t="s">
        <v>40</v>
      </c>
      <c r="W1688" s="2" t="s">
        <v>41</v>
      </c>
      <c r="X1688" s="2" t="s">
        <v>40</v>
      </c>
      <c r="Y1688" s="2">
        <v>0</v>
      </c>
      <c r="Z1688" s="2" t="s">
        <v>41</v>
      </c>
      <c r="AA1688" s="2" t="s">
        <v>20</v>
      </c>
      <c r="AB1688" s="2" t="s">
        <v>563</v>
      </c>
      <c r="AC1688" s="2">
        <v>0</v>
      </c>
      <c r="AD1688" s="2" t="s">
        <v>4050</v>
      </c>
      <c r="AE1688" s="2">
        <v>1069960002</v>
      </c>
      <c r="AF1688" s="2" t="s">
        <v>48</v>
      </c>
      <c r="AG1688" s="2" t="s">
        <v>37</v>
      </c>
      <c r="AH1688" s="2" t="s">
        <v>212</v>
      </c>
      <c r="AI1688" s="2" t="s">
        <v>1393</v>
      </c>
      <c r="AJ1688" s="2" t="s">
        <v>1214</v>
      </c>
      <c r="AK1688" s="2" t="s">
        <v>1406</v>
      </c>
      <c r="AL1688" s="2">
        <v>0</v>
      </c>
      <c r="AM1688" s="2" t="s">
        <v>201</v>
      </c>
      <c r="AN1688" s="2" t="s">
        <v>463</v>
      </c>
      <c r="AO1688" s="2" t="s">
        <v>40</v>
      </c>
    </row>
    <row r="1689" spans="1:41" ht="15" customHeight="1" x14ac:dyDescent="0.3">
      <c r="A1689" s="2" t="s">
        <v>978</v>
      </c>
      <c r="B1689" s="2" t="s">
        <v>2837</v>
      </c>
      <c r="C1689" s="2" t="s">
        <v>796</v>
      </c>
      <c r="D1689" s="2" t="s">
        <v>2838</v>
      </c>
      <c r="E1689" s="115" t="s">
        <v>4604</v>
      </c>
      <c r="F1689" s="2">
        <v>13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1213</v>
      </c>
      <c r="N1689" s="2" t="s">
        <v>1213</v>
      </c>
      <c r="O1689" s="113" t="s">
        <v>645</v>
      </c>
      <c r="P1689" s="2" t="s">
        <v>720</v>
      </c>
      <c r="Q1689" s="2" t="s">
        <v>1221</v>
      </c>
      <c r="R1689" s="2" t="s">
        <v>1214</v>
      </c>
      <c r="S1689" s="2" t="s">
        <v>1215</v>
      </c>
      <c r="T1689" s="2" t="s">
        <v>1218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>
        <v>0</v>
      </c>
      <c r="AD1689" s="2" t="s">
        <v>1403</v>
      </c>
      <c r="AE1689" s="2">
        <v>1069960001</v>
      </c>
      <c r="AF1689" s="2" t="s">
        <v>43</v>
      </c>
      <c r="AG1689" s="2" t="s">
        <v>37</v>
      </c>
      <c r="AH1689" s="2" t="s">
        <v>212</v>
      </c>
      <c r="AI1689" s="2" t="s">
        <v>1393</v>
      </c>
      <c r="AJ1689" s="2" t="s">
        <v>1214</v>
      </c>
      <c r="AK1689" s="2" t="s">
        <v>1406</v>
      </c>
      <c r="AL1689" s="2">
        <v>0</v>
      </c>
      <c r="AM1689" s="2" t="s">
        <v>199</v>
      </c>
      <c r="AN1689" s="2">
        <v>0</v>
      </c>
      <c r="AO1689" s="2" t="s">
        <v>41</v>
      </c>
    </row>
    <row r="1690" spans="1:41" ht="15" customHeight="1" x14ac:dyDescent="0.3">
      <c r="A1690" s="2" t="s">
        <v>980</v>
      </c>
      <c r="B1690" s="2" t="s">
        <v>2839</v>
      </c>
      <c r="C1690" s="2" t="s">
        <v>796</v>
      </c>
      <c r="D1690" s="2" t="s">
        <v>4493</v>
      </c>
      <c r="E1690" s="115" t="s">
        <v>4173</v>
      </c>
      <c r="F1690" s="2">
        <v>2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1213</v>
      </c>
      <c r="N1690" s="2" t="s">
        <v>1213</v>
      </c>
      <c r="O1690" s="113" t="s">
        <v>644</v>
      </c>
      <c r="P1690" s="2" t="s">
        <v>720</v>
      </c>
      <c r="Q1690" s="2" t="s">
        <v>1221</v>
      </c>
      <c r="R1690" s="2" t="s">
        <v>1214</v>
      </c>
      <c r="S1690" s="2" t="s">
        <v>1215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1393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</row>
    <row r="1691" spans="1:41" ht="15" customHeight="1" x14ac:dyDescent="0.3">
      <c r="A1691" s="2" t="s">
        <v>980</v>
      </c>
      <c r="B1691" s="2" t="s">
        <v>2839</v>
      </c>
      <c r="C1691" s="2" t="s">
        <v>793</v>
      </c>
      <c r="D1691" s="2" t="s">
        <v>2767</v>
      </c>
      <c r="E1691" s="115" t="s">
        <v>4173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712</v>
      </c>
      <c r="K1691" s="2" t="s">
        <v>46</v>
      </c>
      <c r="L1691" s="2" t="s">
        <v>1212</v>
      </c>
      <c r="M1691" s="2" t="s">
        <v>1213</v>
      </c>
      <c r="N1691" s="2" t="s">
        <v>1213</v>
      </c>
      <c r="O1691" s="113" t="s">
        <v>644</v>
      </c>
      <c r="P1691" s="2" t="s">
        <v>720</v>
      </c>
      <c r="Q1691" s="2" t="s">
        <v>591</v>
      </c>
      <c r="R1691" s="2" t="s">
        <v>1214</v>
      </c>
      <c r="S1691" s="2" t="s">
        <v>1215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46</v>
      </c>
      <c r="AG1691" s="2" t="s">
        <v>37</v>
      </c>
      <c r="AH1691" s="2" t="s">
        <v>212</v>
      </c>
      <c r="AI1691" s="2" t="s">
        <v>1393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</row>
    <row r="1692" spans="1:41" ht="15" customHeight="1" x14ac:dyDescent="0.3">
      <c r="A1692" s="2" t="s">
        <v>980</v>
      </c>
      <c r="B1692" s="2" t="s">
        <v>2839</v>
      </c>
      <c r="C1692" s="2" t="s">
        <v>796</v>
      </c>
      <c r="D1692" s="2" t="s">
        <v>981</v>
      </c>
      <c r="E1692" s="115" t="s">
        <v>4173</v>
      </c>
      <c r="F1692" s="2">
        <v>30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1213</v>
      </c>
      <c r="N1692" s="2" t="s">
        <v>1213</v>
      </c>
      <c r="O1692" s="113" t="s">
        <v>644</v>
      </c>
      <c r="P1692" s="2" t="s">
        <v>720</v>
      </c>
      <c r="Q1692" s="2" t="s">
        <v>1221</v>
      </c>
      <c r="R1692" s="2" t="s">
        <v>1214</v>
      </c>
      <c r="S1692" s="2" t="s">
        <v>1215</v>
      </c>
      <c r="T1692" s="2" t="s">
        <v>1218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1402</v>
      </c>
      <c r="AC1692" s="2">
        <v>0</v>
      </c>
      <c r="AD1692" s="2" t="s">
        <v>1403</v>
      </c>
      <c r="AE1692" s="2">
        <v>1069960001</v>
      </c>
      <c r="AF1692" s="2" t="s">
        <v>43</v>
      </c>
      <c r="AG1692" s="2" t="s">
        <v>37</v>
      </c>
      <c r="AH1692" s="2" t="s">
        <v>212</v>
      </c>
      <c r="AI1692" s="2" t="s">
        <v>1393</v>
      </c>
      <c r="AJ1692" s="2" t="s">
        <v>1214</v>
      </c>
      <c r="AK1692" s="2" t="s">
        <v>1406</v>
      </c>
      <c r="AL1692" s="2">
        <v>0</v>
      </c>
      <c r="AM1692" s="2" t="s">
        <v>199</v>
      </c>
      <c r="AN1692" s="2">
        <v>0</v>
      </c>
      <c r="AO1692" s="2" t="s">
        <v>41</v>
      </c>
    </row>
    <row r="1693" spans="1:41" ht="15" customHeight="1" x14ac:dyDescent="0.3">
      <c r="A1693" s="2" t="s">
        <v>980</v>
      </c>
      <c r="B1693" s="2" t="s">
        <v>2839</v>
      </c>
      <c r="C1693" s="2" t="s">
        <v>796</v>
      </c>
      <c r="D1693" s="2" t="s">
        <v>982</v>
      </c>
      <c r="E1693" s="115" t="s">
        <v>4173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1213</v>
      </c>
      <c r="N1693" s="2" t="s">
        <v>1213</v>
      </c>
      <c r="O1693" s="113" t="s">
        <v>644</v>
      </c>
      <c r="P1693" s="2" t="s">
        <v>720</v>
      </c>
      <c r="Q1693" s="2" t="s">
        <v>1221</v>
      </c>
      <c r="R1693" s="2" t="s">
        <v>1214</v>
      </c>
      <c r="S1693" s="2" t="s">
        <v>1215</v>
      </c>
      <c r="T1693" s="2" t="s">
        <v>1218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>
        <v>0</v>
      </c>
      <c r="AD1693" s="2" t="s">
        <v>1403</v>
      </c>
      <c r="AE1693" s="2">
        <v>1069960001</v>
      </c>
      <c r="AF1693" s="2" t="s">
        <v>43</v>
      </c>
      <c r="AG1693" s="2" t="s">
        <v>37</v>
      </c>
      <c r="AH1693" s="2" t="s">
        <v>212</v>
      </c>
      <c r="AI1693" s="2" t="s">
        <v>1393</v>
      </c>
      <c r="AJ1693" s="2" t="s">
        <v>1214</v>
      </c>
      <c r="AK1693" s="2" t="s">
        <v>1406</v>
      </c>
      <c r="AL1693" s="2">
        <v>0</v>
      </c>
      <c r="AM1693" s="2" t="s">
        <v>199</v>
      </c>
      <c r="AN1693" s="2">
        <v>0</v>
      </c>
      <c r="AO1693" s="2" t="s">
        <v>41</v>
      </c>
    </row>
    <row r="1694" spans="1:41" ht="15" customHeight="1" x14ac:dyDescent="0.3">
      <c r="A1694" s="2" t="s">
        <v>980</v>
      </c>
      <c r="B1694" s="2" t="s">
        <v>2839</v>
      </c>
      <c r="C1694" s="2" t="s">
        <v>796</v>
      </c>
      <c r="D1694" s="2" t="s">
        <v>2842</v>
      </c>
      <c r="E1694" s="115" t="s">
        <v>4601</v>
      </c>
      <c r="F1694" s="2">
        <v>9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1213</v>
      </c>
      <c r="N1694" s="2" t="s">
        <v>1213</v>
      </c>
      <c r="O1694" s="113" t="s">
        <v>645</v>
      </c>
      <c r="P1694" s="2" t="s">
        <v>720</v>
      </c>
      <c r="Q1694" s="2" t="s">
        <v>1221</v>
      </c>
      <c r="R1694" s="2" t="s">
        <v>1214</v>
      </c>
      <c r="S1694" s="2" t="s">
        <v>1215</v>
      </c>
      <c r="T1694" s="2" t="s">
        <v>1218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>
        <v>0</v>
      </c>
      <c r="AD1694" s="2" t="s">
        <v>1403</v>
      </c>
      <c r="AE1694" s="2">
        <v>1069960001</v>
      </c>
      <c r="AF1694" s="2" t="s">
        <v>43</v>
      </c>
      <c r="AG1694" s="2" t="s">
        <v>37</v>
      </c>
      <c r="AH1694" s="2" t="s">
        <v>212</v>
      </c>
      <c r="AI1694" s="2" t="s">
        <v>1393</v>
      </c>
      <c r="AJ1694" s="2" t="s">
        <v>1214</v>
      </c>
      <c r="AK1694" s="2" t="s">
        <v>1406</v>
      </c>
      <c r="AL1694" s="2">
        <v>0</v>
      </c>
      <c r="AM1694" s="2" t="s">
        <v>199</v>
      </c>
      <c r="AN1694" s="2">
        <v>0</v>
      </c>
      <c r="AO1694" s="2" t="s">
        <v>41</v>
      </c>
    </row>
    <row r="1695" spans="1:41" ht="15" customHeight="1" x14ac:dyDescent="0.3">
      <c r="A1695" s="2" t="s">
        <v>980</v>
      </c>
      <c r="B1695" s="2" t="s">
        <v>2839</v>
      </c>
      <c r="C1695" s="2" t="s">
        <v>796</v>
      </c>
      <c r="D1695" s="2" t="s">
        <v>981</v>
      </c>
      <c r="E1695" s="115" t="s">
        <v>4601</v>
      </c>
      <c r="F1695" s="2">
        <v>9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1213</v>
      </c>
      <c r="N1695" s="2" t="s">
        <v>1213</v>
      </c>
      <c r="O1695" s="113" t="s">
        <v>645</v>
      </c>
      <c r="P1695" s="2" t="s">
        <v>720</v>
      </c>
      <c r="Q1695" s="2" t="s">
        <v>1221</v>
      </c>
      <c r="R1695" s="2" t="s">
        <v>1214</v>
      </c>
      <c r="S1695" s="2" t="s">
        <v>1215</v>
      </c>
      <c r="T1695" s="2" t="s">
        <v>1218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>
        <v>0</v>
      </c>
      <c r="AD1695" s="2" t="s">
        <v>1403</v>
      </c>
      <c r="AE1695" s="2">
        <v>1069960001</v>
      </c>
      <c r="AF1695" s="2" t="s">
        <v>43</v>
      </c>
      <c r="AG1695" s="2" t="s">
        <v>37</v>
      </c>
      <c r="AH1695" s="2" t="s">
        <v>212</v>
      </c>
      <c r="AI1695" s="2" t="s">
        <v>1393</v>
      </c>
      <c r="AJ1695" s="2" t="s">
        <v>1214</v>
      </c>
      <c r="AK1695" s="2" t="s">
        <v>1406</v>
      </c>
      <c r="AL1695" s="2">
        <v>0</v>
      </c>
      <c r="AM1695" s="2" t="s">
        <v>199</v>
      </c>
      <c r="AN1695" s="2">
        <v>0</v>
      </c>
      <c r="AO1695" s="2" t="s">
        <v>41</v>
      </c>
    </row>
    <row r="1696" spans="1:41" ht="15" customHeight="1" x14ac:dyDescent="0.3">
      <c r="A1696" s="2" t="s">
        <v>980</v>
      </c>
      <c r="B1696" s="2" t="s">
        <v>2839</v>
      </c>
      <c r="C1696" s="2" t="s">
        <v>796</v>
      </c>
      <c r="D1696" s="2" t="s">
        <v>2843</v>
      </c>
      <c r="E1696" s="115" t="s">
        <v>4601</v>
      </c>
      <c r="F1696" s="2">
        <v>9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1213</v>
      </c>
      <c r="N1696" s="2" t="s">
        <v>1213</v>
      </c>
      <c r="O1696" s="113" t="s">
        <v>645</v>
      </c>
      <c r="P1696" s="2" t="s">
        <v>720</v>
      </c>
      <c r="Q1696" s="2" t="s">
        <v>1221</v>
      </c>
      <c r="R1696" s="2" t="s">
        <v>1214</v>
      </c>
      <c r="S1696" s="2" t="s">
        <v>1215</v>
      </c>
      <c r="T1696" s="2" t="s">
        <v>1218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1402</v>
      </c>
      <c r="AC1696" s="2">
        <v>0</v>
      </c>
      <c r="AD1696" s="2" t="s">
        <v>1403</v>
      </c>
      <c r="AE1696" s="2">
        <v>1069960001</v>
      </c>
      <c r="AF1696" s="2" t="s">
        <v>43</v>
      </c>
      <c r="AG1696" s="2" t="s">
        <v>37</v>
      </c>
      <c r="AH1696" s="2" t="s">
        <v>212</v>
      </c>
      <c r="AI1696" s="2" t="s">
        <v>1393</v>
      </c>
      <c r="AJ1696" s="2" t="s">
        <v>1214</v>
      </c>
      <c r="AK1696" s="2" t="s">
        <v>1406</v>
      </c>
      <c r="AL1696" s="2">
        <v>0</v>
      </c>
      <c r="AM1696" s="2" t="s">
        <v>199</v>
      </c>
      <c r="AN1696" s="2">
        <v>0</v>
      </c>
      <c r="AO1696" s="2" t="s">
        <v>41</v>
      </c>
    </row>
    <row r="1697" spans="1:41" ht="15" customHeight="1" x14ac:dyDescent="0.3">
      <c r="A1697" s="2" t="s">
        <v>980</v>
      </c>
      <c r="B1697" s="2" t="s">
        <v>2839</v>
      </c>
      <c r="C1697" s="2" t="s">
        <v>796</v>
      </c>
      <c r="D1697" s="2" t="s">
        <v>982</v>
      </c>
      <c r="E1697" s="115" t="s">
        <v>4601</v>
      </c>
      <c r="F1697" s="2">
        <v>9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1213</v>
      </c>
      <c r="N1697" s="2" t="s">
        <v>1213</v>
      </c>
      <c r="O1697" s="113" t="s">
        <v>645</v>
      </c>
      <c r="P1697" s="2" t="s">
        <v>720</v>
      </c>
      <c r="Q1697" s="2" t="s">
        <v>1221</v>
      </c>
      <c r="R1697" s="2" t="s">
        <v>1214</v>
      </c>
      <c r="S1697" s="2" t="s">
        <v>1215</v>
      </c>
      <c r="T1697" s="2" t="s">
        <v>1218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1402</v>
      </c>
      <c r="AC1697" s="2">
        <v>0</v>
      </c>
      <c r="AD1697" s="2" t="s">
        <v>1403</v>
      </c>
      <c r="AE1697" s="2">
        <v>1069960001</v>
      </c>
      <c r="AF1697" s="2" t="s">
        <v>43</v>
      </c>
      <c r="AG1697" s="2" t="s">
        <v>37</v>
      </c>
      <c r="AH1697" s="2" t="s">
        <v>212</v>
      </c>
      <c r="AI1697" s="2" t="s">
        <v>1393</v>
      </c>
      <c r="AJ1697" s="2" t="s">
        <v>1214</v>
      </c>
      <c r="AK1697" s="2" t="s">
        <v>1406</v>
      </c>
      <c r="AL1697" s="2">
        <v>0</v>
      </c>
      <c r="AM1697" s="2" t="s">
        <v>199</v>
      </c>
      <c r="AN1697" s="2">
        <v>0</v>
      </c>
      <c r="AO1697" s="2" t="s">
        <v>41</v>
      </c>
    </row>
    <row r="1698" spans="1:41" ht="15" customHeight="1" x14ac:dyDescent="0.3">
      <c r="A1698" s="2" t="s">
        <v>980</v>
      </c>
      <c r="B1698" s="2" t="s">
        <v>2839</v>
      </c>
      <c r="C1698" s="2" t="s">
        <v>796</v>
      </c>
      <c r="D1698" s="2" t="s">
        <v>2842</v>
      </c>
      <c r="E1698" s="115" t="s">
        <v>4602</v>
      </c>
      <c r="F1698" s="2">
        <v>9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1213</v>
      </c>
      <c r="N1698" s="2" t="s">
        <v>1213</v>
      </c>
      <c r="O1698" s="113" t="s">
        <v>645</v>
      </c>
      <c r="P1698" s="2" t="s">
        <v>720</v>
      </c>
      <c r="Q1698" s="2" t="s">
        <v>1221</v>
      </c>
      <c r="R1698" s="2" t="s">
        <v>1214</v>
      </c>
      <c r="S1698" s="2" t="s">
        <v>1215</v>
      </c>
      <c r="T1698" s="2" t="s">
        <v>1218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>
        <v>0</v>
      </c>
      <c r="AD1698" s="2" t="s">
        <v>1403</v>
      </c>
      <c r="AE1698" s="2">
        <v>1069960001</v>
      </c>
      <c r="AF1698" s="2" t="s">
        <v>43</v>
      </c>
      <c r="AG1698" s="2" t="s">
        <v>37</v>
      </c>
      <c r="AH1698" s="2" t="s">
        <v>212</v>
      </c>
      <c r="AI1698" s="2" t="s">
        <v>1393</v>
      </c>
      <c r="AJ1698" s="2" t="s">
        <v>1214</v>
      </c>
      <c r="AK1698" s="2" t="s">
        <v>1406</v>
      </c>
      <c r="AL1698" s="2">
        <v>0</v>
      </c>
      <c r="AM1698" s="2" t="s">
        <v>199</v>
      </c>
      <c r="AN1698" s="2">
        <v>0</v>
      </c>
      <c r="AO1698" s="2" t="s">
        <v>41</v>
      </c>
    </row>
    <row r="1699" spans="1:41" ht="15" customHeight="1" x14ac:dyDescent="0.3">
      <c r="A1699" s="2" t="s">
        <v>980</v>
      </c>
      <c r="B1699" s="2" t="s">
        <v>2839</v>
      </c>
      <c r="C1699" s="2" t="s">
        <v>796</v>
      </c>
      <c r="D1699" s="2" t="s">
        <v>981</v>
      </c>
      <c r="E1699" s="115" t="s">
        <v>4602</v>
      </c>
      <c r="F1699" s="2">
        <v>9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1213</v>
      </c>
      <c r="N1699" s="2" t="s">
        <v>1213</v>
      </c>
      <c r="O1699" s="113" t="s">
        <v>645</v>
      </c>
      <c r="P1699" s="2" t="s">
        <v>720</v>
      </c>
      <c r="Q1699" s="2" t="s">
        <v>1221</v>
      </c>
      <c r="R1699" s="2" t="s">
        <v>1214</v>
      </c>
      <c r="S1699" s="2" t="s">
        <v>1215</v>
      </c>
      <c r="T1699" s="2" t="s">
        <v>1218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>
        <v>0</v>
      </c>
      <c r="AD1699" s="2" t="s">
        <v>1403</v>
      </c>
      <c r="AE1699" s="2">
        <v>1069960001</v>
      </c>
      <c r="AF1699" s="2" t="s">
        <v>43</v>
      </c>
      <c r="AG1699" s="2" t="s">
        <v>37</v>
      </c>
      <c r="AH1699" s="2" t="s">
        <v>212</v>
      </c>
      <c r="AI1699" s="2" t="s">
        <v>1393</v>
      </c>
      <c r="AJ1699" s="2" t="s">
        <v>1214</v>
      </c>
      <c r="AK1699" s="2" t="s">
        <v>1406</v>
      </c>
      <c r="AL1699" s="2">
        <v>0</v>
      </c>
      <c r="AM1699" s="2" t="s">
        <v>199</v>
      </c>
      <c r="AN1699" s="2">
        <v>0</v>
      </c>
      <c r="AO1699" s="2" t="s">
        <v>41</v>
      </c>
    </row>
    <row r="1700" spans="1:41" ht="15" customHeight="1" x14ac:dyDescent="0.3">
      <c r="A1700" s="2" t="s">
        <v>980</v>
      </c>
      <c r="B1700" s="2" t="s">
        <v>2839</v>
      </c>
      <c r="C1700" s="2" t="s">
        <v>796</v>
      </c>
      <c r="D1700" s="2" t="s">
        <v>982</v>
      </c>
      <c r="E1700" s="115" t="s">
        <v>4602</v>
      </c>
      <c r="F1700" s="2">
        <v>27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1221</v>
      </c>
      <c r="R1700" s="2" t="s">
        <v>1214</v>
      </c>
      <c r="S1700" s="2" t="s">
        <v>1215</v>
      </c>
      <c r="T1700" s="2" t="s">
        <v>1218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>
        <v>0</v>
      </c>
      <c r="AD1700" s="2" t="s">
        <v>1403</v>
      </c>
      <c r="AE1700" s="2">
        <v>1069960001</v>
      </c>
      <c r="AF1700" s="2" t="s">
        <v>43</v>
      </c>
      <c r="AG1700" s="2" t="s">
        <v>37</v>
      </c>
      <c r="AH1700" s="2" t="s">
        <v>212</v>
      </c>
      <c r="AI1700" s="2" t="s">
        <v>1393</v>
      </c>
      <c r="AJ1700" s="2" t="s">
        <v>1214</v>
      </c>
      <c r="AK1700" s="2" t="s">
        <v>1406</v>
      </c>
      <c r="AL1700" s="2">
        <v>0</v>
      </c>
      <c r="AM1700" s="2" t="s">
        <v>199</v>
      </c>
      <c r="AN1700" s="2">
        <v>0</v>
      </c>
      <c r="AO1700" s="2" t="s">
        <v>41</v>
      </c>
    </row>
    <row r="1701" spans="1:41" ht="15" customHeight="1" x14ac:dyDescent="0.3">
      <c r="A1701" s="2" t="s">
        <v>980</v>
      </c>
      <c r="B1701" s="2" t="s">
        <v>2839</v>
      </c>
      <c r="C1701" s="2" t="s">
        <v>793</v>
      </c>
      <c r="D1701" s="2" t="s">
        <v>4494</v>
      </c>
      <c r="E1701" s="115" t="s">
        <v>4603</v>
      </c>
      <c r="F1701" s="2">
        <v>5</v>
      </c>
      <c r="G1701" s="2" t="s">
        <v>36</v>
      </c>
      <c r="H1701" s="2" t="s">
        <v>198</v>
      </c>
      <c r="I1701" s="2" t="s">
        <v>37</v>
      </c>
      <c r="J1701" s="2" t="s">
        <v>712</v>
      </c>
      <c r="K1701" s="2" t="s">
        <v>46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e">
        <v>#VALUE!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46</v>
      </c>
      <c r="AG1701" s="2" t="s">
        <v>37</v>
      </c>
      <c r="AH1701" s="2" t="s">
        <v>212</v>
      </c>
      <c r="AI1701" s="2" t="s">
        <v>1393</v>
      </c>
      <c r="AJ1701" s="2">
        <v>0</v>
      </c>
      <c r="AK1701" s="2">
        <v>0</v>
      </c>
      <c r="AL1701" s="2">
        <v>0</v>
      </c>
      <c r="AM1701" s="2" t="s">
        <v>199</v>
      </c>
      <c r="AN1701" s="2">
        <v>0</v>
      </c>
      <c r="AO1701" s="2" t="s">
        <v>40</v>
      </c>
    </row>
    <row r="1702" spans="1:41" ht="15" customHeight="1" x14ac:dyDescent="0.3">
      <c r="A1702" s="2" t="s">
        <v>980</v>
      </c>
      <c r="B1702" s="2" t="s">
        <v>2839</v>
      </c>
      <c r="C1702" s="2" t="s">
        <v>796</v>
      </c>
      <c r="D1702" s="2" t="s">
        <v>2843</v>
      </c>
      <c r="E1702" s="115" t="s">
        <v>4603</v>
      </c>
      <c r="F1702" s="2">
        <v>8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1213</v>
      </c>
      <c r="N1702" s="2" t="s">
        <v>1213</v>
      </c>
      <c r="O1702" s="113" t="s">
        <v>645</v>
      </c>
      <c r="P1702" s="2" t="s">
        <v>720</v>
      </c>
      <c r="Q1702" s="2" t="s">
        <v>1221</v>
      </c>
      <c r="R1702" s="2" t="s">
        <v>1214</v>
      </c>
      <c r="S1702" s="2" t="s">
        <v>1215</v>
      </c>
      <c r="T1702" s="2" t="s">
        <v>1218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>
        <v>0</v>
      </c>
      <c r="AD1702" s="2" t="s">
        <v>1403</v>
      </c>
      <c r="AE1702" s="2">
        <v>1069960001</v>
      </c>
      <c r="AF1702" s="2" t="s">
        <v>43</v>
      </c>
      <c r="AG1702" s="2" t="s">
        <v>37</v>
      </c>
      <c r="AH1702" s="2" t="s">
        <v>212</v>
      </c>
      <c r="AI1702" s="2" t="s">
        <v>1393</v>
      </c>
      <c r="AJ1702" s="2" t="s">
        <v>1214</v>
      </c>
      <c r="AK1702" s="2" t="s">
        <v>1406</v>
      </c>
      <c r="AL1702" s="2">
        <v>0</v>
      </c>
      <c r="AM1702" s="2" t="s">
        <v>199</v>
      </c>
      <c r="AN1702" s="2">
        <v>0</v>
      </c>
      <c r="AO1702" s="2" t="s">
        <v>41</v>
      </c>
    </row>
    <row r="1703" spans="1:41" ht="15" customHeight="1" x14ac:dyDescent="0.3">
      <c r="A1703" s="2" t="s">
        <v>980</v>
      </c>
      <c r="B1703" s="2" t="s">
        <v>2839</v>
      </c>
      <c r="C1703" s="2" t="s">
        <v>897</v>
      </c>
      <c r="D1703" s="2" t="s">
        <v>4495</v>
      </c>
      <c r="E1703" s="115" t="s">
        <v>4603</v>
      </c>
      <c r="F1703" s="2">
        <v>37</v>
      </c>
      <c r="G1703" s="2" t="s">
        <v>36</v>
      </c>
      <c r="H1703" s="2" t="s">
        <v>198</v>
      </c>
      <c r="I1703" s="2" t="s">
        <v>37</v>
      </c>
      <c r="J1703" s="2" t="s">
        <v>38</v>
      </c>
      <c r="K1703" s="2" t="s">
        <v>48</v>
      </c>
      <c r="L1703" s="2" t="s">
        <v>1212</v>
      </c>
      <c r="M1703" s="2" t="s">
        <v>1213</v>
      </c>
      <c r="N1703" s="2" t="s">
        <v>1213</v>
      </c>
      <c r="O1703" s="113" t="s">
        <v>645</v>
      </c>
      <c r="P1703" s="2" t="s">
        <v>720</v>
      </c>
      <c r="Q1703" s="2" t="s">
        <v>591</v>
      </c>
      <c r="R1703" s="2" t="s">
        <v>1214</v>
      </c>
      <c r="S1703" s="2" t="s">
        <v>1215</v>
      </c>
      <c r="T1703" s="2" t="s">
        <v>4564</v>
      </c>
      <c r="U1703" s="2" t="s">
        <v>40</v>
      </c>
      <c r="V1703" s="2" t="s">
        <v>40</v>
      </c>
      <c r="W1703" s="2" t="s">
        <v>41</v>
      </c>
      <c r="X1703" s="2" t="s">
        <v>40</v>
      </c>
      <c r="Y1703" s="2">
        <v>0</v>
      </c>
      <c r="Z1703" s="2" t="s">
        <v>41</v>
      </c>
      <c r="AA1703" s="2" t="s">
        <v>20</v>
      </c>
      <c r="AB1703" s="2" t="s">
        <v>563</v>
      </c>
      <c r="AC1703" s="2">
        <v>0</v>
      </c>
      <c r="AD1703" s="2" t="s">
        <v>4589</v>
      </c>
      <c r="AE1703" s="2">
        <v>1069960001</v>
      </c>
      <c r="AF1703" s="2" t="s">
        <v>48</v>
      </c>
      <c r="AG1703" s="2" t="s">
        <v>37</v>
      </c>
      <c r="AH1703" s="2" t="s">
        <v>212</v>
      </c>
      <c r="AI1703" s="2" t="s">
        <v>1393</v>
      </c>
      <c r="AJ1703" s="2" t="s">
        <v>1214</v>
      </c>
      <c r="AK1703" s="2" t="s">
        <v>1406</v>
      </c>
      <c r="AL1703" s="2">
        <v>0</v>
      </c>
      <c r="AM1703" s="2" t="s">
        <v>201</v>
      </c>
      <c r="AN1703" s="2" t="s">
        <v>463</v>
      </c>
      <c r="AO1703" s="2" t="s">
        <v>40</v>
      </c>
    </row>
    <row r="1704" spans="1:41" ht="15" customHeight="1" x14ac:dyDescent="0.3">
      <c r="A1704" s="2" t="s">
        <v>980</v>
      </c>
      <c r="B1704" s="2" t="s">
        <v>2839</v>
      </c>
      <c r="C1704" s="2" t="s">
        <v>796</v>
      </c>
      <c r="D1704" s="2" t="s">
        <v>2842</v>
      </c>
      <c r="E1704" s="115" t="s">
        <v>4604</v>
      </c>
      <c r="F1704" s="2">
        <v>9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1213</v>
      </c>
      <c r="N1704" s="2" t="s">
        <v>1213</v>
      </c>
      <c r="O1704" s="113" t="s">
        <v>645</v>
      </c>
      <c r="P1704" s="2" t="s">
        <v>720</v>
      </c>
      <c r="Q1704" s="2" t="s">
        <v>1221</v>
      </c>
      <c r="R1704" s="2" t="s">
        <v>1214</v>
      </c>
      <c r="S1704" s="2" t="s">
        <v>1215</v>
      </c>
      <c r="T1704" s="2" t="s">
        <v>1218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1402</v>
      </c>
      <c r="AC1704" s="2">
        <v>0</v>
      </c>
      <c r="AD1704" s="2" t="s">
        <v>1403</v>
      </c>
      <c r="AE1704" s="2">
        <v>1069960001</v>
      </c>
      <c r="AF1704" s="2" t="s">
        <v>43</v>
      </c>
      <c r="AG1704" s="2" t="s">
        <v>37</v>
      </c>
      <c r="AH1704" s="2" t="s">
        <v>212</v>
      </c>
      <c r="AI1704" s="2" t="s">
        <v>1393</v>
      </c>
      <c r="AJ1704" s="2" t="s">
        <v>1214</v>
      </c>
      <c r="AK1704" s="2" t="s">
        <v>1406</v>
      </c>
      <c r="AL1704" s="2">
        <v>0</v>
      </c>
      <c r="AM1704" s="2" t="s">
        <v>199</v>
      </c>
      <c r="AN1704" s="2">
        <v>0</v>
      </c>
      <c r="AO1704" s="2" t="s">
        <v>41</v>
      </c>
    </row>
    <row r="1705" spans="1:41" ht="15" customHeight="1" x14ac:dyDescent="0.3">
      <c r="A1705" s="2" t="s">
        <v>983</v>
      </c>
      <c r="B1705" s="2" t="s">
        <v>2844</v>
      </c>
      <c r="C1705" s="2" t="s">
        <v>808</v>
      </c>
      <c r="D1705" s="2" t="s">
        <v>2845</v>
      </c>
      <c r="E1705" s="115" t="s">
        <v>4173</v>
      </c>
      <c r="F1705" s="2">
        <v>10</v>
      </c>
      <c r="G1705" s="2" t="s">
        <v>36</v>
      </c>
      <c r="H1705" s="2" t="s">
        <v>198</v>
      </c>
      <c r="I1705" s="2" t="s">
        <v>37</v>
      </c>
      <c r="J1705" s="2" t="s">
        <v>38</v>
      </c>
      <c r="K1705" s="2" t="s">
        <v>48</v>
      </c>
      <c r="L1705" s="2" t="s">
        <v>631</v>
      </c>
      <c r="M1705" s="2" t="s">
        <v>1232</v>
      </c>
      <c r="N1705" s="2" t="s">
        <v>1232</v>
      </c>
      <c r="O1705" s="113" t="s">
        <v>644</v>
      </c>
      <c r="P1705" s="2" t="s">
        <v>720</v>
      </c>
      <c r="Q1705" s="2" t="s">
        <v>4551</v>
      </c>
      <c r="R1705" s="2" t="s">
        <v>561</v>
      </c>
      <c r="S1705" s="2" t="s">
        <v>560</v>
      </c>
      <c r="T1705" s="2" t="s">
        <v>1234</v>
      </c>
      <c r="U1705" s="2" t="s">
        <v>40</v>
      </c>
      <c r="V1705" s="2" t="s">
        <v>40</v>
      </c>
      <c r="W1705" s="2" t="s">
        <v>40</v>
      </c>
      <c r="X1705" s="2" t="s">
        <v>41</v>
      </c>
      <c r="Y1705" s="2">
        <v>0</v>
      </c>
      <c r="Z1705" s="2" t="s">
        <v>41</v>
      </c>
      <c r="AA1705" s="2" t="s">
        <v>197</v>
      </c>
      <c r="AB1705" s="2" t="s">
        <v>1402</v>
      </c>
      <c r="AC1705" s="2">
        <v>0</v>
      </c>
      <c r="AD1705" s="2" t="s">
        <v>1414</v>
      </c>
      <c r="AE1705" s="2">
        <v>1019950020</v>
      </c>
      <c r="AF1705" s="2" t="s">
        <v>48</v>
      </c>
      <c r="AG1705" s="2" t="s">
        <v>37</v>
      </c>
      <c r="AH1705" s="2" t="s">
        <v>212</v>
      </c>
      <c r="AI1705" s="2" t="s">
        <v>1393</v>
      </c>
      <c r="AJ1705" s="2" t="s">
        <v>561</v>
      </c>
      <c r="AK1705" s="2" t="s">
        <v>564</v>
      </c>
      <c r="AL1705" s="2">
        <v>0</v>
      </c>
      <c r="AM1705" s="2" t="s">
        <v>201</v>
      </c>
      <c r="AN1705" s="2" t="s">
        <v>1531</v>
      </c>
      <c r="AO1705" s="2" t="s">
        <v>40</v>
      </c>
    </row>
    <row r="1706" spans="1:41" ht="15" customHeight="1" x14ac:dyDescent="0.3">
      <c r="A1706" s="2" t="s">
        <v>983</v>
      </c>
      <c r="B1706" s="2" t="s">
        <v>2844</v>
      </c>
      <c r="C1706" s="2" t="s">
        <v>808</v>
      </c>
      <c r="D1706" s="2" t="s">
        <v>2846</v>
      </c>
      <c r="E1706" s="115" t="s">
        <v>4173</v>
      </c>
      <c r="F1706" s="2">
        <v>15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631</v>
      </c>
      <c r="M1706" s="2" t="s">
        <v>1232</v>
      </c>
      <c r="N1706" s="2" t="s">
        <v>1232</v>
      </c>
      <c r="O1706" s="113" t="s">
        <v>644</v>
      </c>
      <c r="P1706" s="2" t="s">
        <v>720</v>
      </c>
      <c r="Q1706" s="2" t="s">
        <v>4551</v>
      </c>
      <c r="R1706" s="2" t="s">
        <v>561</v>
      </c>
      <c r="S1706" s="2" t="s">
        <v>560</v>
      </c>
      <c r="T1706" s="2" t="s">
        <v>1233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4043</v>
      </c>
      <c r="AE1706" s="2">
        <v>1019950020</v>
      </c>
      <c r="AF1706" s="2" t="s">
        <v>48</v>
      </c>
      <c r="AG1706" s="2" t="s">
        <v>37</v>
      </c>
      <c r="AH1706" s="2" t="s">
        <v>212</v>
      </c>
      <c r="AI1706" s="2" t="s">
        <v>1393</v>
      </c>
      <c r="AJ1706" s="2" t="s">
        <v>561</v>
      </c>
      <c r="AK1706" s="2" t="s">
        <v>564</v>
      </c>
      <c r="AL1706" s="2">
        <v>0</v>
      </c>
      <c r="AM1706" s="2" t="s">
        <v>201</v>
      </c>
      <c r="AN1706" s="2" t="s">
        <v>463</v>
      </c>
      <c r="AO1706" s="2" t="s">
        <v>40</v>
      </c>
    </row>
    <row r="1707" spans="1:41" ht="15" customHeight="1" x14ac:dyDescent="0.3">
      <c r="A1707" s="2" t="s">
        <v>983</v>
      </c>
      <c r="B1707" s="2" t="s">
        <v>2844</v>
      </c>
      <c r="C1707" s="2" t="s">
        <v>808</v>
      </c>
      <c r="D1707" s="2" t="s">
        <v>2847</v>
      </c>
      <c r="E1707" s="115" t="s">
        <v>4173</v>
      </c>
      <c r="F1707" s="2">
        <v>15</v>
      </c>
      <c r="G1707" s="2" t="s">
        <v>36</v>
      </c>
      <c r="H1707" s="2" t="s">
        <v>198</v>
      </c>
      <c r="I1707" s="2" t="s">
        <v>37</v>
      </c>
      <c r="J1707" s="2" t="s">
        <v>38</v>
      </c>
      <c r="K1707" s="2" t="s">
        <v>48</v>
      </c>
      <c r="L1707" s="2" t="s">
        <v>631</v>
      </c>
      <c r="M1707" s="2" t="s">
        <v>1232</v>
      </c>
      <c r="N1707" s="2" t="s">
        <v>1232</v>
      </c>
      <c r="O1707" s="113" t="s">
        <v>644</v>
      </c>
      <c r="P1707" s="2" t="s">
        <v>720</v>
      </c>
      <c r="Q1707" s="2" t="s">
        <v>4551</v>
      </c>
      <c r="R1707" s="2" t="s">
        <v>561</v>
      </c>
      <c r="S1707" s="2" t="s">
        <v>560</v>
      </c>
      <c r="T1707" s="2" t="s">
        <v>1235</v>
      </c>
      <c r="U1707" s="2" t="s">
        <v>40</v>
      </c>
      <c r="V1707" s="2" t="s">
        <v>40</v>
      </c>
      <c r="W1707" s="2" t="s">
        <v>41</v>
      </c>
      <c r="X1707" s="2" t="s">
        <v>40</v>
      </c>
      <c r="Y1707" s="2">
        <v>0</v>
      </c>
      <c r="Z1707" s="2" t="s">
        <v>41</v>
      </c>
      <c r="AA1707" s="2" t="s">
        <v>20</v>
      </c>
      <c r="AB1707" s="2" t="s">
        <v>563</v>
      </c>
      <c r="AC1707" s="2">
        <v>0</v>
      </c>
      <c r="AD1707" s="2" t="s">
        <v>1415</v>
      </c>
      <c r="AE1707" s="2">
        <v>1019950020</v>
      </c>
      <c r="AF1707" s="2" t="s">
        <v>48</v>
      </c>
      <c r="AG1707" s="2" t="s">
        <v>37</v>
      </c>
      <c r="AH1707" s="2" t="s">
        <v>212</v>
      </c>
      <c r="AI1707" s="2" t="s">
        <v>1393</v>
      </c>
      <c r="AJ1707" s="2" t="s">
        <v>561</v>
      </c>
      <c r="AK1707" s="2" t="s">
        <v>564</v>
      </c>
      <c r="AL1707" s="2">
        <v>0</v>
      </c>
      <c r="AM1707" s="2" t="s">
        <v>201</v>
      </c>
      <c r="AN1707" s="2">
        <v>0</v>
      </c>
      <c r="AO1707" s="2" t="s">
        <v>40</v>
      </c>
    </row>
    <row r="1708" spans="1:41" ht="15" customHeight="1" x14ac:dyDescent="0.3">
      <c r="A1708" s="2" t="s">
        <v>983</v>
      </c>
      <c r="B1708" s="2" t="s">
        <v>2844</v>
      </c>
      <c r="C1708" s="2" t="s">
        <v>808</v>
      </c>
      <c r="D1708" s="2" t="s">
        <v>2845</v>
      </c>
      <c r="E1708" s="115" t="s">
        <v>4601</v>
      </c>
      <c r="F1708" s="2">
        <v>5</v>
      </c>
      <c r="G1708" s="2" t="s">
        <v>36</v>
      </c>
      <c r="H1708" s="2" t="s">
        <v>198</v>
      </c>
      <c r="I1708" s="2" t="s">
        <v>37</v>
      </c>
      <c r="J1708" s="2" t="s">
        <v>38</v>
      </c>
      <c r="K1708" s="2" t="s">
        <v>48</v>
      </c>
      <c r="L1708" s="2" t="s">
        <v>631</v>
      </c>
      <c r="M1708" s="2" t="s">
        <v>1232</v>
      </c>
      <c r="N1708" s="2" t="s">
        <v>1232</v>
      </c>
      <c r="O1708" s="113" t="s">
        <v>645</v>
      </c>
      <c r="P1708" s="2" t="s">
        <v>720</v>
      </c>
      <c r="Q1708" s="2" t="s">
        <v>4551</v>
      </c>
      <c r="R1708" s="2" t="s">
        <v>561</v>
      </c>
      <c r="S1708" s="2" t="s">
        <v>560</v>
      </c>
      <c r="T1708" s="2" t="s">
        <v>1234</v>
      </c>
      <c r="U1708" s="2" t="s">
        <v>40</v>
      </c>
      <c r="V1708" s="2" t="s">
        <v>40</v>
      </c>
      <c r="W1708" s="2" t="s">
        <v>40</v>
      </c>
      <c r="X1708" s="2" t="s">
        <v>41</v>
      </c>
      <c r="Y1708" s="2">
        <v>0</v>
      </c>
      <c r="Z1708" s="2" t="s">
        <v>41</v>
      </c>
      <c r="AA1708" s="2" t="s">
        <v>197</v>
      </c>
      <c r="AB1708" s="2" t="s">
        <v>1402</v>
      </c>
      <c r="AC1708" s="2">
        <v>0</v>
      </c>
      <c r="AD1708" s="2" t="s">
        <v>1414</v>
      </c>
      <c r="AE1708" s="2">
        <v>1019950020</v>
      </c>
      <c r="AF1708" s="2" t="s">
        <v>48</v>
      </c>
      <c r="AG1708" s="2" t="s">
        <v>37</v>
      </c>
      <c r="AH1708" s="2" t="s">
        <v>212</v>
      </c>
      <c r="AI1708" s="2" t="s">
        <v>1393</v>
      </c>
      <c r="AJ1708" s="2" t="s">
        <v>561</v>
      </c>
      <c r="AK1708" s="2" t="s">
        <v>564</v>
      </c>
      <c r="AL1708" s="2">
        <v>0</v>
      </c>
      <c r="AM1708" s="2" t="s">
        <v>201</v>
      </c>
      <c r="AN1708" s="2" t="s">
        <v>1531</v>
      </c>
      <c r="AO1708" s="2" t="s">
        <v>40</v>
      </c>
    </row>
    <row r="1709" spans="1:41" ht="15" customHeight="1" x14ac:dyDescent="0.3">
      <c r="A1709" s="2" t="s">
        <v>983</v>
      </c>
      <c r="B1709" s="2" t="s">
        <v>2844</v>
      </c>
      <c r="C1709" s="2" t="s">
        <v>808</v>
      </c>
      <c r="D1709" s="2" t="s">
        <v>2846</v>
      </c>
      <c r="E1709" s="115" t="s">
        <v>4601</v>
      </c>
      <c r="F1709" s="2">
        <v>14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631</v>
      </c>
      <c r="M1709" s="2" t="s">
        <v>1232</v>
      </c>
      <c r="N1709" s="2" t="s">
        <v>1232</v>
      </c>
      <c r="O1709" s="113" t="s">
        <v>645</v>
      </c>
      <c r="P1709" s="2" t="s">
        <v>720</v>
      </c>
      <c r="Q1709" s="2" t="s">
        <v>4551</v>
      </c>
      <c r="R1709" s="2" t="s">
        <v>561</v>
      </c>
      <c r="S1709" s="2" t="s">
        <v>560</v>
      </c>
      <c r="T1709" s="2" t="s">
        <v>1233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4043</v>
      </c>
      <c r="AE1709" s="2">
        <v>1019950020</v>
      </c>
      <c r="AF1709" s="2" t="s">
        <v>48</v>
      </c>
      <c r="AG1709" s="2" t="s">
        <v>37</v>
      </c>
      <c r="AH1709" s="2" t="s">
        <v>212</v>
      </c>
      <c r="AI1709" s="2" t="s">
        <v>1393</v>
      </c>
      <c r="AJ1709" s="2" t="s">
        <v>561</v>
      </c>
      <c r="AK1709" s="2" t="s">
        <v>564</v>
      </c>
      <c r="AL1709" s="2">
        <v>0</v>
      </c>
      <c r="AM1709" s="2" t="s">
        <v>201</v>
      </c>
      <c r="AN1709" s="2" t="s">
        <v>463</v>
      </c>
      <c r="AO1709" s="2" t="s">
        <v>40</v>
      </c>
    </row>
    <row r="1710" spans="1:41" ht="15" customHeight="1" x14ac:dyDescent="0.3">
      <c r="A1710" s="2" t="s">
        <v>983</v>
      </c>
      <c r="B1710" s="2" t="s">
        <v>2844</v>
      </c>
      <c r="C1710" s="2" t="s">
        <v>808</v>
      </c>
      <c r="D1710" s="2" t="s">
        <v>2847</v>
      </c>
      <c r="E1710" s="115" t="s">
        <v>4601</v>
      </c>
      <c r="F1710" s="2">
        <v>9</v>
      </c>
      <c r="G1710" s="2" t="s">
        <v>36</v>
      </c>
      <c r="H1710" s="2" t="s">
        <v>198</v>
      </c>
      <c r="I1710" s="2" t="s">
        <v>37</v>
      </c>
      <c r="J1710" s="2" t="s">
        <v>38</v>
      </c>
      <c r="K1710" s="2" t="s">
        <v>48</v>
      </c>
      <c r="L1710" s="2" t="s">
        <v>631</v>
      </c>
      <c r="M1710" s="2" t="s">
        <v>1232</v>
      </c>
      <c r="N1710" s="2" t="s">
        <v>1232</v>
      </c>
      <c r="O1710" s="113" t="s">
        <v>645</v>
      </c>
      <c r="P1710" s="2" t="s">
        <v>720</v>
      </c>
      <c r="Q1710" s="2" t="s">
        <v>4551</v>
      </c>
      <c r="R1710" s="2" t="s">
        <v>561</v>
      </c>
      <c r="S1710" s="2" t="s">
        <v>560</v>
      </c>
      <c r="T1710" s="2" t="s">
        <v>1235</v>
      </c>
      <c r="U1710" s="2" t="s">
        <v>40</v>
      </c>
      <c r="V1710" s="2" t="s">
        <v>40</v>
      </c>
      <c r="W1710" s="2" t="s">
        <v>41</v>
      </c>
      <c r="X1710" s="2" t="s">
        <v>40</v>
      </c>
      <c r="Y1710" s="2">
        <v>0</v>
      </c>
      <c r="Z1710" s="2" t="s">
        <v>41</v>
      </c>
      <c r="AA1710" s="2" t="s">
        <v>20</v>
      </c>
      <c r="AB1710" s="2" t="s">
        <v>563</v>
      </c>
      <c r="AC1710" s="2">
        <v>0</v>
      </c>
      <c r="AD1710" s="2" t="s">
        <v>1415</v>
      </c>
      <c r="AE1710" s="2">
        <v>1019950020</v>
      </c>
      <c r="AF1710" s="2" t="s">
        <v>48</v>
      </c>
      <c r="AG1710" s="2" t="s">
        <v>37</v>
      </c>
      <c r="AH1710" s="2" t="s">
        <v>212</v>
      </c>
      <c r="AI1710" s="2" t="s">
        <v>1393</v>
      </c>
      <c r="AJ1710" s="2" t="s">
        <v>561</v>
      </c>
      <c r="AK1710" s="2" t="s">
        <v>564</v>
      </c>
      <c r="AL1710" s="2">
        <v>0</v>
      </c>
      <c r="AM1710" s="2" t="s">
        <v>201</v>
      </c>
      <c r="AN1710" s="2">
        <v>0</v>
      </c>
      <c r="AO1710" s="2" t="s">
        <v>40</v>
      </c>
    </row>
    <row r="1711" spans="1:41" ht="15" customHeight="1" x14ac:dyDescent="0.3">
      <c r="A1711" s="2" t="s">
        <v>983</v>
      </c>
      <c r="B1711" s="2" t="s">
        <v>2844</v>
      </c>
      <c r="C1711" s="2" t="s">
        <v>1045</v>
      </c>
      <c r="D1711" s="2" t="s">
        <v>4496</v>
      </c>
      <c r="E1711" s="115" t="s">
        <v>4601</v>
      </c>
      <c r="F1711" s="2">
        <v>3</v>
      </c>
      <c r="G1711" s="2" t="s">
        <v>36</v>
      </c>
      <c r="H1711" s="2" t="s">
        <v>198</v>
      </c>
      <c r="I1711" s="2" t="s">
        <v>37</v>
      </c>
      <c r="J1711" s="2" t="s">
        <v>712</v>
      </c>
      <c r="K1711" s="2" t="s">
        <v>1292</v>
      </c>
      <c r="L1711" s="2" t="s">
        <v>1212</v>
      </c>
      <c r="M1711" s="2" t="s">
        <v>1351</v>
      </c>
      <c r="N1711" s="2" t="s">
        <v>1351</v>
      </c>
      <c r="O1711" s="113" t="s">
        <v>645</v>
      </c>
      <c r="P1711" s="2" t="s">
        <v>720</v>
      </c>
      <c r="Q1711" s="2" t="s">
        <v>591</v>
      </c>
      <c r="R1711" s="2">
        <v>0</v>
      </c>
      <c r="S1711" s="2">
        <v>0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1292</v>
      </c>
      <c r="AG1711" s="2" t="s">
        <v>37</v>
      </c>
      <c r="AH1711" s="2" t="s">
        <v>212</v>
      </c>
      <c r="AI1711" s="2" t="s">
        <v>1393</v>
      </c>
      <c r="AJ1711" s="2">
        <v>0</v>
      </c>
      <c r="AK1711" s="2">
        <v>0</v>
      </c>
      <c r="AL1711" s="2">
        <v>0</v>
      </c>
      <c r="AM1711" s="2" t="s">
        <v>1532</v>
      </c>
      <c r="AN1711" s="2">
        <v>0</v>
      </c>
      <c r="AO1711" s="2" t="s">
        <v>40</v>
      </c>
    </row>
    <row r="1712" spans="1:41" ht="15" customHeight="1" x14ac:dyDescent="0.3">
      <c r="A1712" s="2" t="s">
        <v>983</v>
      </c>
      <c r="B1712" s="2" t="s">
        <v>2844</v>
      </c>
      <c r="C1712" s="2" t="s">
        <v>808</v>
      </c>
      <c r="D1712" s="2" t="s">
        <v>4497</v>
      </c>
      <c r="E1712" s="115" t="s">
        <v>4602</v>
      </c>
      <c r="F1712" s="2">
        <v>15</v>
      </c>
      <c r="G1712" s="2" t="s">
        <v>36</v>
      </c>
      <c r="H1712" s="2" t="s">
        <v>198</v>
      </c>
      <c r="I1712" s="2" t="s">
        <v>37</v>
      </c>
      <c r="J1712" s="2" t="s">
        <v>38</v>
      </c>
      <c r="K1712" s="2" t="s">
        <v>48</v>
      </c>
      <c r="L1712" s="2" t="s">
        <v>631</v>
      </c>
      <c r="M1712" s="2" t="s">
        <v>1232</v>
      </c>
      <c r="N1712" s="2" t="s">
        <v>1232</v>
      </c>
      <c r="O1712" s="113" t="s">
        <v>645</v>
      </c>
      <c r="P1712" s="2" t="s">
        <v>720</v>
      </c>
      <c r="Q1712" s="2" t="s">
        <v>4551</v>
      </c>
      <c r="R1712" s="2" t="s">
        <v>561</v>
      </c>
      <c r="S1712" s="2" t="s">
        <v>560</v>
      </c>
      <c r="T1712" s="2" t="s">
        <v>1233</v>
      </c>
      <c r="U1712" s="2" t="s">
        <v>40</v>
      </c>
      <c r="V1712" s="2" t="s">
        <v>40</v>
      </c>
      <c r="W1712" s="2" t="s">
        <v>41</v>
      </c>
      <c r="X1712" s="2" t="s">
        <v>40</v>
      </c>
      <c r="Y1712" s="2">
        <v>0</v>
      </c>
      <c r="Z1712" s="2" t="s">
        <v>41</v>
      </c>
      <c r="AA1712" s="2" t="s">
        <v>20</v>
      </c>
      <c r="AB1712" s="2" t="s">
        <v>563</v>
      </c>
      <c r="AC1712" s="2">
        <v>0</v>
      </c>
      <c r="AD1712" s="2" t="s">
        <v>4043</v>
      </c>
      <c r="AE1712" s="2">
        <v>1019950020</v>
      </c>
      <c r="AF1712" s="2" t="s">
        <v>48</v>
      </c>
      <c r="AG1712" s="2" t="s">
        <v>37</v>
      </c>
      <c r="AH1712" s="2" t="s">
        <v>212</v>
      </c>
      <c r="AI1712" s="2" t="s">
        <v>1393</v>
      </c>
      <c r="AJ1712" s="2" t="s">
        <v>561</v>
      </c>
      <c r="AK1712" s="2" t="s">
        <v>564</v>
      </c>
      <c r="AL1712" s="2">
        <v>0</v>
      </c>
      <c r="AM1712" s="2" t="s">
        <v>201</v>
      </c>
      <c r="AN1712" s="2" t="s">
        <v>463</v>
      </c>
      <c r="AO1712" s="2" t="s">
        <v>40</v>
      </c>
    </row>
    <row r="1713" spans="1:41" ht="15" customHeight="1" x14ac:dyDescent="0.3">
      <c r="A1713" s="2" t="s">
        <v>983</v>
      </c>
      <c r="B1713" s="2" t="s">
        <v>2844</v>
      </c>
      <c r="C1713" s="2" t="s">
        <v>808</v>
      </c>
      <c r="D1713" s="2" t="s">
        <v>4498</v>
      </c>
      <c r="E1713" s="115" t="s">
        <v>4602</v>
      </c>
      <c r="F1713" s="2">
        <v>9</v>
      </c>
      <c r="G1713" s="2" t="s">
        <v>36</v>
      </c>
      <c r="H1713" s="2" t="s">
        <v>198</v>
      </c>
      <c r="I1713" s="2" t="s">
        <v>37</v>
      </c>
      <c r="J1713" s="2" t="s">
        <v>38</v>
      </c>
      <c r="K1713" s="2" t="s">
        <v>48</v>
      </c>
      <c r="L1713" s="2" t="s">
        <v>631</v>
      </c>
      <c r="M1713" s="2" t="s">
        <v>1232</v>
      </c>
      <c r="N1713" s="2" t="s">
        <v>1232</v>
      </c>
      <c r="O1713" s="113" t="s">
        <v>645</v>
      </c>
      <c r="P1713" s="2" t="s">
        <v>720</v>
      </c>
      <c r="Q1713" s="2" t="s">
        <v>4551</v>
      </c>
      <c r="R1713" s="2" t="s">
        <v>561</v>
      </c>
      <c r="S1713" s="2" t="s">
        <v>560</v>
      </c>
      <c r="T1713" s="2" t="s">
        <v>1235</v>
      </c>
      <c r="U1713" s="2" t="s">
        <v>40</v>
      </c>
      <c r="V1713" s="2" t="s">
        <v>40</v>
      </c>
      <c r="W1713" s="2" t="s">
        <v>41</v>
      </c>
      <c r="X1713" s="2" t="s">
        <v>40</v>
      </c>
      <c r="Y1713" s="2">
        <v>0</v>
      </c>
      <c r="Z1713" s="2" t="s">
        <v>41</v>
      </c>
      <c r="AA1713" s="2" t="s">
        <v>20</v>
      </c>
      <c r="AB1713" s="2" t="s">
        <v>563</v>
      </c>
      <c r="AC1713" s="2">
        <v>0</v>
      </c>
      <c r="AD1713" s="2" t="s">
        <v>1415</v>
      </c>
      <c r="AE1713" s="2">
        <v>1019950020</v>
      </c>
      <c r="AF1713" s="2" t="s">
        <v>48</v>
      </c>
      <c r="AG1713" s="2" t="s">
        <v>37</v>
      </c>
      <c r="AH1713" s="2" t="s">
        <v>212</v>
      </c>
      <c r="AI1713" s="2" t="s">
        <v>1393</v>
      </c>
      <c r="AJ1713" s="2" t="s">
        <v>561</v>
      </c>
      <c r="AK1713" s="2" t="s">
        <v>564</v>
      </c>
      <c r="AL1713" s="2">
        <v>0</v>
      </c>
      <c r="AM1713" s="2" t="s">
        <v>201</v>
      </c>
      <c r="AN1713" s="2">
        <v>0</v>
      </c>
      <c r="AO1713" s="2" t="s">
        <v>40</v>
      </c>
    </row>
    <row r="1714" spans="1:41" ht="15" customHeight="1" x14ac:dyDescent="0.3">
      <c r="A1714" s="2" t="s">
        <v>983</v>
      </c>
      <c r="B1714" s="2" t="s">
        <v>2844</v>
      </c>
      <c r="C1714" s="2" t="s">
        <v>1045</v>
      </c>
      <c r="D1714" s="2" t="s">
        <v>4496</v>
      </c>
      <c r="E1714" s="115" t="s">
        <v>4602</v>
      </c>
      <c r="F1714" s="2">
        <v>3</v>
      </c>
      <c r="G1714" s="2" t="s">
        <v>36</v>
      </c>
      <c r="H1714" s="2" t="s">
        <v>198</v>
      </c>
      <c r="I1714" s="2" t="s">
        <v>37</v>
      </c>
      <c r="J1714" s="2" t="s">
        <v>712</v>
      </c>
      <c r="K1714" s="2" t="s">
        <v>1292</v>
      </c>
      <c r="L1714" s="2" t="s">
        <v>1212</v>
      </c>
      <c r="M1714" s="2" t="s">
        <v>1351</v>
      </c>
      <c r="N1714" s="2" t="s">
        <v>1351</v>
      </c>
      <c r="O1714" s="113" t="s">
        <v>645</v>
      </c>
      <c r="P1714" s="2" t="s">
        <v>720</v>
      </c>
      <c r="Q1714" s="2" t="s">
        <v>591</v>
      </c>
      <c r="R1714" s="2">
        <v>0</v>
      </c>
      <c r="S1714" s="2">
        <v>0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1292</v>
      </c>
      <c r="AG1714" s="2" t="s">
        <v>37</v>
      </c>
      <c r="AH1714" s="2" t="s">
        <v>212</v>
      </c>
      <c r="AI1714" s="2" t="s">
        <v>1393</v>
      </c>
      <c r="AJ1714" s="2">
        <v>0</v>
      </c>
      <c r="AK1714" s="2">
        <v>0</v>
      </c>
      <c r="AL1714" s="2">
        <v>0</v>
      </c>
      <c r="AM1714" s="2" t="s">
        <v>1532</v>
      </c>
      <c r="AN1714" s="2">
        <v>0</v>
      </c>
      <c r="AO1714" s="2" t="s">
        <v>40</v>
      </c>
    </row>
    <row r="1715" spans="1:41" ht="15" customHeight="1" x14ac:dyDescent="0.3">
      <c r="A1715" s="2" t="s">
        <v>983</v>
      </c>
      <c r="B1715" s="2" t="s">
        <v>2844</v>
      </c>
      <c r="C1715" s="2" t="s">
        <v>808</v>
      </c>
      <c r="D1715" s="2" t="s">
        <v>4451</v>
      </c>
      <c r="E1715" s="115" t="s">
        <v>4602</v>
      </c>
      <c r="F1715" s="2">
        <v>10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1232</v>
      </c>
      <c r="N1715" s="2" t="s">
        <v>1232</v>
      </c>
      <c r="O1715" s="113" t="s">
        <v>645</v>
      </c>
      <c r="P1715" s="2" t="s">
        <v>720</v>
      </c>
      <c r="Q1715" s="2" t="s">
        <v>4551</v>
      </c>
      <c r="R1715" s="2" t="s">
        <v>561</v>
      </c>
      <c r="S1715" s="2" t="s">
        <v>560</v>
      </c>
      <c r="T1715" s="2" t="s">
        <v>3430</v>
      </c>
      <c r="U1715" s="2" t="s">
        <v>40</v>
      </c>
      <c r="V1715" s="2" t="s">
        <v>40</v>
      </c>
      <c r="W1715" s="2" t="s">
        <v>41</v>
      </c>
      <c r="X1715" s="2" t="s">
        <v>40</v>
      </c>
      <c r="Y1715" s="2">
        <v>0</v>
      </c>
      <c r="Z1715" s="2" t="s">
        <v>41</v>
      </c>
      <c r="AA1715" s="2" t="s">
        <v>20</v>
      </c>
      <c r="AB1715" s="2" t="s">
        <v>563</v>
      </c>
      <c r="AC1715" s="2">
        <v>0</v>
      </c>
      <c r="AD1715" s="2" t="s">
        <v>4044</v>
      </c>
      <c r="AE1715" s="2">
        <v>1019960004</v>
      </c>
      <c r="AF1715" s="2" t="s">
        <v>48</v>
      </c>
      <c r="AG1715" s="2" t="s">
        <v>37</v>
      </c>
      <c r="AH1715" s="2" t="s">
        <v>212</v>
      </c>
      <c r="AI1715" s="2" t="s">
        <v>1393</v>
      </c>
      <c r="AJ1715" s="2" t="s">
        <v>561</v>
      </c>
      <c r="AK1715" s="2" t="s">
        <v>564</v>
      </c>
      <c r="AL1715" s="2">
        <v>0</v>
      </c>
      <c r="AM1715" s="2" t="s">
        <v>201</v>
      </c>
      <c r="AN1715" s="2" t="s">
        <v>463</v>
      </c>
      <c r="AO1715" s="2" t="s">
        <v>40</v>
      </c>
    </row>
    <row r="1716" spans="1:41" ht="15" customHeight="1" x14ac:dyDescent="0.3">
      <c r="A1716" s="2" t="s">
        <v>983</v>
      </c>
      <c r="B1716" s="2" t="s">
        <v>2844</v>
      </c>
      <c r="C1716" s="2" t="s">
        <v>808</v>
      </c>
      <c r="D1716" s="2" t="s">
        <v>4498</v>
      </c>
      <c r="E1716" s="115" t="s">
        <v>4603</v>
      </c>
      <c r="F1716" s="2">
        <v>10</v>
      </c>
      <c r="G1716" s="2" t="s">
        <v>36</v>
      </c>
      <c r="H1716" s="2" t="s">
        <v>198</v>
      </c>
      <c r="I1716" s="2" t="s">
        <v>37</v>
      </c>
      <c r="J1716" s="2" t="s">
        <v>38</v>
      </c>
      <c r="K1716" s="2" t="s">
        <v>48</v>
      </c>
      <c r="L1716" s="2" t="s">
        <v>631</v>
      </c>
      <c r="M1716" s="2" t="s">
        <v>1232</v>
      </c>
      <c r="N1716" s="2" t="s">
        <v>1232</v>
      </c>
      <c r="O1716" s="113" t="s">
        <v>645</v>
      </c>
      <c r="P1716" s="2" t="s">
        <v>720</v>
      </c>
      <c r="Q1716" s="2" t="s">
        <v>4551</v>
      </c>
      <c r="R1716" s="2" t="s">
        <v>561</v>
      </c>
      <c r="S1716" s="2" t="s">
        <v>560</v>
      </c>
      <c r="T1716" s="2" t="s">
        <v>1235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1415</v>
      </c>
      <c r="AE1716" s="2">
        <v>1019950020</v>
      </c>
      <c r="AF1716" s="2" t="s">
        <v>48</v>
      </c>
      <c r="AG1716" s="2" t="s">
        <v>37</v>
      </c>
      <c r="AH1716" s="2" t="s">
        <v>212</v>
      </c>
      <c r="AI1716" s="2" t="s">
        <v>1393</v>
      </c>
      <c r="AJ1716" s="2" t="s">
        <v>561</v>
      </c>
      <c r="AK1716" s="2" t="s">
        <v>564</v>
      </c>
      <c r="AL1716" s="2">
        <v>0</v>
      </c>
      <c r="AM1716" s="2" t="s">
        <v>201</v>
      </c>
      <c r="AN1716" s="2">
        <v>0</v>
      </c>
      <c r="AO1716" s="2" t="s">
        <v>40</v>
      </c>
    </row>
    <row r="1717" spans="1:41" ht="15" customHeight="1" x14ac:dyDescent="0.3">
      <c r="A1717" s="2" t="s">
        <v>983</v>
      </c>
      <c r="B1717" s="2" t="s">
        <v>2844</v>
      </c>
      <c r="C1717" s="2" t="s">
        <v>892</v>
      </c>
      <c r="D1717" s="2" t="s">
        <v>3907</v>
      </c>
      <c r="E1717" s="115" t="s">
        <v>4603</v>
      </c>
      <c r="F1717" s="2">
        <v>2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1239</v>
      </c>
      <c r="M1717" s="2" t="s">
        <v>1232</v>
      </c>
      <c r="N1717" s="2" t="s">
        <v>1232</v>
      </c>
      <c r="O1717" s="113" t="s">
        <v>645</v>
      </c>
      <c r="P1717" s="2" t="s">
        <v>720</v>
      </c>
      <c r="Q1717" s="2" t="s">
        <v>1221</v>
      </c>
      <c r="R1717" s="2" t="s">
        <v>561</v>
      </c>
      <c r="S1717" s="2" t="s">
        <v>560</v>
      </c>
      <c r="T1717" s="2" t="e">
        <v>#VALUE!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43</v>
      </c>
      <c r="AG1717" s="2" t="s">
        <v>37</v>
      </c>
      <c r="AH1717" s="2" t="s">
        <v>212</v>
      </c>
      <c r="AI1717" s="2" t="s">
        <v>1393</v>
      </c>
      <c r="AJ1717" s="2">
        <v>0</v>
      </c>
      <c r="AK1717" s="2">
        <v>0</v>
      </c>
      <c r="AL1717" s="2">
        <v>0</v>
      </c>
      <c r="AM1717" s="2" t="s">
        <v>199</v>
      </c>
      <c r="AN1717" s="2">
        <v>0</v>
      </c>
      <c r="AO1717" s="2" t="s">
        <v>40</v>
      </c>
    </row>
    <row r="1718" spans="1:41" ht="15" customHeight="1" x14ac:dyDescent="0.3">
      <c r="A1718" s="2" t="s">
        <v>983</v>
      </c>
      <c r="B1718" s="2" t="s">
        <v>2844</v>
      </c>
      <c r="C1718" s="2" t="s">
        <v>892</v>
      </c>
      <c r="D1718" s="2" t="s">
        <v>4499</v>
      </c>
      <c r="E1718" s="115" t="s">
        <v>4603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1239</v>
      </c>
      <c r="M1718" s="2" t="s">
        <v>1232</v>
      </c>
      <c r="N1718" s="2" t="s">
        <v>1232</v>
      </c>
      <c r="O1718" s="113" t="s">
        <v>645</v>
      </c>
      <c r="P1718" s="2" t="s">
        <v>720</v>
      </c>
      <c r="Q1718" s="2" t="s">
        <v>1221</v>
      </c>
      <c r="R1718" s="2" t="s">
        <v>561</v>
      </c>
      <c r="S1718" s="2" t="s">
        <v>560</v>
      </c>
      <c r="T1718" s="2" t="e">
        <v>#VALUE!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43</v>
      </c>
      <c r="AG1718" s="2" t="s">
        <v>37</v>
      </c>
      <c r="AH1718" s="2" t="s">
        <v>212</v>
      </c>
      <c r="AI1718" s="2" t="s">
        <v>1393</v>
      </c>
      <c r="AJ1718" s="2">
        <v>0</v>
      </c>
      <c r="AK1718" s="2">
        <v>0</v>
      </c>
      <c r="AL1718" s="2">
        <v>0</v>
      </c>
      <c r="AM1718" s="2" t="s">
        <v>199</v>
      </c>
      <c r="AN1718" s="2">
        <v>0</v>
      </c>
      <c r="AO1718" s="2" t="s">
        <v>40</v>
      </c>
    </row>
    <row r="1719" spans="1:41" ht="15" customHeight="1" x14ac:dyDescent="0.3">
      <c r="A1719" s="2" t="s">
        <v>983</v>
      </c>
      <c r="B1719" s="2" t="s">
        <v>2844</v>
      </c>
      <c r="C1719" s="2" t="s">
        <v>892</v>
      </c>
      <c r="D1719" s="2" t="s">
        <v>4364</v>
      </c>
      <c r="E1719" s="115" t="s">
        <v>4603</v>
      </c>
      <c r="F1719" s="2">
        <v>2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1239</v>
      </c>
      <c r="M1719" s="2" t="s">
        <v>1232</v>
      </c>
      <c r="N1719" s="2" t="s">
        <v>1232</v>
      </c>
      <c r="O1719" s="113" t="s">
        <v>645</v>
      </c>
      <c r="P1719" s="2" t="s">
        <v>720</v>
      </c>
      <c r="Q1719" s="2" t="s">
        <v>1221</v>
      </c>
      <c r="R1719" s="2" t="s">
        <v>561</v>
      </c>
      <c r="S1719" s="2" t="s">
        <v>560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212</v>
      </c>
      <c r="AI1719" s="2" t="s">
        <v>1393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</row>
    <row r="1720" spans="1:41" ht="15" customHeight="1" x14ac:dyDescent="0.3">
      <c r="A1720" s="2" t="s">
        <v>983</v>
      </c>
      <c r="B1720" s="2" t="s">
        <v>2844</v>
      </c>
      <c r="C1720" s="2" t="s">
        <v>892</v>
      </c>
      <c r="D1720" s="2" t="s">
        <v>4500</v>
      </c>
      <c r="E1720" s="115" t="s">
        <v>4603</v>
      </c>
      <c r="F1720" s="2">
        <v>2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1239</v>
      </c>
      <c r="M1720" s="2" t="s">
        <v>1232</v>
      </c>
      <c r="N1720" s="2" t="s">
        <v>1232</v>
      </c>
      <c r="O1720" s="113" t="s">
        <v>645</v>
      </c>
      <c r="P1720" s="2" t="s">
        <v>720</v>
      </c>
      <c r="Q1720" s="2" t="s">
        <v>1221</v>
      </c>
      <c r="R1720" s="2" t="s">
        <v>561</v>
      </c>
      <c r="S1720" s="2" t="s">
        <v>560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212</v>
      </c>
      <c r="AI1720" s="2" t="s">
        <v>1393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</row>
    <row r="1721" spans="1:41" ht="15" customHeight="1" x14ac:dyDescent="0.3">
      <c r="A1721" s="2" t="s">
        <v>983</v>
      </c>
      <c r="B1721" s="2" t="s">
        <v>2844</v>
      </c>
      <c r="C1721" s="2" t="s">
        <v>892</v>
      </c>
      <c r="D1721" s="2" t="s">
        <v>3423</v>
      </c>
      <c r="E1721" s="115" t="s">
        <v>4603</v>
      </c>
      <c r="F1721" s="2">
        <v>9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1239</v>
      </c>
      <c r="M1721" s="2" t="s">
        <v>1232</v>
      </c>
      <c r="N1721" s="2" t="s">
        <v>1232</v>
      </c>
      <c r="O1721" s="113" t="s">
        <v>645</v>
      </c>
      <c r="P1721" s="2" t="s">
        <v>720</v>
      </c>
      <c r="Q1721" s="2" t="s">
        <v>1221</v>
      </c>
      <c r="R1721" s="2" t="s">
        <v>561</v>
      </c>
      <c r="S1721" s="2" t="s">
        <v>560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212</v>
      </c>
      <c r="AI1721" s="2" t="s">
        <v>1393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</row>
    <row r="1722" spans="1:41" ht="15" customHeight="1" x14ac:dyDescent="0.3">
      <c r="A1722" s="2" t="s">
        <v>983</v>
      </c>
      <c r="B1722" s="2" t="s">
        <v>2844</v>
      </c>
      <c r="C1722" s="2" t="s">
        <v>808</v>
      </c>
      <c r="D1722" s="2" t="s">
        <v>4451</v>
      </c>
      <c r="E1722" s="115" t="s">
        <v>4603</v>
      </c>
      <c r="F1722" s="2">
        <v>10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48</v>
      </c>
      <c r="L1722" s="2" t="s">
        <v>631</v>
      </c>
      <c r="M1722" s="2" t="s">
        <v>1232</v>
      </c>
      <c r="N1722" s="2" t="s">
        <v>1232</v>
      </c>
      <c r="O1722" s="113" t="s">
        <v>645</v>
      </c>
      <c r="P1722" s="2" t="s">
        <v>720</v>
      </c>
      <c r="Q1722" s="2" t="s">
        <v>4551</v>
      </c>
      <c r="R1722" s="2" t="s">
        <v>561</v>
      </c>
      <c r="S1722" s="2" t="s">
        <v>560</v>
      </c>
      <c r="T1722" s="2" t="s">
        <v>3430</v>
      </c>
      <c r="U1722" s="2" t="s">
        <v>40</v>
      </c>
      <c r="V1722" s="2" t="s">
        <v>40</v>
      </c>
      <c r="W1722" s="2" t="s">
        <v>41</v>
      </c>
      <c r="X1722" s="2" t="s">
        <v>40</v>
      </c>
      <c r="Y1722" s="2">
        <v>0</v>
      </c>
      <c r="Z1722" s="2" t="s">
        <v>41</v>
      </c>
      <c r="AA1722" s="2" t="s">
        <v>20</v>
      </c>
      <c r="AB1722" s="2" t="s">
        <v>563</v>
      </c>
      <c r="AC1722" s="2">
        <v>0</v>
      </c>
      <c r="AD1722" s="2" t="s">
        <v>4044</v>
      </c>
      <c r="AE1722" s="2">
        <v>1019960004</v>
      </c>
      <c r="AF1722" s="2" t="s">
        <v>48</v>
      </c>
      <c r="AG1722" s="2" t="s">
        <v>37</v>
      </c>
      <c r="AH1722" s="2" t="s">
        <v>212</v>
      </c>
      <c r="AI1722" s="2" t="s">
        <v>1393</v>
      </c>
      <c r="AJ1722" s="2" t="s">
        <v>561</v>
      </c>
      <c r="AK1722" s="2" t="s">
        <v>564</v>
      </c>
      <c r="AL1722" s="2">
        <v>0</v>
      </c>
      <c r="AM1722" s="2" t="s">
        <v>201</v>
      </c>
      <c r="AN1722" s="2" t="s">
        <v>463</v>
      </c>
      <c r="AO1722" s="2" t="s">
        <v>40</v>
      </c>
    </row>
    <row r="1723" spans="1:41" ht="15" customHeight="1" x14ac:dyDescent="0.3">
      <c r="A1723" s="2" t="s">
        <v>983</v>
      </c>
      <c r="B1723" s="2" t="s">
        <v>2844</v>
      </c>
      <c r="C1723" s="2" t="s">
        <v>808</v>
      </c>
      <c r="D1723" s="2" t="s">
        <v>4498</v>
      </c>
      <c r="E1723" s="115" t="s">
        <v>4604</v>
      </c>
      <c r="F1723" s="2">
        <v>10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1232</v>
      </c>
      <c r="N1723" s="2" t="s">
        <v>1232</v>
      </c>
      <c r="O1723" s="113" t="s">
        <v>645</v>
      </c>
      <c r="P1723" s="2" t="s">
        <v>720</v>
      </c>
      <c r="Q1723" s="2" t="s">
        <v>4551</v>
      </c>
      <c r="R1723" s="2" t="s">
        <v>561</v>
      </c>
      <c r="S1723" s="2" t="s">
        <v>560</v>
      </c>
      <c r="T1723" s="2" t="s">
        <v>1235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>
        <v>0</v>
      </c>
      <c r="AD1723" s="2" t="s">
        <v>1415</v>
      </c>
      <c r="AE1723" s="2">
        <v>1019950020</v>
      </c>
      <c r="AF1723" s="2" t="s">
        <v>48</v>
      </c>
      <c r="AG1723" s="2" t="s">
        <v>37</v>
      </c>
      <c r="AH1723" s="2" t="s">
        <v>212</v>
      </c>
      <c r="AI1723" s="2" t="s">
        <v>1393</v>
      </c>
      <c r="AJ1723" s="2" t="s">
        <v>561</v>
      </c>
      <c r="AK1723" s="2" t="s">
        <v>564</v>
      </c>
      <c r="AL1723" s="2">
        <v>0</v>
      </c>
      <c r="AM1723" s="2" t="s">
        <v>201</v>
      </c>
      <c r="AN1723" s="2">
        <v>0</v>
      </c>
      <c r="AO1723" s="2" t="s">
        <v>40</v>
      </c>
    </row>
    <row r="1724" spans="1:41" ht="15" customHeight="1" x14ac:dyDescent="0.3">
      <c r="A1724" s="2" t="s">
        <v>983</v>
      </c>
      <c r="B1724" s="2" t="s">
        <v>2844</v>
      </c>
      <c r="C1724" s="2" t="s">
        <v>892</v>
      </c>
      <c r="D1724" s="2" t="s">
        <v>3907</v>
      </c>
      <c r="E1724" s="115" t="s">
        <v>4604</v>
      </c>
      <c r="F1724" s="2">
        <v>2</v>
      </c>
      <c r="G1724" s="2" t="s">
        <v>36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1239</v>
      </c>
      <c r="M1724" s="2" t="s">
        <v>1232</v>
      </c>
      <c r="N1724" s="2" t="s">
        <v>1232</v>
      </c>
      <c r="O1724" s="113" t="s">
        <v>645</v>
      </c>
      <c r="P1724" s="2" t="s">
        <v>720</v>
      </c>
      <c r="Q1724" s="2" t="s">
        <v>1221</v>
      </c>
      <c r="R1724" s="2" t="s">
        <v>561</v>
      </c>
      <c r="S1724" s="2" t="s">
        <v>560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43</v>
      </c>
      <c r="AG1724" s="2" t="s">
        <v>37</v>
      </c>
      <c r="AH1724" s="2" t="s">
        <v>212</v>
      </c>
      <c r="AI1724" s="2" t="s">
        <v>1393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</row>
    <row r="1725" spans="1:41" ht="15" customHeight="1" x14ac:dyDescent="0.3">
      <c r="A1725" s="2" t="s">
        <v>983</v>
      </c>
      <c r="B1725" s="2" t="s">
        <v>2844</v>
      </c>
      <c r="C1725" s="2" t="s">
        <v>892</v>
      </c>
      <c r="D1725" s="2" t="s">
        <v>4499</v>
      </c>
      <c r="E1725" s="115" t="s">
        <v>4604</v>
      </c>
      <c r="F1725" s="2">
        <v>2</v>
      </c>
      <c r="G1725" s="2" t="s">
        <v>36</v>
      </c>
      <c r="H1725" s="2" t="s">
        <v>198</v>
      </c>
      <c r="I1725" s="2" t="s">
        <v>37</v>
      </c>
      <c r="J1725" s="2" t="s">
        <v>1217</v>
      </c>
      <c r="K1725" s="2" t="s">
        <v>43</v>
      </c>
      <c r="L1725" s="2" t="s">
        <v>1239</v>
      </c>
      <c r="M1725" s="2" t="s">
        <v>1232</v>
      </c>
      <c r="N1725" s="2" t="s">
        <v>1232</v>
      </c>
      <c r="O1725" s="113" t="s">
        <v>645</v>
      </c>
      <c r="P1725" s="2" t="s">
        <v>720</v>
      </c>
      <c r="Q1725" s="2" t="s">
        <v>1221</v>
      </c>
      <c r="R1725" s="2" t="s">
        <v>561</v>
      </c>
      <c r="S1725" s="2" t="s">
        <v>560</v>
      </c>
      <c r="T1725" s="2" t="e">
        <v>#VALUE!</v>
      </c>
      <c r="U1725" s="2" t="s">
        <v>40</v>
      </c>
      <c r="V1725" s="2" t="s">
        <v>40</v>
      </c>
      <c r="W1725" s="2" t="s">
        <v>40</v>
      </c>
      <c r="X1725" s="2" t="s">
        <v>40</v>
      </c>
      <c r="Y1725" s="2">
        <v>0</v>
      </c>
      <c r="Z1725" s="2" t="s">
        <v>40</v>
      </c>
      <c r="AA1725" s="2" t="s">
        <v>662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43</v>
      </c>
      <c r="AG1725" s="2" t="s">
        <v>37</v>
      </c>
      <c r="AH1725" s="2" t="s">
        <v>212</v>
      </c>
      <c r="AI1725" s="2" t="s">
        <v>1393</v>
      </c>
      <c r="AJ1725" s="2">
        <v>0</v>
      </c>
      <c r="AK1725" s="2">
        <v>0</v>
      </c>
      <c r="AL1725" s="2">
        <v>0</v>
      </c>
      <c r="AM1725" s="2" t="s">
        <v>199</v>
      </c>
      <c r="AN1725" s="2">
        <v>0</v>
      </c>
      <c r="AO1725" s="2" t="s">
        <v>40</v>
      </c>
    </row>
    <row r="1726" spans="1:41" ht="15" customHeight="1" x14ac:dyDescent="0.3">
      <c r="A1726" s="2" t="s">
        <v>983</v>
      </c>
      <c r="B1726" s="2" t="s">
        <v>2844</v>
      </c>
      <c r="C1726" s="2" t="s">
        <v>892</v>
      </c>
      <c r="D1726" s="2" t="s">
        <v>4364</v>
      </c>
      <c r="E1726" s="115" t="s">
        <v>4604</v>
      </c>
      <c r="F1726" s="2">
        <v>2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1232</v>
      </c>
      <c r="N1726" s="2" t="s">
        <v>1232</v>
      </c>
      <c r="O1726" s="113" t="s">
        <v>645</v>
      </c>
      <c r="P1726" s="2" t="s">
        <v>720</v>
      </c>
      <c r="Q1726" s="2" t="s">
        <v>1221</v>
      </c>
      <c r="R1726" s="2" t="s">
        <v>561</v>
      </c>
      <c r="S1726" s="2" t="s">
        <v>560</v>
      </c>
      <c r="T1726" s="2" t="e">
        <v>#VALUE!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43</v>
      </c>
      <c r="AG1726" s="2" t="s">
        <v>37</v>
      </c>
      <c r="AH1726" s="2" t="s">
        <v>212</v>
      </c>
      <c r="AI1726" s="2" t="s">
        <v>1393</v>
      </c>
      <c r="AJ1726" s="2">
        <v>0</v>
      </c>
      <c r="AK1726" s="2">
        <v>0</v>
      </c>
      <c r="AL1726" s="2">
        <v>0</v>
      </c>
      <c r="AM1726" s="2" t="s">
        <v>199</v>
      </c>
      <c r="AN1726" s="2">
        <v>0</v>
      </c>
      <c r="AO1726" s="2" t="s">
        <v>40</v>
      </c>
    </row>
    <row r="1727" spans="1:41" ht="15" customHeight="1" x14ac:dyDescent="0.3">
      <c r="A1727" s="2" t="s">
        <v>983</v>
      </c>
      <c r="B1727" s="2" t="s">
        <v>2844</v>
      </c>
      <c r="C1727" s="2" t="s">
        <v>892</v>
      </c>
      <c r="D1727" s="2" t="s">
        <v>4500</v>
      </c>
      <c r="E1727" s="115" t="s">
        <v>4604</v>
      </c>
      <c r="F1727" s="2">
        <v>2</v>
      </c>
      <c r="G1727" s="2" t="s">
        <v>36</v>
      </c>
      <c r="H1727" s="2" t="s">
        <v>198</v>
      </c>
      <c r="I1727" s="2" t="s">
        <v>37</v>
      </c>
      <c r="J1727" s="2" t="s">
        <v>1217</v>
      </c>
      <c r="K1727" s="2" t="s">
        <v>43</v>
      </c>
      <c r="L1727" s="2" t="s">
        <v>1239</v>
      </c>
      <c r="M1727" s="2" t="s">
        <v>1232</v>
      </c>
      <c r="N1727" s="2" t="s">
        <v>1232</v>
      </c>
      <c r="O1727" s="113" t="s">
        <v>645</v>
      </c>
      <c r="P1727" s="2" t="s">
        <v>720</v>
      </c>
      <c r="Q1727" s="2" t="s">
        <v>1221</v>
      </c>
      <c r="R1727" s="2" t="s">
        <v>561</v>
      </c>
      <c r="S1727" s="2" t="s">
        <v>560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43</v>
      </c>
      <c r="AG1727" s="2" t="s">
        <v>37</v>
      </c>
      <c r="AH1727" s="2" t="s">
        <v>212</v>
      </c>
      <c r="AI1727" s="2" t="s">
        <v>1393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</row>
    <row r="1728" spans="1:41" ht="15" customHeight="1" x14ac:dyDescent="0.3">
      <c r="A1728" s="2" t="s">
        <v>983</v>
      </c>
      <c r="B1728" s="2" t="s">
        <v>2844</v>
      </c>
      <c r="C1728" s="2" t="s">
        <v>892</v>
      </c>
      <c r="D1728" s="2" t="s">
        <v>3423</v>
      </c>
      <c r="E1728" s="115" t="s">
        <v>4604</v>
      </c>
      <c r="F1728" s="2">
        <v>17</v>
      </c>
      <c r="G1728" s="2" t="s">
        <v>36</v>
      </c>
      <c r="H1728" s="2" t="s">
        <v>198</v>
      </c>
      <c r="I1728" s="2" t="s">
        <v>37</v>
      </c>
      <c r="J1728" s="2" t="s">
        <v>1217</v>
      </c>
      <c r="K1728" s="2" t="s">
        <v>43</v>
      </c>
      <c r="L1728" s="2" t="s">
        <v>1239</v>
      </c>
      <c r="M1728" s="2" t="s">
        <v>1232</v>
      </c>
      <c r="N1728" s="2" t="s">
        <v>1232</v>
      </c>
      <c r="O1728" s="113" t="s">
        <v>645</v>
      </c>
      <c r="P1728" s="2" t="s">
        <v>720</v>
      </c>
      <c r="Q1728" s="2" t="s">
        <v>1221</v>
      </c>
      <c r="R1728" s="2" t="s">
        <v>561</v>
      </c>
      <c r="S1728" s="2" t="s">
        <v>560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43</v>
      </c>
      <c r="AG1728" s="2" t="s">
        <v>37</v>
      </c>
      <c r="AH1728" s="2" t="s">
        <v>212</v>
      </c>
      <c r="AI1728" s="2" t="s">
        <v>1393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40</v>
      </c>
    </row>
    <row r="1729" spans="1:41" ht="15" customHeight="1" x14ac:dyDescent="0.3">
      <c r="A1729" s="2" t="s">
        <v>983</v>
      </c>
      <c r="B1729" s="2" t="s">
        <v>2844</v>
      </c>
      <c r="C1729" s="2" t="s">
        <v>808</v>
      </c>
      <c r="D1729" s="2" t="s">
        <v>4501</v>
      </c>
      <c r="E1729" s="115" t="s">
        <v>4604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38</v>
      </c>
      <c r="K1729" s="2" t="s">
        <v>48</v>
      </c>
      <c r="L1729" s="2" t="s">
        <v>631</v>
      </c>
      <c r="M1729" s="2" t="s">
        <v>1232</v>
      </c>
      <c r="N1729" s="2" t="s">
        <v>1232</v>
      </c>
      <c r="O1729" s="113" t="s">
        <v>645</v>
      </c>
      <c r="P1729" s="2" t="s">
        <v>720</v>
      </c>
      <c r="Q1729" s="2" t="s">
        <v>4551</v>
      </c>
      <c r="R1729" s="2" t="s">
        <v>561</v>
      </c>
      <c r="S1729" s="2" t="s">
        <v>560</v>
      </c>
      <c r="T1729" s="2" t="s">
        <v>1233</v>
      </c>
      <c r="U1729" s="2" t="s">
        <v>40</v>
      </c>
      <c r="V1729" s="2" t="s">
        <v>40</v>
      </c>
      <c r="W1729" s="2" t="s">
        <v>41</v>
      </c>
      <c r="X1729" s="2" t="s">
        <v>40</v>
      </c>
      <c r="Y1729" s="2">
        <v>0</v>
      </c>
      <c r="Z1729" s="2" t="s">
        <v>41</v>
      </c>
      <c r="AA1729" s="2" t="s">
        <v>20</v>
      </c>
      <c r="AB1729" s="2" t="s">
        <v>563</v>
      </c>
      <c r="AC1729" s="2">
        <v>0</v>
      </c>
      <c r="AD1729" s="2" t="s">
        <v>4043</v>
      </c>
      <c r="AE1729" s="2">
        <v>1019950020</v>
      </c>
      <c r="AF1729" s="2" t="s">
        <v>48</v>
      </c>
      <c r="AG1729" s="2" t="s">
        <v>37</v>
      </c>
      <c r="AH1729" s="2" t="s">
        <v>212</v>
      </c>
      <c r="AI1729" s="2" t="s">
        <v>1393</v>
      </c>
      <c r="AJ1729" s="2" t="s">
        <v>561</v>
      </c>
      <c r="AK1729" s="2" t="s">
        <v>564</v>
      </c>
      <c r="AL1729" s="2">
        <v>0</v>
      </c>
      <c r="AM1729" s="2" t="s">
        <v>201</v>
      </c>
      <c r="AN1729" s="2" t="s">
        <v>463</v>
      </c>
      <c r="AO1729" s="2" t="s">
        <v>40</v>
      </c>
    </row>
    <row r="1730" spans="1:41" ht="15" customHeight="1" x14ac:dyDescent="0.3">
      <c r="A1730" s="2" t="s">
        <v>984</v>
      </c>
      <c r="B1730" s="2" t="s">
        <v>2848</v>
      </c>
      <c r="C1730" s="2" t="s">
        <v>801</v>
      </c>
      <c r="D1730" s="2" t="s">
        <v>4502</v>
      </c>
      <c r="E1730" s="115" t="s">
        <v>4173</v>
      </c>
      <c r="F1730" s="2">
        <v>1</v>
      </c>
      <c r="G1730" s="2" t="s">
        <v>36</v>
      </c>
      <c r="H1730" s="2" t="s">
        <v>198</v>
      </c>
      <c r="I1730" s="2" t="s">
        <v>37</v>
      </c>
      <c r="J1730" s="2" t="s">
        <v>1217</v>
      </c>
      <c r="K1730" s="2" t="s">
        <v>43</v>
      </c>
      <c r="L1730" s="2" t="s">
        <v>1239</v>
      </c>
      <c r="M1730" s="2" t="s">
        <v>1219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40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43</v>
      </c>
      <c r="AG1730" s="2" t="s">
        <v>37</v>
      </c>
      <c r="AH1730" s="2" t="s">
        <v>213</v>
      </c>
      <c r="AI1730" s="2" t="s">
        <v>1393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40</v>
      </c>
    </row>
    <row r="1731" spans="1:41" ht="15" customHeight="1" x14ac:dyDescent="0.3">
      <c r="A1731" s="2" t="s">
        <v>984</v>
      </c>
      <c r="B1731" s="2" t="s">
        <v>2848</v>
      </c>
      <c r="C1731" s="2" t="s">
        <v>828</v>
      </c>
      <c r="D1731" s="2" t="s">
        <v>985</v>
      </c>
      <c r="E1731" s="115" t="s">
        <v>4173</v>
      </c>
      <c r="F1731" s="2">
        <v>2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48</v>
      </c>
      <c r="L1731" s="2" t="s">
        <v>4554</v>
      </c>
      <c r="M1731" s="2" t="s">
        <v>44</v>
      </c>
      <c r="N1731" s="2" t="s">
        <v>44</v>
      </c>
      <c r="O1731" s="113" t="s">
        <v>644</v>
      </c>
      <c r="P1731" s="2" t="s">
        <v>720</v>
      </c>
      <c r="Q1731" s="2" t="s">
        <v>591</v>
      </c>
      <c r="R1731" s="2" t="s">
        <v>1249</v>
      </c>
      <c r="S1731" s="2" t="s">
        <v>1249</v>
      </c>
      <c r="T1731" s="2" t="s">
        <v>1267</v>
      </c>
      <c r="U1731" s="2" t="s">
        <v>40</v>
      </c>
      <c r="V1731" s="2" t="s">
        <v>40</v>
      </c>
      <c r="W1731" s="2" t="s">
        <v>40</v>
      </c>
      <c r="X1731" s="2" t="s">
        <v>41</v>
      </c>
      <c r="Y1731" s="2">
        <v>0</v>
      </c>
      <c r="Z1731" s="2" t="s">
        <v>41</v>
      </c>
      <c r="AA1731" s="2" t="s">
        <v>197</v>
      </c>
      <c r="AB1731" s="2" t="s">
        <v>1402</v>
      </c>
      <c r="AC1731" s="2">
        <v>0</v>
      </c>
      <c r="AD1731" s="2" t="s">
        <v>1435</v>
      </c>
      <c r="AE1731" s="2">
        <v>1019950020</v>
      </c>
      <c r="AF1731" s="2" t="s">
        <v>48</v>
      </c>
      <c r="AG1731" s="2" t="s">
        <v>37</v>
      </c>
      <c r="AH1731" s="2" t="s">
        <v>213</v>
      </c>
      <c r="AI1731" s="2" t="s">
        <v>1393</v>
      </c>
      <c r="AJ1731" s="2" t="s">
        <v>1422</v>
      </c>
      <c r="AK1731" s="2">
        <v>0</v>
      </c>
      <c r="AL1731" s="2">
        <v>0</v>
      </c>
      <c r="AM1731" s="2" t="s">
        <v>201</v>
      </c>
      <c r="AN1731" s="2" t="s">
        <v>463</v>
      </c>
      <c r="AO1731" s="2" t="s">
        <v>40</v>
      </c>
    </row>
    <row r="1732" spans="1:41" ht="15" customHeight="1" x14ac:dyDescent="0.3">
      <c r="A1732" s="2" t="s">
        <v>984</v>
      </c>
      <c r="B1732" s="2" t="s">
        <v>2848</v>
      </c>
      <c r="C1732" s="2" t="s">
        <v>828</v>
      </c>
      <c r="D1732" s="2" t="s">
        <v>2850</v>
      </c>
      <c r="E1732" s="115" t="s">
        <v>4173</v>
      </c>
      <c r="F1732" s="2">
        <v>7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48</v>
      </c>
      <c r="L1732" s="2" t="s">
        <v>4554</v>
      </c>
      <c r="M1732" s="2" t="s">
        <v>44</v>
      </c>
      <c r="N1732" s="2" t="s">
        <v>44</v>
      </c>
      <c r="O1732" s="113" t="s">
        <v>644</v>
      </c>
      <c r="P1732" s="2" t="s">
        <v>720</v>
      </c>
      <c r="Q1732" s="2" t="s">
        <v>591</v>
      </c>
      <c r="R1732" s="2" t="s">
        <v>1249</v>
      </c>
      <c r="S1732" s="2" t="s">
        <v>1249</v>
      </c>
      <c r="T1732" s="2" t="s">
        <v>1267</v>
      </c>
      <c r="U1732" s="2" t="s">
        <v>40</v>
      </c>
      <c r="V1732" s="2" t="s">
        <v>40</v>
      </c>
      <c r="W1732" s="2" t="s">
        <v>40</v>
      </c>
      <c r="X1732" s="2" t="s">
        <v>41</v>
      </c>
      <c r="Y1732" s="2">
        <v>0</v>
      </c>
      <c r="Z1732" s="2" t="s">
        <v>41</v>
      </c>
      <c r="AA1732" s="2" t="s">
        <v>197</v>
      </c>
      <c r="AB1732" s="2" t="s">
        <v>1402</v>
      </c>
      <c r="AC1732" s="2">
        <v>0</v>
      </c>
      <c r="AD1732" s="2" t="s">
        <v>1435</v>
      </c>
      <c r="AE1732" s="2">
        <v>1019950020</v>
      </c>
      <c r="AF1732" s="2" t="s">
        <v>48</v>
      </c>
      <c r="AG1732" s="2" t="s">
        <v>37</v>
      </c>
      <c r="AH1732" s="2" t="s">
        <v>213</v>
      </c>
      <c r="AI1732" s="2" t="s">
        <v>1393</v>
      </c>
      <c r="AJ1732" s="2" t="s">
        <v>1422</v>
      </c>
      <c r="AK1732" s="2">
        <v>0</v>
      </c>
      <c r="AL1732" s="2">
        <v>0</v>
      </c>
      <c r="AM1732" s="2" t="s">
        <v>201</v>
      </c>
      <c r="AN1732" s="2" t="s">
        <v>463</v>
      </c>
      <c r="AO1732" s="2" t="s">
        <v>40</v>
      </c>
    </row>
    <row r="1733" spans="1:41" ht="15" customHeight="1" x14ac:dyDescent="0.3">
      <c r="A1733" s="2" t="s">
        <v>984</v>
      </c>
      <c r="B1733" s="2" t="s">
        <v>2848</v>
      </c>
      <c r="C1733" s="2" t="s">
        <v>986</v>
      </c>
      <c r="D1733" s="2" t="s">
        <v>2851</v>
      </c>
      <c r="E1733" s="115" t="s">
        <v>4173</v>
      </c>
      <c r="F1733" s="2">
        <v>10</v>
      </c>
      <c r="G1733" s="2" t="s">
        <v>36</v>
      </c>
      <c r="H1733" s="2" t="s">
        <v>198</v>
      </c>
      <c r="I1733" s="2" t="s">
        <v>37</v>
      </c>
      <c r="J1733" s="2" t="s">
        <v>38</v>
      </c>
      <c r="K1733" s="2" t="s">
        <v>48</v>
      </c>
      <c r="L1733" s="2" t="s">
        <v>1212</v>
      </c>
      <c r="M1733" s="2" t="s">
        <v>1219</v>
      </c>
      <c r="N1733" s="2" t="s">
        <v>1220</v>
      </c>
      <c r="O1733" s="113" t="s">
        <v>644</v>
      </c>
      <c r="P1733" s="2" t="s">
        <v>720</v>
      </c>
      <c r="Q1733" s="2" t="s">
        <v>591</v>
      </c>
      <c r="R1733" s="2" t="s">
        <v>1222</v>
      </c>
      <c r="S1733" s="2" t="s">
        <v>1223</v>
      </c>
      <c r="T1733" s="2" t="s">
        <v>1328</v>
      </c>
      <c r="U1733" s="2" t="s">
        <v>40</v>
      </c>
      <c r="V1733" s="2" t="s">
        <v>40</v>
      </c>
      <c r="W1733" s="2" t="s">
        <v>40</v>
      </c>
      <c r="X1733" s="2" t="s">
        <v>41</v>
      </c>
      <c r="Y1733" s="2">
        <v>0</v>
      </c>
      <c r="Z1733" s="2" t="s">
        <v>41</v>
      </c>
      <c r="AA1733" s="2" t="s">
        <v>197</v>
      </c>
      <c r="AB1733" s="2" t="s">
        <v>1402</v>
      </c>
      <c r="AC1733" s="2">
        <v>0</v>
      </c>
      <c r="AD1733" s="2" t="s">
        <v>1478</v>
      </c>
      <c r="AE1733" s="2">
        <v>1069960001</v>
      </c>
      <c r="AF1733" s="2" t="s">
        <v>48</v>
      </c>
      <c r="AG1733" s="2" t="s">
        <v>37</v>
      </c>
      <c r="AH1733" s="2" t="s">
        <v>213</v>
      </c>
      <c r="AI1733" s="2" t="s">
        <v>1393</v>
      </c>
      <c r="AJ1733" s="2" t="s">
        <v>1222</v>
      </c>
      <c r="AK1733" s="2" t="s">
        <v>1410</v>
      </c>
      <c r="AL1733" s="2">
        <v>0</v>
      </c>
      <c r="AM1733" s="2" t="s">
        <v>201</v>
      </c>
      <c r="AN1733" s="2" t="s">
        <v>463</v>
      </c>
      <c r="AO1733" s="2" t="s">
        <v>40</v>
      </c>
    </row>
    <row r="1734" spans="1:41" ht="15" customHeight="1" x14ac:dyDescent="0.3">
      <c r="A1734" s="2" t="s">
        <v>984</v>
      </c>
      <c r="B1734" s="2" t="s">
        <v>2848</v>
      </c>
      <c r="C1734" s="2" t="s">
        <v>986</v>
      </c>
      <c r="D1734" s="2" t="s">
        <v>2852</v>
      </c>
      <c r="E1734" s="115" t="s">
        <v>4173</v>
      </c>
      <c r="F1734" s="2">
        <v>15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48</v>
      </c>
      <c r="L1734" s="2" t="s">
        <v>1212</v>
      </c>
      <c r="M1734" s="2" t="s">
        <v>1219</v>
      </c>
      <c r="N1734" s="2" t="s">
        <v>1220</v>
      </c>
      <c r="O1734" s="113" t="s">
        <v>644</v>
      </c>
      <c r="P1734" s="2" t="s">
        <v>720</v>
      </c>
      <c r="Q1734" s="2" t="s">
        <v>591</v>
      </c>
      <c r="R1734" s="2" t="s">
        <v>1222</v>
      </c>
      <c r="S1734" s="2" t="s">
        <v>1223</v>
      </c>
      <c r="T1734" s="2" t="s">
        <v>1328</v>
      </c>
      <c r="U1734" s="2" t="s">
        <v>40</v>
      </c>
      <c r="V1734" s="2" t="s">
        <v>40</v>
      </c>
      <c r="W1734" s="2" t="s">
        <v>40</v>
      </c>
      <c r="X1734" s="2" t="s">
        <v>41</v>
      </c>
      <c r="Y1734" s="2">
        <v>0</v>
      </c>
      <c r="Z1734" s="2" t="s">
        <v>41</v>
      </c>
      <c r="AA1734" s="2" t="s">
        <v>197</v>
      </c>
      <c r="AB1734" s="2" t="s">
        <v>1402</v>
      </c>
      <c r="AC1734" s="2">
        <v>0</v>
      </c>
      <c r="AD1734" s="2" t="s">
        <v>1478</v>
      </c>
      <c r="AE1734" s="2">
        <v>1069960001</v>
      </c>
      <c r="AF1734" s="2" t="s">
        <v>48</v>
      </c>
      <c r="AG1734" s="2" t="s">
        <v>37</v>
      </c>
      <c r="AH1734" s="2" t="s">
        <v>213</v>
      </c>
      <c r="AI1734" s="2" t="s">
        <v>1393</v>
      </c>
      <c r="AJ1734" s="2" t="s">
        <v>1222</v>
      </c>
      <c r="AK1734" s="2" t="s">
        <v>1410</v>
      </c>
      <c r="AL1734" s="2">
        <v>0</v>
      </c>
      <c r="AM1734" s="2" t="s">
        <v>201</v>
      </c>
      <c r="AN1734" s="2" t="s">
        <v>463</v>
      </c>
      <c r="AO1734" s="2" t="s">
        <v>40</v>
      </c>
    </row>
    <row r="1735" spans="1:41" ht="15" customHeight="1" x14ac:dyDescent="0.3">
      <c r="A1735" s="2" t="s">
        <v>984</v>
      </c>
      <c r="B1735" s="2" t="s">
        <v>2848</v>
      </c>
      <c r="C1735" s="2" t="s">
        <v>986</v>
      </c>
      <c r="D1735" s="2" t="s">
        <v>2853</v>
      </c>
      <c r="E1735" s="115" t="s">
        <v>4173</v>
      </c>
      <c r="F1735" s="2">
        <v>10</v>
      </c>
      <c r="G1735" s="2" t="s">
        <v>36</v>
      </c>
      <c r="H1735" s="2" t="s">
        <v>198</v>
      </c>
      <c r="I1735" s="2" t="s">
        <v>37</v>
      </c>
      <c r="J1735" s="2" t="s">
        <v>38</v>
      </c>
      <c r="K1735" s="2" t="s">
        <v>48</v>
      </c>
      <c r="L1735" s="2" t="s">
        <v>1212</v>
      </c>
      <c r="M1735" s="2" t="s">
        <v>1219</v>
      </c>
      <c r="N1735" s="2" t="s">
        <v>1220</v>
      </c>
      <c r="O1735" s="113" t="s">
        <v>644</v>
      </c>
      <c r="P1735" s="2" t="s">
        <v>720</v>
      </c>
      <c r="Q1735" s="2" t="s">
        <v>591</v>
      </c>
      <c r="R1735" s="2" t="s">
        <v>1222</v>
      </c>
      <c r="S1735" s="2" t="s">
        <v>1223</v>
      </c>
      <c r="T1735" s="2" t="s">
        <v>1328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1478</v>
      </c>
      <c r="AE1735" s="2">
        <v>1069960001</v>
      </c>
      <c r="AF1735" s="2" t="s">
        <v>48</v>
      </c>
      <c r="AG1735" s="2" t="s">
        <v>37</v>
      </c>
      <c r="AH1735" s="2" t="s">
        <v>213</v>
      </c>
      <c r="AI1735" s="2" t="s">
        <v>1393</v>
      </c>
      <c r="AJ1735" s="2" t="s">
        <v>1222</v>
      </c>
      <c r="AK1735" s="2" t="s">
        <v>1410</v>
      </c>
      <c r="AL1735" s="2">
        <v>0</v>
      </c>
      <c r="AM1735" s="2" t="s">
        <v>201</v>
      </c>
      <c r="AN1735" s="2" t="s">
        <v>463</v>
      </c>
      <c r="AO1735" s="2" t="s">
        <v>40</v>
      </c>
    </row>
    <row r="1736" spans="1:41" ht="15" customHeight="1" x14ac:dyDescent="0.3">
      <c r="A1736" s="2" t="s">
        <v>984</v>
      </c>
      <c r="B1736" s="2" t="s">
        <v>2848</v>
      </c>
      <c r="C1736" s="2" t="s">
        <v>801</v>
      </c>
      <c r="D1736" s="2" t="s">
        <v>4502</v>
      </c>
      <c r="E1736" s="115" t="s">
        <v>4601</v>
      </c>
      <c r="F1736" s="2">
        <v>2</v>
      </c>
      <c r="G1736" s="2" t="s">
        <v>36</v>
      </c>
      <c r="H1736" s="2" t="s">
        <v>198</v>
      </c>
      <c r="I1736" s="2" t="s">
        <v>37</v>
      </c>
      <c r="J1736" s="2" t="s">
        <v>1217</v>
      </c>
      <c r="K1736" s="2" t="s">
        <v>43</v>
      </c>
      <c r="L1736" s="2" t="s">
        <v>1239</v>
      </c>
      <c r="M1736" s="2" t="s">
        <v>1219</v>
      </c>
      <c r="N1736" s="2" t="s">
        <v>1220</v>
      </c>
      <c r="O1736" s="113" t="s">
        <v>645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e">
        <v>#VALUE!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43</v>
      </c>
      <c r="AG1736" s="2" t="s">
        <v>37</v>
      </c>
      <c r="AH1736" s="2" t="s">
        <v>213</v>
      </c>
      <c r="AI1736" s="2" t="s">
        <v>1393</v>
      </c>
      <c r="AJ1736" s="2">
        <v>0</v>
      </c>
      <c r="AK1736" s="2">
        <v>0</v>
      </c>
      <c r="AL1736" s="2">
        <v>0</v>
      </c>
      <c r="AM1736" s="2" t="s">
        <v>199</v>
      </c>
      <c r="AN1736" s="2">
        <v>0</v>
      </c>
      <c r="AO1736" s="2" t="s">
        <v>40</v>
      </c>
    </row>
    <row r="1737" spans="1:41" ht="15" customHeight="1" x14ac:dyDescent="0.3">
      <c r="A1737" s="2" t="s">
        <v>984</v>
      </c>
      <c r="B1737" s="2" t="s">
        <v>2848</v>
      </c>
      <c r="C1737" s="2" t="s">
        <v>801</v>
      </c>
      <c r="D1737" s="2" t="s">
        <v>4503</v>
      </c>
      <c r="E1737" s="115" t="s">
        <v>4601</v>
      </c>
      <c r="F1737" s="2">
        <v>4</v>
      </c>
      <c r="G1737" s="2" t="s">
        <v>36</v>
      </c>
      <c r="H1737" s="2" t="s">
        <v>198</v>
      </c>
      <c r="I1737" s="2" t="s">
        <v>37</v>
      </c>
      <c r="J1737" s="2" t="s">
        <v>1217</v>
      </c>
      <c r="K1737" s="2" t="s">
        <v>43</v>
      </c>
      <c r="L1737" s="2" t="s">
        <v>1239</v>
      </c>
      <c r="M1737" s="2" t="s">
        <v>1219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43</v>
      </c>
      <c r="AG1737" s="2" t="s">
        <v>37</v>
      </c>
      <c r="AH1737" s="2" t="s">
        <v>213</v>
      </c>
      <c r="AI1737" s="2" t="s">
        <v>1393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</row>
    <row r="1738" spans="1:41" ht="15" customHeight="1" x14ac:dyDescent="0.3">
      <c r="A1738" s="2" t="s">
        <v>984</v>
      </c>
      <c r="B1738" s="2" t="s">
        <v>2848</v>
      </c>
      <c r="C1738" s="2" t="s">
        <v>801</v>
      </c>
      <c r="D1738" s="2" t="s">
        <v>4504</v>
      </c>
      <c r="E1738" s="115" t="s">
        <v>4601</v>
      </c>
      <c r="F1738" s="2">
        <v>5</v>
      </c>
      <c r="G1738" s="2" t="s">
        <v>36</v>
      </c>
      <c r="H1738" s="2" t="s">
        <v>198</v>
      </c>
      <c r="I1738" s="2" t="s">
        <v>37</v>
      </c>
      <c r="J1738" s="2" t="s">
        <v>1217</v>
      </c>
      <c r="K1738" s="2" t="s">
        <v>43</v>
      </c>
      <c r="L1738" s="2" t="s">
        <v>1239</v>
      </c>
      <c r="M1738" s="2" t="s">
        <v>1219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43</v>
      </c>
      <c r="AG1738" s="2" t="s">
        <v>37</v>
      </c>
      <c r="AH1738" s="2" t="s">
        <v>213</v>
      </c>
      <c r="AI1738" s="2" t="s">
        <v>1393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40</v>
      </c>
    </row>
    <row r="1739" spans="1:41" ht="15" customHeight="1" x14ac:dyDescent="0.3">
      <c r="A1739" s="2" t="s">
        <v>984</v>
      </c>
      <c r="B1739" s="2" t="s">
        <v>2848</v>
      </c>
      <c r="C1739" s="2" t="s">
        <v>801</v>
      </c>
      <c r="D1739" s="2" t="s">
        <v>4505</v>
      </c>
      <c r="E1739" s="115" t="s">
        <v>4601</v>
      </c>
      <c r="F1739" s="2">
        <v>2</v>
      </c>
      <c r="G1739" s="2" t="s">
        <v>36</v>
      </c>
      <c r="H1739" s="2" t="s">
        <v>198</v>
      </c>
      <c r="I1739" s="2" t="s">
        <v>37</v>
      </c>
      <c r="J1739" s="2" t="s">
        <v>1217</v>
      </c>
      <c r="K1739" s="2" t="s">
        <v>43</v>
      </c>
      <c r="L1739" s="2" t="s">
        <v>1239</v>
      </c>
      <c r="M1739" s="2" t="s">
        <v>1219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40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43</v>
      </c>
      <c r="AG1739" s="2" t="s">
        <v>37</v>
      </c>
      <c r="AH1739" s="2" t="s">
        <v>213</v>
      </c>
      <c r="AI1739" s="2" t="s">
        <v>1393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40</v>
      </c>
    </row>
    <row r="1740" spans="1:41" ht="15" customHeight="1" x14ac:dyDescent="0.3">
      <c r="A1740" s="2" t="s">
        <v>984</v>
      </c>
      <c r="B1740" s="2" t="s">
        <v>2848</v>
      </c>
      <c r="C1740" s="2" t="s">
        <v>801</v>
      </c>
      <c r="D1740" s="2" t="s">
        <v>4506</v>
      </c>
      <c r="E1740" s="115" t="s">
        <v>4601</v>
      </c>
      <c r="F1740" s="2">
        <v>3</v>
      </c>
      <c r="G1740" s="2" t="s">
        <v>36</v>
      </c>
      <c r="H1740" s="2" t="s">
        <v>198</v>
      </c>
      <c r="I1740" s="2" t="s">
        <v>37</v>
      </c>
      <c r="J1740" s="2" t="s">
        <v>1217</v>
      </c>
      <c r="K1740" s="2" t="s">
        <v>43</v>
      </c>
      <c r="L1740" s="2" t="s">
        <v>1239</v>
      </c>
      <c r="M1740" s="2" t="s">
        <v>1219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43</v>
      </c>
      <c r="AG1740" s="2" t="s">
        <v>37</v>
      </c>
      <c r="AH1740" s="2" t="s">
        <v>213</v>
      </c>
      <c r="AI1740" s="2" t="s">
        <v>1393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40</v>
      </c>
    </row>
    <row r="1741" spans="1:41" ht="15" customHeight="1" x14ac:dyDescent="0.3">
      <c r="A1741" s="2" t="s">
        <v>984</v>
      </c>
      <c r="B1741" s="2" t="s">
        <v>2848</v>
      </c>
      <c r="C1741" s="2" t="s">
        <v>986</v>
      </c>
      <c r="D1741" s="2" t="s">
        <v>2852</v>
      </c>
      <c r="E1741" s="115" t="s">
        <v>4601</v>
      </c>
      <c r="F1741" s="2">
        <v>9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48</v>
      </c>
      <c r="L1741" s="2" t="s">
        <v>1212</v>
      </c>
      <c r="M1741" s="2" t="s">
        <v>1219</v>
      </c>
      <c r="N1741" s="2" t="s">
        <v>1220</v>
      </c>
      <c r="O1741" s="113" t="s">
        <v>645</v>
      </c>
      <c r="P1741" s="2" t="s">
        <v>720</v>
      </c>
      <c r="Q1741" s="2" t="s">
        <v>591</v>
      </c>
      <c r="R1741" s="2" t="s">
        <v>1222</v>
      </c>
      <c r="S1741" s="2" t="s">
        <v>1223</v>
      </c>
      <c r="T1741" s="2" t="s">
        <v>1328</v>
      </c>
      <c r="U1741" s="2" t="s">
        <v>40</v>
      </c>
      <c r="V1741" s="2" t="s">
        <v>40</v>
      </c>
      <c r="W1741" s="2" t="s">
        <v>40</v>
      </c>
      <c r="X1741" s="2" t="s">
        <v>41</v>
      </c>
      <c r="Y1741" s="2">
        <v>0</v>
      </c>
      <c r="Z1741" s="2" t="s">
        <v>41</v>
      </c>
      <c r="AA1741" s="2" t="s">
        <v>197</v>
      </c>
      <c r="AB1741" s="2" t="s">
        <v>1402</v>
      </c>
      <c r="AC1741" s="2">
        <v>0</v>
      </c>
      <c r="AD1741" s="2" t="s">
        <v>1478</v>
      </c>
      <c r="AE1741" s="2">
        <v>1069960001</v>
      </c>
      <c r="AF1741" s="2" t="s">
        <v>48</v>
      </c>
      <c r="AG1741" s="2" t="s">
        <v>37</v>
      </c>
      <c r="AH1741" s="2" t="s">
        <v>213</v>
      </c>
      <c r="AI1741" s="2" t="s">
        <v>1393</v>
      </c>
      <c r="AJ1741" s="2" t="s">
        <v>1222</v>
      </c>
      <c r="AK1741" s="2" t="s">
        <v>1410</v>
      </c>
      <c r="AL1741" s="2">
        <v>0</v>
      </c>
      <c r="AM1741" s="2" t="s">
        <v>201</v>
      </c>
      <c r="AN1741" s="2" t="s">
        <v>463</v>
      </c>
      <c r="AO1741" s="2" t="s">
        <v>40</v>
      </c>
    </row>
    <row r="1742" spans="1:41" ht="15" customHeight="1" x14ac:dyDescent="0.3">
      <c r="A1742" s="2" t="s">
        <v>984</v>
      </c>
      <c r="B1742" s="2" t="s">
        <v>2848</v>
      </c>
      <c r="C1742" s="2" t="s">
        <v>801</v>
      </c>
      <c r="D1742" s="2" t="s">
        <v>4503</v>
      </c>
      <c r="E1742" s="115" t="s">
        <v>4602</v>
      </c>
      <c r="F1742" s="2">
        <v>4</v>
      </c>
      <c r="G1742" s="2" t="s">
        <v>36</v>
      </c>
      <c r="H1742" s="2" t="s">
        <v>198</v>
      </c>
      <c r="I1742" s="2" t="s">
        <v>37</v>
      </c>
      <c r="J1742" s="2" t="s">
        <v>1217</v>
      </c>
      <c r="K1742" s="2" t="s">
        <v>43</v>
      </c>
      <c r="L1742" s="2" t="s">
        <v>1239</v>
      </c>
      <c r="M1742" s="2" t="s">
        <v>1219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1222</v>
      </c>
      <c r="S1742" s="2" t="s">
        <v>1223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43</v>
      </c>
      <c r="AG1742" s="2" t="s">
        <v>37</v>
      </c>
      <c r="AH1742" s="2" t="s">
        <v>213</v>
      </c>
      <c r="AI1742" s="2" t="s">
        <v>1393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</row>
    <row r="1743" spans="1:41" ht="15" customHeight="1" x14ac:dyDescent="0.3">
      <c r="A1743" s="2" t="s">
        <v>984</v>
      </c>
      <c r="B1743" s="2" t="s">
        <v>2848</v>
      </c>
      <c r="C1743" s="2" t="s">
        <v>877</v>
      </c>
      <c r="D1743" s="2" t="s">
        <v>4507</v>
      </c>
      <c r="E1743" s="115" t="s">
        <v>4602</v>
      </c>
      <c r="F1743" s="2">
        <v>5</v>
      </c>
      <c r="G1743" s="2" t="s">
        <v>36</v>
      </c>
      <c r="H1743" s="2" t="s">
        <v>198</v>
      </c>
      <c r="I1743" s="2" t="s">
        <v>37</v>
      </c>
      <c r="J1743" s="2" t="s">
        <v>712</v>
      </c>
      <c r="K1743" s="2" t="s">
        <v>46</v>
      </c>
      <c r="L1743" s="2" t="s">
        <v>1212</v>
      </c>
      <c r="M1743" s="2" t="s">
        <v>1219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46</v>
      </c>
      <c r="AG1743" s="2" t="s">
        <v>37</v>
      </c>
      <c r="AH1743" s="2" t="s">
        <v>213</v>
      </c>
      <c r="AI1743" s="2" t="s">
        <v>1393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</row>
    <row r="1744" spans="1:41" ht="15" customHeight="1" x14ac:dyDescent="0.3">
      <c r="A1744" s="2" t="s">
        <v>984</v>
      </c>
      <c r="B1744" s="2" t="s">
        <v>2848</v>
      </c>
      <c r="C1744" s="2" t="s">
        <v>801</v>
      </c>
      <c r="D1744" s="2" t="s">
        <v>4505</v>
      </c>
      <c r="E1744" s="115" t="s">
        <v>4602</v>
      </c>
      <c r="F1744" s="2">
        <v>2</v>
      </c>
      <c r="G1744" s="2" t="s">
        <v>36</v>
      </c>
      <c r="H1744" s="2" t="s">
        <v>198</v>
      </c>
      <c r="I1744" s="2" t="s">
        <v>37</v>
      </c>
      <c r="J1744" s="2" t="s">
        <v>1217</v>
      </c>
      <c r="K1744" s="2" t="s">
        <v>43</v>
      </c>
      <c r="L1744" s="2" t="s">
        <v>1239</v>
      </c>
      <c r="M1744" s="2" t="s">
        <v>1219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e">
        <v>#VALUE!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43</v>
      </c>
      <c r="AG1744" s="2" t="s">
        <v>37</v>
      </c>
      <c r="AH1744" s="2" t="s">
        <v>213</v>
      </c>
      <c r="AI1744" s="2" t="s">
        <v>1393</v>
      </c>
      <c r="AJ1744" s="2">
        <v>0</v>
      </c>
      <c r="AK1744" s="2">
        <v>0</v>
      </c>
      <c r="AL1744" s="2">
        <v>0</v>
      </c>
      <c r="AM1744" s="2" t="s">
        <v>199</v>
      </c>
      <c r="AN1744" s="2">
        <v>0</v>
      </c>
      <c r="AO1744" s="2" t="s">
        <v>40</v>
      </c>
    </row>
    <row r="1745" spans="1:41" ht="15" customHeight="1" x14ac:dyDescent="0.3">
      <c r="A1745" s="2" t="s">
        <v>984</v>
      </c>
      <c r="B1745" s="2" t="s">
        <v>2848</v>
      </c>
      <c r="C1745" s="2" t="s">
        <v>801</v>
      </c>
      <c r="D1745" s="2" t="s">
        <v>4506</v>
      </c>
      <c r="E1745" s="115" t="s">
        <v>4602</v>
      </c>
      <c r="F1745" s="2">
        <v>5</v>
      </c>
      <c r="G1745" s="2" t="s">
        <v>36</v>
      </c>
      <c r="H1745" s="2" t="s">
        <v>198</v>
      </c>
      <c r="I1745" s="2" t="s">
        <v>37</v>
      </c>
      <c r="J1745" s="2" t="s">
        <v>1217</v>
      </c>
      <c r="K1745" s="2" t="s">
        <v>43</v>
      </c>
      <c r="L1745" s="2" t="s">
        <v>1239</v>
      </c>
      <c r="M1745" s="2" t="s">
        <v>1219</v>
      </c>
      <c r="N1745" s="2" t="s">
        <v>1220</v>
      </c>
      <c r="O1745" s="113" t="s">
        <v>645</v>
      </c>
      <c r="P1745" s="2" t="s">
        <v>720</v>
      </c>
      <c r="Q1745" s="2" t="s">
        <v>1221</v>
      </c>
      <c r="R1745" s="2" t="s">
        <v>1222</v>
      </c>
      <c r="S1745" s="2" t="s">
        <v>1223</v>
      </c>
      <c r="T1745" s="2" t="e">
        <v>#VALUE!</v>
      </c>
      <c r="U1745" s="2" t="s">
        <v>40</v>
      </c>
      <c r="V1745" s="2" t="s">
        <v>40</v>
      </c>
      <c r="W1745" s="2" t="s">
        <v>40</v>
      </c>
      <c r="X1745" s="2" t="s">
        <v>40</v>
      </c>
      <c r="Y1745" s="2">
        <v>0</v>
      </c>
      <c r="Z1745" s="2" t="s">
        <v>40</v>
      </c>
      <c r="AA1745" s="2" t="s">
        <v>662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43</v>
      </c>
      <c r="AG1745" s="2" t="s">
        <v>37</v>
      </c>
      <c r="AH1745" s="2" t="s">
        <v>213</v>
      </c>
      <c r="AI1745" s="2" t="s">
        <v>1393</v>
      </c>
      <c r="AJ1745" s="2">
        <v>0</v>
      </c>
      <c r="AK1745" s="2">
        <v>0</v>
      </c>
      <c r="AL1745" s="2">
        <v>0</v>
      </c>
      <c r="AM1745" s="2" t="s">
        <v>199</v>
      </c>
      <c r="AN1745" s="2">
        <v>0</v>
      </c>
      <c r="AO1745" s="2" t="s">
        <v>40</v>
      </c>
    </row>
    <row r="1746" spans="1:41" ht="15" customHeight="1" x14ac:dyDescent="0.3">
      <c r="A1746" s="2" t="s">
        <v>984</v>
      </c>
      <c r="B1746" s="2" t="s">
        <v>2848</v>
      </c>
      <c r="C1746" s="2" t="s">
        <v>986</v>
      </c>
      <c r="D1746" s="2" t="s">
        <v>2852</v>
      </c>
      <c r="E1746" s="115" t="s">
        <v>4602</v>
      </c>
      <c r="F1746" s="2">
        <v>29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591</v>
      </c>
      <c r="R1746" s="2" t="s">
        <v>1222</v>
      </c>
      <c r="S1746" s="2" t="s">
        <v>1223</v>
      </c>
      <c r="T1746" s="2" t="s">
        <v>1328</v>
      </c>
      <c r="U1746" s="2" t="s">
        <v>40</v>
      </c>
      <c r="V1746" s="2" t="s">
        <v>40</v>
      </c>
      <c r="W1746" s="2" t="s">
        <v>40</v>
      </c>
      <c r="X1746" s="2" t="s">
        <v>41</v>
      </c>
      <c r="Y1746" s="2">
        <v>0</v>
      </c>
      <c r="Z1746" s="2" t="s">
        <v>41</v>
      </c>
      <c r="AA1746" s="2" t="s">
        <v>197</v>
      </c>
      <c r="AB1746" s="2" t="s">
        <v>1402</v>
      </c>
      <c r="AC1746" s="2">
        <v>0</v>
      </c>
      <c r="AD1746" s="2" t="s">
        <v>1478</v>
      </c>
      <c r="AE1746" s="2">
        <v>1069960001</v>
      </c>
      <c r="AF1746" s="2" t="s">
        <v>48</v>
      </c>
      <c r="AG1746" s="2" t="s">
        <v>37</v>
      </c>
      <c r="AH1746" s="2" t="s">
        <v>213</v>
      </c>
      <c r="AI1746" s="2" t="s">
        <v>1393</v>
      </c>
      <c r="AJ1746" s="2" t="s">
        <v>1222</v>
      </c>
      <c r="AK1746" s="2" t="s">
        <v>1410</v>
      </c>
      <c r="AL1746" s="2">
        <v>0</v>
      </c>
      <c r="AM1746" s="2" t="s">
        <v>201</v>
      </c>
      <c r="AN1746" s="2" t="s">
        <v>463</v>
      </c>
      <c r="AO1746" s="2" t="s">
        <v>40</v>
      </c>
    </row>
    <row r="1747" spans="1:41" ht="15" customHeight="1" x14ac:dyDescent="0.3">
      <c r="A1747" s="2" t="s">
        <v>984</v>
      </c>
      <c r="B1747" s="2" t="s">
        <v>2848</v>
      </c>
      <c r="C1747" s="2" t="s">
        <v>801</v>
      </c>
      <c r="D1747" s="2" t="s">
        <v>4503</v>
      </c>
      <c r="E1747" s="115" t="s">
        <v>4603</v>
      </c>
      <c r="F1747" s="2">
        <v>4</v>
      </c>
      <c r="G1747" s="2" t="s">
        <v>36</v>
      </c>
      <c r="H1747" s="2" t="s">
        <v>198</v>
      </c>
      <c r="I1747" s="2" t="s">
        <v>37</v>
      </c>
      <c r="J1747" s="2" t="s">
        <v>1217</v>
      </c>
      <c r="K1747" s="2" t="s">
        <v>43</v>
      </c>
      <c r="L1747" s="2" t="s">
        <v>1239</v>
      </c>
      <c r="M1747" s="2" t="s">
        <v>1219</v>
      </c>
      <c r="N1747" s="2" t="s">
        <v>1220</v>
      </c>
      <c r="O1747" s="113" t="s">
        <v>645</v>
      </c>
      <c r="P1747" s="2" t="s">
        <v>720</v>
      </c>
      <c r="Q1747" s="2" t="s">
        <v>1221</v>
      </c>
      <c r="R1747" s="2" t="s">
        <v>1222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43</v>
      </c>
      <c r="AG1747" s="2" t="s">
        <v>37</v>
      </c>
      <c r="AH1747" s="2" t="s">
        <v>213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199</v>
      </c>
      <c r="AN1747" s="2">
        <v>0</v>
      </c>
      <c r="AO1747" s="2" t="s">
        <v>40</v>
      </c>
    </row>
    <row r="1748" spans="1:41" ht="15" customHeight="1" x14ac:dyDescent="0.3">
      <c r="A1748" s="2" t="s">
        <v>984</v>
      </c>
      <c r="B1748" s="2" t="s">
        <v>2848</v>
      </c>
      <c r="C1748" s="2" t="s">
        <v>877</v>
      </c>
      <c r="D1748" s="2" t="s">
        <v>4507</v>
      </c>
      <c r="E1748" s="115" t="s">
        <v>4603</v>
      </c>
      <c r="F1748" s="2">
        <v>4</v>
      </c>
      <c r="G1748" s="2" t="s">
        <v>36</v>
      </c>
      <c r="H1748" s="2" t="s">
        <v>198</v>
      </c>
      <c r="I1748" s="2" t="s">
        <v>37</v>
      </c>
      <c r="J1748" s="2" t="s">
        <v>712</v>
      </c>
      <c r="K1748" s="2" t="s">
        <v>46</v>
      </c>
      <c r="L1748" s="2" t="s">
        <v>1212</v>
      </c>
      <c r="M1748" s="2" t="s">
        <v>1219</v>
      </c>
      <c r="N1748" s="2" t="s">
        <v>1220</v>
      </c>
      <c r="O1748" s="113" t="s">
        <v>645</v>
      </c>
      <c r="P1748" s="2" t="s">
        <v>720</v>
      </c>
      <c r="Q1748" s="2" t="s">
        <v>1221</v>
      </c>
      <c r="R1748" s="2" t="s">
        <v>1222</v>
      </c>
      <c r="S1748" s="2" t="s">
        <v>1223</v>
      </c>
      <c r="T1748" s="2" t="e">
        <v>#VALUE!</v>
      </c>
      <c r="U1748" s="2" t="s">
        <v>40</v>
      </c>
      <c r="V1748" s="2" t="s">
        <v>40</v>
      </c>
      <c r="W1748" s="2" t="s">
        <v>40</v>
      </c>
      <c r="X1748" s="2" t="s">
        <v>40</v>
      </c>
      <c r="Y1748" s="2">
        <v>0</v>
      </c>
      <c r="Z1748" s="2" t="s">
        <v>40</v>
      </c>
      <c r="AA1748" s="2" t="s">
        <v>662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46</v>
      </c>
      <c r="AG1748" s="2" t="s">
        <v>37</v>
      </c>
      <c r="AH1748" s="2" t="s">
        <v>213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199</v>
      </c>
      <c r="AN1748" s="2">
        <v>0</v>
      </c>
      <c r="AO1748" s="2" t="s">
        <v>40</v>
      </c>
    </row>
    <row r="1749" spans="1:41" ht="15" customHeight="1" x14ac:dyDescent="0.3">
      <c r="A1749" s="2" t="s">
        <v>984</v>
      </c>
      <c r="B1749" s="2" t="s">
        <v>2848</v>
      </c>
      <c r="C1749" s="2" t="s">
        <v>801</v>
      </c>
      <c r="D1749" s="2" t="s">
        <v>4505</v>
      </c>
      <c r="E1749" s="115" t="s">
        <v>4603</v>
      </c>
      <c r="F1749" s="2">
        <v>1</v>
      </c>
      <c r="G1749" s="2" t="s">
        <v>36</v>
      </c>
      <c r="H1749" s="2" t="s">
        <v>198</v>
      </c>
      <c r="I1749" s="2" t="s">
        <v>37</v>
      </c>
      <c r="J1749" s="2" t="s">
        <v>1217</v>
      </c>
      <c r="K1749" s="2" t="s">
        <v>43</v>
      </c>
      <c r="L1749" s="2" t="s">
        <v>1239</v>
      </c>
      <c r="M1749" s="2" t="s">
        <v>1219</v>
      </c>
      <c r="N1749" s="2" t="s">
        <v>1220</v>
      </c>
      <c r="O1749" s="113" t="s">
        <v>645</v>
      </c>
      <c r="P1749" s="2" t="s">
        <v>720</v>
      </c>
      <c r="Q1749" s="2" t="s">
        <v>1221</v>
      </c>
      <c r="R1749" s="2" t="s">
        <v>1222</v>
      </c>
      <c r="S1749" s="2" t="s">
        <v>1223</v>
      </c>
      <c r="T1749" s="2" t="e">
        <v>#VALUE!</v>
      </c>
      <c r="U1749" s="2" t="s">
        <v>40</v>
      </c>
      <c r="V1749" s="2" t="s">
        <v>40</v>
      </c>
      <c r="W1749" s="2" t="s">
        <v>40</v>
      </c>
      <c r="X1749" s="2" t="s">
        <v>40</v>
      </c>
      <c r="Y1749" s="2">
        <v>0</v>
      </c>
      <c r="Z1749" s="2" t="s">
        <v>40</v>
      </c>
      <c r="AA1749" s="2" t="s">
        <v>662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43</v>
      </c>
      <c r="AG1749" s="2" t="s">
        <v>37</v>
      </c>
      <c r="AH1749" s="2" t="s">
        <v>213</v>
      </c>
      <c r="AI1749" s="2" t="s">
        <v>1393</v>
      </c>
      <c r="AJ1749" s="2">
        <v>0</v>
      </c>
      <c r="AK1749" s="2">
        <v>0</v>
      </c>
      <c r="AL1749" s="2">
        <v>0</v>
      </c>
      <c r="AM1749" s="2" t="s">
        <v>199</v>
      </c>
      <c r="AN1749" s="2">
        <v>0</v>
      </c>
      <c r="AO1749" s="2" t="s">
        <v>40</v>
      </c>
    </row>
    <row r="1750" spans="1:41" ht="15" customHeight="1" x14ac:dyDescent="0.3">
      <c r="A1750" s="2" t="s">
        <v>984</v>
      </c>
      <c r="B1750" s="2" t="s">
        <v>2848</v>
      </c>
      <c r="C1750" s="2" t="s">
        <v>801</v>
      </c>
      <c r="D1750" s="2" t="s">
        <v>4506</v>
      </c>
      <c r="E1750" s="115" t="s">
        <v>4603</v>
      </c>
      <c r="F1750" s="2">
        <v>5</v>
      </c>
      <c r="G1750" s="2" t="s">
        <v>36</v>
      </c>
      <c r="H1750" s="2" t="s">
        <v>198</v>
      </c>
      <c r="I1750" s="2" t="s">
        <v>37</v>
      </c>
      <c r="J1750" s="2" t="s">
        <v>1217</v>
      </c>
      <c r="K1750" s="2" t="s">
        <v>43</v>
      </c>
      <c r="L1750" s="2" t="s">
        <v>1239</v>
      </c>
      <c r="M1750" s="2" t="s">
        <v>1219</v>
      </c>
      <c r="N1750" s="2" t="s">
        <v>1220</v>
      </c>
      <c r="O1750" s="113" t="s">
        <v>645</v>
      </c>
      <c r="P1750" s="2" t="s">
        <v>720</v>
      </c>
      <c r="Q1750" s="2" t="s">
        <v>1221</v>
      </c>
      <c r="R1750" s="2" t="s">
        <v>1222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43</v>
      </c>
      <c r="AG1750" s="2" t="s">
        <v>37</v>
      </c>
      <c r="AH1750" s="2" t="s">
        <v>213</v>
      </c>
      <c r="AI1750" s="2" t="s">
        <v>1393</v>
      </c>
      <c r="AJ1750" s="2">
        <v>0</v>
      </c>
      <c r="AK1750" s="2">
        <v>0</v>
      </c>
      <c r="AL1750" s="2">
        <v>0</v>
      </c>
      <c r="AM1750" s="2" t="s">
        <v>199</v>
      </c>
      <c r="AN1750" s="2">
        <v>0</v>
      </c>
      <c r="AO1750" s="2" t="s">
        <v>40</v>
      </c>
    </row>
    <row r="1751" spans="1:41" ht="15" customHeight="1" x14ac:dyDescent="0.3">
      <c r="A1751" s="2" t="s">
        <v>984</v>
      </c>
      <c r="B1751" s="2" t="s">
        <v>2848</v>
      </c>
      <c r="C1751" s="2" t="s">
        <v>986</v>
      </c>
      <c r="D1751" s="2" t="s">
        <v>2852</v>
      </c>
      <c r="E1751" s="115" t="s">
        <v>4603</v>
      </c>
      <c r="F1751" s="2">
        <v>31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1219</v>
      </c>
      <c r="N1751" s="2" t="s">
        <v>1220</v>
      </c>
      <c r="O1751" s="113" t="s">
        <v>645</v>
      </c>
      <c r="P1751" s="2" t="s">
        <v>720</v>
      </c>
      <c r="Q1751" s="2" t="s">
        <v>591</v>
      </c>
      <c r="R1751" s="2" t="s">
        <v>1222</v>
      </c>
      <c r="S1751" s="2" t="s">
        <v>1223</v>
      </c>
      <c r="T1751" s="2" t="s">
        <v>1328</v>
      </c>
      <c r="U1751" s="2" t="s">
        <v>40</v>
      </c>
      <c r="V1751" s="2" t="s">
        <v>40</v>
      </c>
      <c r="W1751" s="2" t="s">
        <v>40</v>
      </c>
      <c r="X1751" s="2" t="s">
        <v>41</v>
      </c>
      <c r="Y1751" s="2">
        <v>0</v>
      </c>
      <c r="Z1751" s="2" t="s">
        <v>41</v>
      </c>
      <c r="AA1751" s="2" t="s">
        <v>197</v>
      </c>
      <c r="AB1751" s="2" t="s">
        <v>1402</v>
      </c>
      <c r="AC1751" s="2">
        <v>0</v>
      </c>
      <c r="AD1751" s="2" t="s">
        <v>1478</v>
      </c>
      <c r="AE1751" s="2">
        <v>1069960001</v>
      </c>
      <c r="AF1751" s="2" t="s">
        <v>48</v>
      </c>
      <c r="AG1751" s="2" t="s">
        <v>37</v>
      </c>
      <c r="AH1751" s="2" t="s">
        <v>213</v>
      </c>
      <c r="AI1751" s="2" t="s">
        <v>1393</v>
      </c>
      <c r="AJ1751" s="2" t="s">
        <v>1222</v>
      </c>
      <c r="AK1751" s="2" t="s">
        <v>1410</v>
      </c>
      <c r="AL1751" s="2">
        <v>0</v>
      </c>
      <c r="AM1751" s="2" t="s">
        <v>201</v>
      </c>
      <c r="AN1751" s="2" t="s">
        <v>463</v>
      </c>
      <c r="AO1751" s="2" t="s">
        <v>40</v>
      </c>
    </row>
    <row r="1752" spans="1:41" ht="15" customHeight="1" x14ac:dyDescent="0.3">
      <c r="A1752" s="2" t="s">
        <v>984</v>
      </c>
      <c r="B1752" s="2" t="s">
        <v>2848</v>
      </c>
      <c r="C1752" s="2" t="s">
        <v>801</v>
      </c>
      <c r="D1752" s="2" t="s">
        <v>4503</v>
      </c>
      <c r="E1752" s="115" t="s">
        <v>4604</v>
      </c>
      <c r="F1752" s="2">
        <v>4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1239</v>
      </c>
      <c r="M1752" s="2" t="s">
        <v>1219</v>
      </c>
      <c r="N1752" s="2" t="s">
        <v>1220</v>
      </c>
      <c r="O1752" s="113" t="s">
        <v>645</v>
      </c>
      <c r="P1752" s="2" t="s">
        <v>720</v>
      </c>
      <c r="Q1752" s="2" t="s">
        <v>1221</v>
      </c>
      <c r="R1752" s="2" t="s">
        <v>1222</v>
      </c>
      <c r="S1752" s="2" t="s">
        <v>1223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1393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</row>
    <row r="1753" spans="1:41" ht="15" customHeight="1" x14ac:dyDescent="0.3">
      <c r="A1753" s="2" t="s">
        <v>984</v>
      </c>
      <c r="B1753" s="2" t="s">
        <v>2848</v>
      </c>
      <c r="C1753" s="2" t="s">
        <v>877</v>
      </c>
      <c r="D1753" s="2" t="s">
        <v>4507</v>
      </c>
      <c r="E1753" s="115" t="s">
        <v>4604</v>
      </c>
      <c r="F1753" s="2">
        <v>1</v>
      </c>
      <c r="G1753" s="2" t="s">
        <v>36</v>
      </c>
      <c r="H1753" s="2" t="s">
        <v>198</v>
      </c>
      <c r="I1753" s="2" t="s">
        <v>37</v>
      </c>
      <c r="J1753" s="2" t="s">
        <v>712</v>
      </c>
      <c r="K1753" s="2" t="s">
        <v>46</v>
      </c>
      <c r="L1753" s="2" t="s">
        <v>1212</v>
      </c>
      <c r="M1753" s="2" t="s">
        <v>1219</v>
      </c>
      <c r="N1753" s="2" t="s">
        <v>1220</v>
      </c>
      <c r="O1753" s="113" t="s">
        <v>645</v>
      </c>
      <c r="P1753" s="2" t="s">
        <v>720</v>
      </c>
      <c r="Q1753" s="2" t="s">
        <v>1221</v>
      </c>
      <c r="R1753" s="2" t="s">
        <v>1222</v>
      </c>
      <c r="S1753" s="2" t="s">
        <v>1223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46</v>
      </c>
      <c r="AG1753" s="2" t="s">
        <v>37</v>
      </c>
      <c r="AH1753" s="2" t="s">
        <v>213</v>
      </c>
      <c r="AI1753" s="2" t="s">
        <v>1393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</row>
    <row r="1754" spans="1:41" ht="15" customHeight="1" x14ac:dyDescent="0.3">
      <c r="A1754" s="2" t="s">
        <v>984</v>
      </c>
      <c r="B1754" s="2" t="s">
        <v>2848</v>
      </c>
      <c r="C1754" s="2" t="s">
        <v>801</v>
      </c>
      <c r="D1754" s="2" t="s">
        <v>4505</v>
      </c>
      <c r="E1754" s="115" t="s">
        <v>4604</v>
      </c>
      <c r="F1754" s="2">
        <v>1.5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1239</v>
      </c>
      <c r="M1754" s="2" t="s">
        <v>1219</v>
      </c>
      <c r="N1754" s="2" t="s">
        <v>1220</v>
      </c>
      <c r="O1754" s="113" t="s">
        <v>645</v>
      </c>
      <c r="P1754" s="2" t="s">
        <v>720</v>
      </c>
      <c r="Q1754" s="2" t="s">
        <v>1221</v>
      </c>
      <c r="R1754" s="2" t="s">
        <v>1222</v>
      </c>
      <c r="S1754" s="2" t="s">
        <v>1223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1393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</row>
    <row r="1755" spans="1:41" ht="15" customHeight="1" x14ac:dyDescent="0.3">
      <c r="A1755" s="2" t="s">
        <v>984</v>
      </c>
      <c r="B1755" s="2" t="s">
        <v>2848</v>
      </c>
      <c r="C1755" s="2" t="s">
        <v>801</v>
      </c>
      <c r="D1755" s="2" t="s">
        <v>4506</v>
      </c>
      <c r="E1755" s="115" t="s">
        <v>4604</v>
      </c>
      <c r="F1755" s="2">
        <v>5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1239</v>
      </c>
      <c r="M1755" s="2" t="s">
        <v>1219</v>
      </c>
      <c r="N1755" s="2" t="s">
        <v>1220</v>
      </c>
      <c r="O1755" s="113" t="s">
        <v>645</v>
      </c>
      <c r="P1755" s="2" t="s">
        <v>720</v>
      </c>
      <c r="Q1755" s="2" t="s">
        <v>1221</v>
      </c>
      <c r="R1755" s="2" t="s">
        <v>1222</v>
      </c>
      <c r="S1755" s="2" t="s">
        <v>1223</v>
      </c>
      <c r="T1755" s="2" t="e">
        <v>#VALUE!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1393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</row>
    <row r="1756" spans="1:41" ht="15" customHeight="1" x14ac:dyDescent="0.3">
      <c r="A1756" s="2" t="s">
        <v>984</v>
      </c>
      <c r="B1756" s="2" t="s">
        <v>2848</v>
      </c>
      <c r="C1756" s="2" t="s">
        <v>986</v>
      </c>
      <c r="D1756" s="2" t="s">
        <v>2852</v>
      </c>
      <c r="E1756" s="115" t="s">
        <v>4604</v>
      </c>
      <c r="F1756" s="2">
        <v>25.5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1219</v>
      </c>
      <c r="N1756" s="2" t="s">
        <v>1220</v>
      </c>
      <c r="O1756" s="113" t="s">
        <v>645</v>
      </c>
      <c r="P1756" s="2" t="s">
        <v>720</v>
      </c>
      <c r="Q1756" s="2" t="s">
        <v>591</v>
      </c>
      <c r="R1756" s="2" t="s">
        <v>1222</v>
      </c>
      <c r="S1756" s="2" t="s">
        <v>1223</v>
      </c>
      <c r="T1756" s="2" t="s">
        <v>1328</v>
      </c>
      <c r="U1756" s="2" t="s">
        <v>40</v>
      </c>
      <c r="V1756" s="2" t="s">
        <v>40</v>
      </c>
      <c r="W1756" s="2" t="s">
        <v>40</v>
      </c>
      <c r="X1756" s="2" t="s">
        <v>41</v>
      </c>
      <c r="Y1756" s="2">
        <v>0</v>
      </c>
      <c r="Z1756" s="2" t="s">
        <v>41</v>
      </c>
      <c r="AA1756" s="2" t="s">
        <v>197</v>
      </c>
      <c r="AB1756" s="2" t="s">
        <v>1402</v>
      </c>
      <c r="AC1756" s="2">
        <v>0</v>
      </c>
      <c r="AD1756" s="2" t="s">
        <v>1478</v>
      </c>
      <c r="AE1756" s="2">
        <v>1069960001</v>
      </c>
      <c r="AF1756" s="2" t="s">
        <v>48</v>
      </c>
      <c r="AG1756" s="2" t="s">
        <v>37</v>
      </c>
      <c r="AH1756" s="2" t="s">
        <v>213</v>
      </c>
      <c r="AI1756" s="2" t="s">
        <v>1393</v>
      </c>
      <c r="AJ1756" s="2" t="s">
        <v>1222</v>
      </c>
      <c r="AK1756" s="2" t="s">
        <v>1410</v>
      </c>
      <c r="AL1756" s="2">
        <v>0</v>
      </c>
      <c r="AM1756" s="2" t="s">
        <v>201</v>
      </c>
      <c r="AN1756" s="2" t="s">
        <v>463</v>
      </c>
      <c r="AO1756" s="2" t="s">
        <v>40</v>
      </c>
    </row>
    <row r="1757" spans="1:41" ht="15" customHeight="1" x14ac:dyDescent="0.3">
      <c r="A1757" s="2" t="s">
        <v>987</v>
      </c>
      <c r="B1757" s="2" t="s">
        <v>988</v>
      </c>
      <c r="C1757" s="2" t="s">
        <v>989</v>
      </c>
      <c r="D1757" s="2" t="s">
        <v>2858</v>
      </c>
      <c r="E1757" s="115" t="s">
        <v>4173</v>
      </c>
      <c r="F1757" s="2">
        <v>10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591</v>
      </c>
      <c r="R1757" s="2" t="s">
        <v>1215</v>
      </c>
      <c r="S1757" s="2" t="s">
        <v>1215</v>
      </c>
      <c r="T1757" s="2" t="s">
        <v>1329</v>
      </c>
      <c r="U1757" s="2" t="s">
        <v>40</v>
      </c>
      <c r="V1757" s="2" t="s">
        <v>40</v>
      </c>
      <c r="W1757" s="2" t="s">
        <v>40</v>
      </c>
      <c r="X1757" s="2" t="s">
        <v>41</v>
      </c>
      <c r="Y1757" s="2">
        <v>0</v>
      </c>
      <c r="Z1757" s="2" t="s">
        <v>41</v>
      </c>
      <c r="AA1757" s="2" t="s">
        <v>197</v>
      </c>
      <c r="AB1757" s="2" t="s">
        <v>1402</v>
      </c>
      <c r="AC1757" s="2">
        <v>0</v>
      </c>
      <c r="AD1757" s="2" t="s">
        <v>1479</v>
      </c>
      <c r="AE1757" s="2">
        <v>1019950020</v>
      </c>
      <c r="AF1757" s="2" t="s">
        <v>48</v>
      </c>
      <c r="AG1757" s="2" t="s">
        <v>37</v>
      </c>
      <c r="AH1757" s="2" t="s">
        <v>211</v>
      </c>
      <c r="AI1757" s="2" t="s">
        <v>1393</v>
      </c>
      <c r="AJ1757" s="2" t="s">
        <v>1480</v>
      </c>
      <c r="AK1757" s="2">
        <v>0</v>
      </c>
      <c r="AL1757" s="2">
        <v>0</v>
      </c>
      <c r="AM1757" s="2" t="s">
        <v>201</v>
      </c>
      <c r="AN1757" s="2" t="s">
        <v>463</v>
      </c>
      <c r="AO1757" s="2" t="s">
        <v>40</v>
      </c>
    </row>
    <row r="1758" spans="1:41" ht="15" customHeight="1" x14ac:dyDescent="0.3">
      <c r="A1758" s="2" t="s">
        <v>987</v>
      </c>
      <c r="B1758" s="2" t="s">
        <v>988</v>
      </c>
      <c r="C1758" s="2" t="s">
        <v>990</v>
      </c>
      <c r="D1758" s="2" t="s">
        <v>3734</v>
      </c>
      <c r="E1758" s="115" t="s">
        <v>4173</v>
      </c>
      <c r="F1758" s="2">
        <v>7</v>
      </c>
      <c r="G1758" s="2" t="s">
        <v>36</v>
      </c>
      <c r="H1758" s="2" t="s">
        <v>198</v>
      </c>
      <c r="I1758" s="2" t="s">
        <v>37</v>
      </c>
      <c r="J1758" s="2" t="s">
        <v>1217</v>
      </c>
      <c r="K1758" s="2" t="s">
        <v>43</v>
      </c>
      <c r="L1758" s="2" t="s">
        <v>1239</v>
      </c>
      <c r="M1758" s="2" t="s">
        <v>1280</v>
      </c>
      <c r="N1758" s="2" t="s">
        <v>1280</v>
      </c>
      <c r="O1758" s="113" t="s">
        <v>644</v>
      </c>
      <c r="P1758" s="2" t="s">
        <v>720</v>
      </c>
      <c r="Q1758" s="2" t="s">
        <v>1221</v>
      </c>
      <c r="R1758" s="2" t="s">
        <v>1215</v>
      </c>
      <c r="S1758" s="2" t="s">
        <v>1215</v>
      </c>
      <c r="T1758" s="2" t="s">
        <v>1330</v>
      </c>
      <c r="U1758" s="2" t="s">
        <v>40</v>
      </c>
      <c r="V1758" s="2" t="s">
        <v>40</v>
      </c>
      <c r="W1758" s="2" t="s">
        <v>40</v>
      </c>
      <c r="X1758" s="2" t="s">
        <v>40</v>
      </c>
      <c r="Y1758" s="2">
        <v>0</v>
      </c>
      <c r="Z1758" s="2" t="s">
        <v>40</v>
      </c>
      <c r="AA1758" s="2" t="s">
        <v>662</v>
      </c>
      <c r="AB1758" s="2" t="s">
        <v>1402</v>
      </c>
      <c r="AC1758" s="2">
        <v>0</v>
      </c>
      <c r="AD1758" s="2" t="s">
        <v>1481</v>
      </c>
      <c r="AE1758" s="2">
        <v>1069960001</v>
      </c>
      <c r="AF1758" s="2" t="s">
        <v>43</v>
      </c>
      <c r="AG1758" s="2" t="s">
        <v>37</v>
      </c>
      <c r="AH1758" s="2" t="s">
        <v>211</v>
      </c>
      <c r="AI1758" s="2" t="s">
        <v>1393</v>
      </c>
      <c r="AJ1758" s="2" t="s">
        <v>1480</v>
      </c>
      <c r="AK1758" s="2" t="s">
        <v>1406</v>
      </c>
      <c r="AL1758" s="2">
        <v>0</v>
      </c>
      <c r="AM1758" s="2" t="s">
        <v>199</v>
      </c>
      <c r="AN1758" s="2" t="s">
        <v>565</v>
      </c>
      <c r="AO1758" s="2" t="s">
        <v>41</v>
      </c>
    </row>
    <row r="1759" spans="1:41" ht="15" customHeight="1" x14ac:dyDescent="0.3">
      <c r="A1759" s="2" t="s">
        <v>987</v>
      </c>
      <c r="B1759" s="2" t="s">
        <v>988</v>
      </c>
      <c r="C1759" s="2" t="s">
        <v>990</v>
      </c>
      <c r="D1759" s="2" t="s">
        <v>1063</v>
      </c>
      <c r="E1759" s="115" t="s">
        <v>4173</v>
      </c>
      <c r="F1759" s="2">
        <v>28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1239</v>
      </c>
      <c r="M1759" s="2" t="s">
        <v>1280</v>
      </c>
      <c r="N1759" s="2" t="s">
        <v>1280</v>
      </c>
      <c r="O1759" s="113" t="s">
        <v>644</v>
      </c>
      <c r="P1759" s="2" t="s">
        <v>720</v>
      </c>
      <c r="Q1759" s="2" t="s">
        <v>1221</v>
      </c>
      <c r="R1759" s="2" t="s">
        <v>1215</v>
      </c>
      <c r="S1759" s="2" t="s">
        <v>1215</v>
      </c>
      <c r="T1759" s="2" t="s">
        <v>1330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 t="s">
        <v>1402</v>
      </c>
      <c r="AC1759" s="2">
        <v>0</v>
      </c>
      <c r="AD1759" s="2" t="s">
        <v>1481</v>
      </c>
      <c r="AE1759" s="2">
        <v>1069960001</v>
      </c>
      <c r="AF1759" s="2" t="s">
        <v>43</v>
      </c>
      <c r="AG1759" s="2" t="s">
        <v>37</v>
      </c>
      <c r="AH1759" s="2" t="s">
        <v>211</v>
      </c>
      <c r="AI1759" s="2" t="s">
        <v>1393</v>
      </c>
      <c r="AJ1759" s="2" t="s">
        <v>1480</v>
      </c>
      <c r="AK1759" s="2" t="s">
        <v>1406</v>
      </c>
      <c r="AL1759" s="2">
        <v>0</v>
      </c>
      <c r="AM1759" s="2" t="s">
        <v>199</v>
      </c>
      <c r="AN1759" s="2" t="s">
        <v>565</v>
      </c>
      <c r="AO1759" s="2" t="s">
        <v>41</v>
      </c>
    </row>
    <row r="1760" spans="1:41" ht="15" customHeight="1" x14ac:dyDescent="0.3">
      <c r="A1760" s="2" t="s">
        <v>987</v>
      </c>
      <c r="B1760" s="2" t="s">
        <v>988</v>
      </c>
      <c r="C1760" s="2" t="s">
        <v>990</v>
      </c>
      <c r="D1760" s="2" t="s">
        <v>3735</v>
      </c>
      <c r="E1760" s="115" t="s">
        <v>4601</v>
      </c>
      <c r="F1760" s="2">
        <v>36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1239</v>
      </c>
      <c r="M1760" s="2" t="s">
        <v>1280</v>
      </c>
      <c r="N1760" s="2" t="s">
        <v>1280</v>
      </c>
      <c r="O1760" s="113" t="s">
        <v>645</v>
      </c>
      <c r="P1760" s="2" t="s">
        <v>720</v>
      </c>
      <c r="Q1760" s="2" t="s">
        <v>1221</v>
      </c>
      <c r="R1760" s="2" t="s">
        <v>1215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211</v>
      </c>
      <c r="AI1760" s="2" t="s">
        <v>1393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41</v>
      </c>
    </row>
    <row r="1761" spans="1:41" ht="15" customHeight="1" x14ac:dyDescent="0.3">
      <c r="A1761" s="2" t="s">
        <v>987</v>
      </c>
      <c r="B1761" s="2" t="s">
        <v>988</v>
      </c>
      <c r="C1761" s="2" t="s">
        <v>989</v>
      </c>
      <c r="D1761" s="2" t="s">
        <v>2858</v>
      </c>
      <c r="E1761" s="115" t="s">
        <v>4601</v>
      </c>
      <c r="F1761" s="2">
        <v>3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1280</v>
      </c>
      <c r="N1761" s="2" t="s">
        <v>1280</v>
      </c>
      <c r="O1761" s="113" t="s">
        <v>645</v>
      </c>
      <c r="P1761" s="2" t="s">
        <v>720</v>
      </c>
      <c r="Q1761" s="2" t="s">
        <v>591</v>
      </c>
      <c r="R1761" s="2" t="s">
        <v>1215</v>
      </c>
      <c r="S1761" s="2" t="s">
        <v>1215</v>
      </c>
      <c r="T1761" s="2" t="s">
        <v>1329</v>
      </c>
      <c r="U1761" s="2" t="s">
        <v>40</v>
      </c>
      <c r="V1761" s="2" t="s">
        <v>40</v>
      </c>
      <c r="W1761" s="2" t="s">
        <v>40</v>
      </c>
      <c r="X1761" s="2" t="s">
        <v>41</v>
      </c>
      <c r="Y1761" s="2">
        <v>0</v>
      </c>
      <c r="Z1761" s="2" t="s">
        <v>41</v>
      </c>
      <c r="AA1761" s="2" t="s">
        <v>197</v>
      </c>
      <c r="AB1761" s="2" t="s">
        <v>1402</v>
      </c>
      <c r="AC1761" s="2">
        <v>0</v>
      </c>
      <c r="AD1761" s="2" t="s">
        <v>1479</v>
      </c>
      <c r="AE1761" s="2">
        <v>1019950020</v>
      </c>
      <c r="AF1761" s="2" t="s">
        <v>48</v>
      </c>
      <c r="AG1761" s="2" t="s">
        <v>37</v>
      </c>
      <c r="AH1761" s="2" t="s">
        <v>211</v>
      </c>
      <c r="AI1761" s="2" t="s">
        <v>1393</v>
      </c>
      <c r="AJ1761" s="2" t="s">
        <v>1480</v>
      </c>
      <c r="AK1761" s="2">
        <v>0</v>
      </c>
      <c r="AL1761" s="2">
        <v>0</v>
      </c>
      <c r="AM1761" s="2" t="s">
        <v>201</v>
      </c>
      <c r="AN1761" s="2" t="s">
        <v>463</v>
      </c>
      <c r="AO1761" s="2" t="s">
        <v>40</v>
      </c>
    </row>
    <row r="1762" spans="1:41" ht="15" customHeight="1" x14ac:dyDescent="0.3">
      <c r="A1762" s="2" t="s">
        <v>987</v>
      </c>
      <c r="B1762" s="2" t="s">
        <v>988</v>
      </c>
      <c r="C1762" s="2" t="s">
        <v>990</v>
      </c>
      <c r="D1762" s="2" t="s">
        <v>3734</v>
      </c>
      <c r="E1762" s="115" t="s">
        <v>4601</v>
      </c>
      <c r="F1762" s="2">
        <v>3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1239</v>
      </c>
      <c r="M1762" s="2" t="s">
        <v>1280</v>
      </c>
      <c r="N1762" s="2" t="s">
        <v>1280</v>
      </c>
      <c r="O1762" s="113" t="s">
        <v>645</v>
      </c>
      <c r="P1762" s="2" t="s">
        <v>720</v>
      </c>
      <c r="Q1762" s="2" t="s">
        <v>1221</v>
      </c>
      <c r="R1762" s="2" t="s">
        <v>1215</v>
      </c>
      <c r="S1762" s="2" t="s">
        <v>1215</v>
      </c>
      <c r="T1762" s="2" t="s">
        <v>1330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 t="s">
        <v>1402</v>
      </c>
      <c r="AC1762" s="2">
        <v>0</v>
      </c>
      <c r="AD1762" s="2" t="s">
        <v>1481</v>
      </c>
      <c r="AE1762" s="2">
        <v>1069960001</v>
      </c>
      <c r="AF1762" s="2" t="s">
        <v>43</v>
      </c>
      <c r="AG1762" s="2" t="s">
        <v>37</v>
      </c>
      <c r="AH1762" s="2" t="s">
        <v>211</v>
      </c>
      <c r="AI1762" s="2" t="s">
        <v>1393</v>
      </c>
      <c r="AJ1762" s="2" t="s">
        <v>1480</v>
      </c>
      <c r="AK1762" s="2" t="s">
        <v>1406</v>
      </c>
      <c r="AL1762" s="2">
        <v>0</v>
      </c>
      <c r="AM1762" s="2" t="s">
        <v>199</v>
      </c>
      <c r="AN1762" s="2" t="s">
        <v>565</v>
      </c>
      <c r="AO1762" s="2" t="s">
        <v>41</v>
      </c>
    </row>
    <row r="1763" spans="1:41" ht="15" customHeight="1" x14ac:dyDescent="0.3">
      <c r="A1763" s="2" t="s">
        <v>987</v>
      </c>
      <c r="B1763" s="2" t="s">
        <v>988</v>
      </c>
      <c r="C1763" s="2" t="s">
        <v>990</v>
      </c>
      <c r="D1763" s="2" t="s">
        <v>1063</v>
      </c>
      <c r="E1763" s="115" t="s">
        <v>4601</v>
      </c>
      <c r="F1763" s="2">
        <v>6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1239</v>
      </c>
      <c r="M1763" s="2" t="s">
        <v>1280</v>
      </c>
      <c r="N1763" s="2" t="s">
        <v>1280</v>
      </c>
      <c r="O1763" s="113" t="s">
        <v>645</v>
      </c>
      <c r="P1763" s="2" t="s">
        <v>720</v>
      </c>
      <c r="Q1763" s="2" t="s">
        <v>1221</v>
      </c>
      <c r="R1763" s="2" t="s">
        <v>1215</v>
      </c>
      <c r="S1763" s="2" t="s">
        <v>1215</v>
      </c>
      <c r="T1763" s="2" t="s">
        <v>1330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 t="s">
        <v>1402</v>
      </c>
      <c r="AC1763" s="2">
        <v>0</v>
      </c>
      <c r="AD1763" s="2" t="s">
        <v>1481</v>
      </c>
      <c r="AE1763" s="2">
        <v>1069960001</v>
      </c>
      <c r="AF1763" s="2" t="s">
        <v>43</v>
      </c>
      <c r="AG1763" s="2" t="s">
        <v>37</v>
      </c>
      <c r="AH1763" s="2" t="s">
        <v>211</v>
      </c>
      <c r="AI1763" s="2" t="s">
        <v>1393</v>
      </c>
      <c r="AJ1763" s="2" t="s">
        <v>1480</v>
      </c>
      <c r="AK1763" s="2" t="s">
        <v>1406</v>
      </c>
      <c r="AL1763" s="2">
        <v>0</v>
      </c>
      <c r="AM1763" s="2" t="s">
        <v>199</v>
      </c>
      <c r="AN1763" s="2" t="s">
        <v>565</v>
      </c>
      <c r="AO1763" s="2" t="s">
        <v>41</v>
      </c>
    </row>
    <row r="1764" spans="1:41" ht="15" customHeight="1" x14ac:dyDescent="0.3">
      <c r="A1764" s="2" t="s">
        <v>987</v>
      </c>
      <c r="B1764" s="2" t="s">
        <v>988</v>
      </c>
      <c r="C1764" s="2" t="s">
        <v>990</v>
      </c>
      <c r="D1764" s="2" t="s">
        <v>3735</v>
      </c>
      <c r="E1764" s="115" t="s">
        <v>4602</v>
      </c>
      <c r="F1764" s="2">
        <v>3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1239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1215</v>
      </c>
      <c r="S1764" s="2" t="s">
        <v>1215</v>
      </c>
      <c r="T1764" s="2" t="e">
        <v>#VALUE!</v>
      </c>
      <c r="U1764" s="2" t="s">
        <v>40</v>
      </c>
      <c r="V1764" s="2" t="s">
        <v>40</v>
      </c>
      <c r="W1764" s="2" t="s">
        <v>40</v>
      </c>
      <c r="X1764" s="2" t="s">
        <v>40</v>
      </c>
      <c r="Y1764" s="2">
        <v>0</v>
      </c>
      <c r="Z1764" s="2" t="s">
        <v>40</v>
      </c>
      <c r="AA1764" s="2" t="s">
        <v>662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43</v>
      </c>
      <c r="AG1764" s="2" t="s">
        <v>37</v>
      </c>
      <c r="AH1764" s="2" t="s">
        <v>211</v>
      </c>
      <c r="AI1764" s="2" t="s">
        <v>1393</v>
      </c>
      <c r="AJ1764" s="2">
        <v>0</v>
      </c>
      <c r="AK1764" s="2">
        <v>0</v>
      </c>
      <c r="AL1764" s="2">
        <v>0</v>
      </c>
      <c r="AM1764" s="2" t="s">
        <v>199</v>
      </c>
      <c r="AN1764" s="2">
        <v>0</v>
      </c>
      <c r="AO1764" s="2" t="s">
        <v>41</v>
      </c>
    </row>
    <row r="1765" spans="1:41" ht="15" customHeight="1" x14ac:dyDescent="0.3">
      <c r="A1765" s="2" t="s">
        <v>987</v>
      </c>
      <c r="B1765" s="2" t="s">
        <v>988</v>
      </c>
      <c r="C1765" s="2" t="s">
        <v>990</v>
      </c>
      <c r="D1765" s="2" t="s">
        <v>2767</v>
      </c>
      <c r="E1765" s="115" t="s">
        <v>4602</v>
      </c>
      <c r="F1765" s="2">
        <v>5</v>
      </c>
      <c r="G1765" s="2" t="s">
        <v>36</v>
      </c>
      <c r="H1765" s="2" t="s">
        <v>198</v>
      </c>
      <c r="I1765" s="2" t="s">
        <v>37</v>
      </c>
      <c r="J1765" s="2" t="s">
        <v>1217</v>
      </c>
      <c r="K1765" s="2" t="s">
        <v>43</v>
      </c>
      <c r="L1765" s="2" t="s">
        <v>1239</v>
      </c>
      <c r="M1765" s="2" t="s">
        <v>1280</v>
      </c>
      <c r="N1765" s="2" t="s">
        <v>1280</v>
      </c>
      <c r="O1765" s="113" t="s">
        <v>645</v>
      </c>
      <c r="P1765" s="2" t="s">
        <v>720</v>
      </c>
      <c r="Q1765" s="2" t="s">
        <v>1221</v>
      </c>
      <c r="R1765" s="2" t="s">
        <v>1215</v>
      </c>
      <c r="S1765" s="2" t="s">
        <v>1215</v>
      </c>
      <c r="T1765" s="2" t="e">
        <v>#VALUE!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>
        <v>0</v>
      </c>
      <c r="Z1765" s="2" t="s">
        <v>40</v>
      </c>
      <c r="AA1765" s="2" t="s">
        <v>662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43</v>
      </c>
      <c r="AG1765" s="2" t="s">
        <v>37</v>
      </c>
      <c r="AH1765" s="2" t="s">
        <v>211</v>
      </c>
      <c r="AI1765" s="2" t="s">
        <v>1393</v>
      </c>
      <c r="AJ1765" s="2">
        <v>0</v>
      </c>
      <c r="AK1765" s="2">
        <v>0</v>
      </c>
      <c r="AL1765" s="2">
        <v>0</v>
      </c>
      <c r="AM1765" s="2" t="s">
        <v>199</v>
      </c>
      <c r="AN1765" s="2">
        <v>0</v>
      </c>
      <c r="AO1765" s="2" t="s">
        <v>40</v>
      </c>
    </row>
    <row r="1766" spans="1:41" ht="15" customHeight="1" x14ac:dyDescent="0.3">
      <c r="A1766" s="2" t="s">
        <v>987</v>
      </c>
      <c r="B1766" s="2" t="s">
        <v>988</v>
      </c>
      <c r="C1766" s="2" t="s">
        <v>990</v>
      </c>
      <c r="D1766" s="2" t="s">
        <v>3734</v>
      </c>
      <c r="E1766" s="115" t="s">
        <v>4602</v>
      </c>
      <c r="F1766" s="2">
        <v>5</v>
      </c>
      <c r="G1766" s="2" t="s">
        <v>36</v>
      </c>
      <c r="H1766" s="2" t="s">
        <v>198</v>
      </c>
      <c r="I1766" s="2" t="s">
        <v>37</v>
      </c>
      <c r="J1766" s="2" t="s">
        <v>1217</v>
      </c>
      <c r="K1766" s="2" t="s">
        <v>43</v>
      </c>
      <c r="L1766" s="2" t="s">
        <v>1239</v>
      </c>
      <c r="M1766" s="2" t="s">
        <v>1280</v>
      </c>
      <c r="N1766" s="2" t="s">
        <v>1280</v>
      </c>
      <c r="O1766" s="113" t="s">
        <v>645</v>
      </c>
      <c r="P1766" s="2" t="s">
        <v>720</v>
      </c>
      <c r="Q1766" s="2" t="s">
        <v>1221</v>
      </c>
      <c r="R1766" s="2" t="s">
        <v>1215</v>
      </c>
      <c r="S1766" s="2" t="s">
        <v>1215</v>
      </c>
      <c r="T1766" s="2" t="s">
        <v>1330</v>
      </c>
      <c r="U1766" s="2" t="s">
        <v>40</v>
      </c>
      <c r="V1766" s="2" t="s">
        <v>40</v>
      </c>
      <c r="W1766" s="2" t="s">
        <v>40</v>
      </c>
      <c r="X1766" s="2" t="s">
        <v>40</v>
      </c>
      <c r="Y1766" s="2">
        <v>0</v>
      </c>
      <c r="Z1766" s="2" t="s">
        <v>40</v>
      </c>
      <c r="AA1766" s="2" t="s">
        <v>662</v>
      </c>
      <c r="AB1766" s="2" t="s">
        <v>1402</v>
      </c>
      <c r="AC1766" s="2">
        <v>0</v>
      </c>
      <c r="AD1766" s="2" t="s">
        <v>1481</v>
      </c>
      <c r="AE1766" s="2">
        <v>1069960001</v>
      </c>
      <c r="AF1766" s="2" t="s">
        <v>43</v>
      </c>
      <c r="AG1766" s="2" t="s">
        <v>37</v>
      </c>
      <c r="AH1766" s="2" t="s">
        <v>211</v>
      </c>
      <c r="AI1766" s="2" t="s">
        <v>1393</v>
      </c>
      <c r="AJ1766" s="2" t="s">
        <v>1480</v>
      </c>
      <c r="AK1766" s="2" t="s">
        <v>1406</v>
      </c>
      <c r="AL1766" s="2">
        <v>0</v>
      </c>
      <c r="AM1766" s="2" t="s">
        <v>199</v>
      </c>
      <c r="AN1766" s="2" t="s">
        <v>565</v>
      </c>
      <c r="AO1766" s="2" t="s">
        <v>41</v>
      </c>
    </row>
    <row r="1767" spans="1:41" ht="15" customHeight="1" x14ac:dyDescent="0.3">
      <c r="A1767" s="2" t="s">
        <v>987</v>
      </c>
      <c r="B1767" s="2" t="s">
        <v>988</v>
      </c>
      <c r="C1767" s="2" t="s">
        <v>990</v>
      </c>
      <c r="D1767" s="2" t="s">
        <v>1063</v>
      </c>
      <c r="E1767" s="115" t="s">
        <v>4602</v>
      </c>
      <c r="F1767" s="2">
        <v>35</v>
      </c>
      <c r="G1767" s="2" t="s">
        <v>36</v>
      </c>
      <c r="H1767" s="2" t="s">
        <v>198</v>
      </c>
      <c r="I1767" s="2" t="s">
        <v>37</v>
      </c>
      <c r="J1767" s="2" t="s">
        <v>1217</v>
      </c>
      <c r="K1767" s="2" t="s">
        <v>43</v>
      </c>
      <c r="L1767" s="2" t="s">
        <v>1239</v>
      </c>
      <c r="M1767" s="2" t="s">
        <v>1280</v>
      </c>
      <c r="N1767" s="2" t="s">
        <v>1280</v>
      </c>
      <c r="O1767" s="113" t="s">
        <v>645</v>
      </c>
      <c r="P1767" s="2" t="s">
        <v>720</v>
      </c>
      <c r="Q1767" s="2" t="s">
        <v>1221</v>
      </c>
      <c r="R1767" s="2" t="s">
        <v>1215</v>
      </c>
      <c r="S1767" s="2" t="s">
        <v>1215</v>
      </c>
      <c r="T1767" s="2" t="s">
        <v>1330</v>
      </c>
      <c r="U1767" s="2" t="s">
        <v>40</v>
      </c>
      <c r="V1767" s="2" t="s">
        <v>40</v>
      </c>
      <c r="W1767" s="2" t="s">
        <v>40</v>
      </c>
      <c r="X1767" s="2" t="s">
        <v>40</v>
      </c>
      <c r="Y1767" s="2">
        <v>0</v>
      </c>
      <c r="Z1767" s="2" t="s">
        <v>40</v>
      </c>
      <c r="AA1767" s="2" t="s">
        <v>662</v>
      </c>
      <c r="AB1767" s="2" t="s">
        <v>1402</v>
      </c>
      <c r="AC1767" s="2">
        <v>0</v>
      </c>
      <c r="AD1767" s="2" t="s">
        <v>1481</v>
      </c>
      <c r="AE1767" s="2">
        <v>1069960001</v>
      </c>
      <c r="AF1767" s="2" t="s">
        <v>43</v>
      </c>
      <c r="AG1767" s="2" t="s">
        <v>37</v>
      </c>
      <c r="AH1767" s="2" t="s">
        <v>211</v>
      </c>
      <c r="AI1767" s="2" t="s">
        <v>1393</v>
      </c>
      <c r="AJ1767" s="2" t="s">
        <v>1480</v>
      </c>
      <c r="AK1767" s="2" t="s">
        <v>1406</v>
      </c>
      <c r="AL1767" s="2">
        <v>0</v>
      </c>
      <c r="AM1767" s="2" t="s">
        <v>199</v>
      </c>
      <c r="AN1767" s="2" t="s">
        <v>565</v>
      </c>
      <c r="AO1767" s="2" t="s">
        <v>41</v>
      </c>
    </row>
    <row r="1768" spans="1:41" ht="15" customHeight="1" x14ac:dyDescent="0.3">
      <c r="A1768" s="2" t="s">
        <v>987</v>
      </c>
      <c r="B1768" s="2" t="s">
        <v>988</v>
      </c>
      <c r="C1768" s="2" t="s">
        <v>990</v>
      </c>
      <c r="D1768" s="2" t="s">
        <v>2767</v>
      </c>
      <c r="E1768" s="115" t="s">
        <v>4603</v>
      </c>
      <c r="F1768" s="2">
        <v>3</v>
      </c>
      <c r="G1768" s="2" t="s">
        <v>36</v>
      </c>
      <c r="H1768" s="2" t="s">
        <v>198</v>
      </c>
      <c r="I1768" s="2" t="s">
        <v>37</v>
      </c>
      <c r="J1768" s="2" t="s">
        <v>1217</v>
      </c>
      <c r="K1768" s="2" t="s">
        <v>43</v>
      </c>
      <c r="L1768" s="2" t="s">
        <v>1239</v>
      </c>
      <c r="M1768" s="2" t="s">
        <v>1280</v>
      </c>
      <c r="N1768" s="2" t="s">
        <v>1280</v>
      </c>
      <c r="O1768" s="113" t="s">
        <v>645</v>
      </c>
      <c r="P1768" s="2" t="s">
        <v>720</v>
      </c>
      <c r="Q1768" s="2" t="s">
        <v>1221</v>
      </c>
      <c r="R1768" s="2" t="s">
        <v>1215</v>
      </c>
      <c r="S1768" s="2" t="s">
        <v>1215</v>
      </c>
      <c r="T1768" s="2" t="e">
        <v>#VALUE!</v>
      </c>
      <c r="U1768" s="2" t="s">
        <v>40</v>
      </c>
      <c r="V1768" s="2" t="s">
        <v>40</v>
      </c>
      <c r="W1768" s="2" t="s">
        <v>40</v>
      </c>
      <c r="X1768" s="2" t="s">
        <v>40</v>
      </c>
      <c r="Y1768" s="2">
        <v>0</v>
      </c>
      <c r="Z1768" s="2" t="s">
        <v>40</v>
      </c>
      <c r="AA1768" s="2" t="s">
        <v>662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43</v>
      </c>
      <c r="AG1768" s="2" t="s">
        <v>37</v>
      </c>
      <c r="AH1768" s="2" t="s">
        <v>211</v>
      </c>
      <c r="AI1768" s="2" t="s">
        <v>1393</v>
      </c>
      <c r="AJ1768" s="2">
        <v>0</v>
      </c>
      <c r="AK1768" s="2">
        <v>0</v>
      </c>
      <c r="AL1768" s="2">
        <v>0</v>
      </c>
      <c r="AM1768" s="2" t="s">
        <v>199</v>
      </c>
      <c r="AN1768" s="2">
        <v>0</v>
      </c>
      <c r="AO1768" s="2" t="s">
        <v>40</v>
      </c>
    </row>
    <row r="1769" spans="1:41" ht="15" customHeight="1" x14ac:dyDescent="0.3">
      <c r="A1769" s="2" t="s">
        <v>987</v>
      </c>
      <c r="B1769" s="2" t="s">
        <v>988</v>
      </c>
      <c r="C1769" s="2" t="s">
        <v>990</v>
      </c>
      <c r="D1769" s="2" t="s">
        <v>4508</v>
      </c>
      <c r="E1769" s="115" t="s">
        <v>4603</v>
      </c>
      <c r="F1769" s="2">
        <v>5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1239</v>
      </c>
      <c r="M1769" s="2" t="s">
        <v>1280</v>
      </c>
      <c r="N1769" s="2" t="s">
        <v>1280</v>
      </c>
      <c r="O1769" s="113" t="s">
        <v>645</v>
      </c>
      <c r="P1769" s="2" t="s">
        <v>720</v>
      </c>
      <c r="Q1769" s="2" t="s">
        <v>1221</v>
      </c>
      <c r="R1769" s="2" t="s">
        <v>1215</v>
      </c>
      <c r="S1769" s="2" t="s">
        <v>1215</v>
      </c>
      <c r="T1769" s="2" t="s">
        <v>1330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1481</v>
      </c>
      <c r="AE1769" s="2">
        <v>1069960001</v>
      </c>
      <c r="AF1769" s="2" t="s">
        <v>43</v>
      </c>
      <c r="AG1769" s="2" t="s">
        <v>37</v>
      </c>
      <c r="AH1769" s="2" t="s">
        <v>211</v>
      </c>
      <c r="AI1769" s="2" t="s">
        <v>1393</v>
      </c>
      <c r="AJ1769" s="2" t="s">
        <v>1480</v>
      </c>
      <c r="AK1769" s="2" t="s">
        <v>1406</v>
      </c>
      <c r="AL1769" s="2">
        <v>0</v>
      </c>
      <c r="AM1769" s="2" t="s">
        <v>199</v>
      </c>
      <c r="AN1769" s="2" t="s">
        <v>565</v>
      </c>
      <c r="AO1769" s="2" t="s">
        <v>41</v>
      </c>
    </row>
    <row r="1770" spans="1:41" ht="15" customHeight="1" x14ac:dyDescent="0.3">
      <c r="A1770" s="2" t="s">
        <v>987</v>
      </c>
      <c r="B1770" s="2" t="s">
        <v>988</v>
      </c>
      <c r="C1770" s="2" t="s">
        <v>990</v>
      </c>
      <c r="D1770" s="2" t="s">
        <v>3734</v>
      </c>
      <c r="E1770" s="115" t="s">
        <v>4603</v>
      </c>
      <c r="F1770" s="2">
        <v>5</v>
      </c>
      <c r="G1770" s="2" t="s">
        <v>36</v>
      </c>
      <c r="H1770" s="2" t="s">
        <v>198</v>
      </c>
      <c r="I1770" s="2" t="s">
        <v>37</v>
      </c>
      <c r="J1770" s="2" t="s">
        <v>1217</v>
      </c>
      <c r="K1770" s="2" t="s">
        <v>43</v>
      </c>
      <c r="L1770" s="2" t="s">
        <v>1239</v>
      </c>
      <c r="M1770" s="2" t="s">
        <v>1280</v>
      </c>
      <c r="N1770" s="2" t="s">
        <v>1280</v>
      </c>
      <c r="O1770" s="113" t="s">
        <v>645</v>
      </c>
      <c r="P1770" s="2" t="s">
        <v>720</v>
      </c>
      <c r="Q1770" s="2" t="s">
        <v>1221</v>
      </c>
      <c r="R1770" s="2" t="s">
        <v>1215</v>
      </c>
      <c r="S1770" s="2" t="s">
        <v>1215</v>
      </c>
      <c r="T1770" s="2" t="s">
        <v>1330</v>
      </c>
      <c r="U1770" s="2" t="s">
        <v>40</v>
      </c>
      <c r="V1770" s="2" t="s">
        <v>40</v>
      </c>
      <c r="W1770" s="2" t="s">
        <v>40</v>
      </c>
      <c r="X1770" s="2" t="s">
        <v>40</v>
      </c>
      <c r="Y1770" s="2">
        <v>0</v>
      </c>
      <c r="Z1770" s="2" t="s">
        <v>40</v>
      </c>
      <c r="AA1770" s="2" t="s">
        <v>662</v>
      </c>
      <c r="AB1770" s="2" t="s">
        <v>1402</v>
      </c>
      <c r="AC1770" s="2">
        <v>0</v>
      </c>
      <c r="AD1770" s="2" t="s">
        <v>1481</v>
      </c>
      <c r="AE1770" s="2">
        <v>1069960001</v>
      </c>
      <c r="AF1770" s="2" t="s">
        <v>43</v>
      </c>
      <c r="AG1770" s="2" t="s">
        <v>37</v>
      </c>
      <c r="AH1770" s="2" t="s">
        <v>211</v>
      </c>
      <c r="AI1770" s="2" t="s">
        <v>1393</v>
      </c>
      <c r="AJ1770" s="2" t="s">
        <v>1480</v>
      </c>
      <c r="AK1770" s="2" t="s">
        <v>1406</v>
      </c>
      <c r="AL1770" s="2">
        <v>0</v>
      </c>
      <c r="AM1770" s="2" t="s">
        <v>199</v>
      </c>
      <c r="AN1770" s="2" t="s">
        <v>565</v>
      </c>
      <c r="AO1770" s="2" t="s">
        <v>41</v>
      </c>
    </row>
    <row r="1771" spans="1:41" ht="15" customHeight="1" x14ac:dyDescent="0.3">
      <c r="A1771" s="2" t="s">
        <v>987</v>
      </c>
      <c r="B1771" s="2" t="s">
        <v>988</v>
      </c>
      <c r="C1771" s="2" t="s">
        <v>990</v>
      </c>
      <c r="D1771" s="2" t="s">
        <v>1063</v>
      </c>
      <c r="E1771" s="115" t="s">
        <v>4603</v>
      </c>
      <c r="F1771" s="2">
        <v>32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1239</v>
      </c>
      <c r="M1771" s="2" t="s">
        <v>1280</v>
      </c>
      <c r="N1771" s="2" t="s">
        <v>1280</v>
      </c>
      <c r="O1771" s="113" t="s">
        <v>645</v>
      </c>
      <c r="P1771" s="2" t="s">
        <v>720</v>
      </c>
      <c r="Q1771" s="2" t="s">
        <v>1221</v>
      </c>
      <c r="R1771" s="2" t="s">
        <v>1215</v>
      </c>
      <c r="S1771" s="2" t="s">
        <v>1215</v>
      </c>
      <c r="T1771" s="2" t="s">
        <v>1330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0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1481</v>
      </c>
      <c r="AE1771" s="2">
        <v>1069960001</v>
      </c>
      <c r="AF1771" s="2" t="s">
        <v>43</v>
      </c>
      <c r="AG1771" s="2" t="s">
        <v>37</v>
      </c>
      <c r="AH1771" s="2" t="s">
        <v>211</v>
      </c>
      <c r="AI1771" s="2" t="s">
        <v>1393</v>
      </c>
      <c r="AJ1771" s="2" t="s">
        <v>1480</v>
      </c>
      <c r="AK1771" s="2" t="s">
        <v>1406</v>
      </c>
      <c r="AL1771" s="2">
        <v>0</v>
      </c>
      <c r="AM1771" s="2" t="s">
        <v>199</v>
      </c>
      <c r="AN1771" s="2" t="s">
        <v>565</v>
      </c>
      <c r="AO1771" s="2" t="s">
        <v>41</v>
      </c>
    </row>
    <row r="1772" spans="1:41" ht="15" customHeight="1" x14ac:dyDescent="0.3">
      <c r="A1772" s="2" t="s">
        <v>987</v>
      </c>
      <c r="B1772" s="2" t="s">
        <v>988</v>
      </c>
      <c r="C1772" s="2" t="s">
        <v>990</v>
      </c>
      <c r="D1772" s="2" t="s">
        <v>2767</v>
      </c>
      <c r="E1772" s="115" t="s">
        <v>4604</v>
      </c>
      <c r="F1772" s="2">
        <v>4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1239</v>
      </c>
      <c r="M1772" s="2" t="s">
        <v>1280</v>
      </c>
      <c r="N1772" s="2" t="s">
        <v>1280</v>
      </c>
      <c r="O1772" s="113" t="s">
        <v>645</v>
      </c>
      <c r="P1772" s="2" t="s">
        <v>720</v>
      </c>
      <c r="Q1772" s="2" t="s">
        <v>1221</v>
      </c>
      <c r="R1772" s="2" t="s">
        <v>1215</v>
      </c>
      <c r="S1772" s="2" t="s">
        <v>1215</v>
      </c>
      <c r="T1772" s="2" t="e">
        <v>#VALUE!</v>
      </c>
      <c r="U1772" s="2" t="s">
        <v>40</v>
      </c>
      <c r="V1772" s="2" t="s">
        <v>40</v>
      </c>
      <c r="W1772" s="2" t="s">
        <v>40</v>
      </c>
      <c r="X1772" s="2" t="s">
        <v>40</v>
      </c>
      <c r="Y1772" s="2">
        <v>0</v>
      </c>
      <c r="Z1772" s="2" t="s">
        <v>40</v>
      </c>
      <c r="AA1772" s="2" t="s">
        <v>662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43</v>
      </c>
      <c r="AG1772" s="2" t="s">
        <v>37</v>
      </c>
      <c r="AH1772" s="2" t="s">
        <v>211</v>
      </c>
      <c r="AI1772" s="2" t="s">
        <v>1393</v>
      </c>
      <c r="AJ1772" s="2">
        <v>0</v>
      </c>
      <c r="AK1772" s="2">
        <v>0</v>
      </c>
      <c r="AL1772" s="2">
        <v>0</v>
      </c>
      <c r="AM1772" s="2" t="s">
        <v>199</v>
      </c>
      <c r="AN1772" s="2">
        <v>0</v>
      </c>
      <c r="AO1772" s="2" t="s">
        <v>40</v>
      </c>
    </row>
    <row r="1773" spans="1:41" ht="15" customHeight="1" x14ac:dyDescent="0.3">
      <c r="A1773" s="2" t="s">
        <v>987</v>
      </c>
      <c r="B1773" s="2" t="s">
        <v>988</v>
      </c>
      <c r="C1773" s="2" t="s">
        <v>990</v>
      </c>
      <c r="D1773" s="2" t="s">
        <v>3734</v>
      </c>
      <c r="E1773" s="115" t="s">
        <v>4604</v>
      </c>
      <c r="F1773" s="2">
        <v>5</v>
      </c>
      <c r="G1773" s="2" t="s">
        <v>36</v>
      </c>
      <c r="H1773" s="2" t="s">
        <v>198</v>
      </c>
      <c r="I1773" s="2" t="s">
        <v>37</v>
      </c>
      <c r="J1773" s="2" t="s">
        <v>1217</v>
      </c>
      <c r="K1773" s="2" t="s">
        <v>43</v>
      </c>
      <c r="L1773" s="2" t="s">
        <v>1239</v>
      </c>
      <c r="M1773" s="2" t="s">
        <v>1280</v>
      </c>
      <c r="N1773" s="2" t="s">
        <v>1280</v>
      </c>
      <c r="O1773" s="113" t="s">
        <v>645</v>
      </c>
      <c r="P1773" s="2" t="s">
        <v>720</v>
      </c>
      <c r="Q1773" s="2" t="s">
        <v>1221</v>
      </c>
      <c r="R1773" s="2" t="s">
        <v>1215</v>
      </c>
      <c r="S1773" s="2" t="s">
        <v>1215</v>
      </c>
      <c r="T1773" s="2" t="s">
        <v>1330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 t="s">
        <v>1402</v>
      </c>
      <c r="AC1773" s="2">
        <v>0</v>
      </c>
      <c r="AD1773" s="2" t="s">
        <v>1481</v>
      </c>
      <c r="AE1773" s="2">
        <v>1069960001</v>
      </c>
      <c r="AF1773" s="2" t="s">
        <v>43</v>
      </c>
      <c r="AG1773" s="2" t="s">
        <v>37</v>
      </c>
      <c r="AH1773" s="2" t="s">
        <v>211</v>
      </c>
      <c r="AI1773" s="2" t="s">
        <v>1393</v>
      </c>
      <c r="AJ1773" s="2" t="s">
        <v>1480</v>
      </c>
      <c r="AK1773" s="2" t="s">
        <v>1406</v>
      </c>
      <c r="AL1773" s="2">
        <v>0</v>
      </c>
      <c r="AM1773" s="2" t="s">
        <v>199</v>
      </c>
      <c r="AN1773" s="2" t="s">
        <v>565</v>
      </c>
      <c r="AO1773" s="2" t="s">
        <v>41</v>
      </c>
    </row>
    <row r="1774" spans="1:41" ht="15" customHeight="1" x14ac:dyDescent="0.3">
      <c r="A1774" s="2" t="s">
        <v>987</v>
      </c>
      <c r="B1774" s="2" t="s">
        <v>988</v>
      </c>
      <c r="C1774" s="2" t="s">
        <v>990</v>
      </c>
      <c r="D1774" s="2" t="s">
        <v>4509</v>
      </c>
      <c r="E1774" s="115" t="s">
        <v>4604</v>
      </c>
      <c r="F1774" s="2">
        <v>2</v>
      </c>
      <c r="G1774" s="2" t="s">
        <v>36</v>
      </c>
      <c r="H1774" s="2" t="s">
        <v>198</v>
      </c>
      <c r="I1774" s="2" t="s">
        <v>37</v>
      </c>
      <c r="J1774" s="2" t="s">
        <v>1217</v>
      </c>
      <c r="K1774" s="2" t="s">
        <v>43</v>
      </c>
      <c r="L1774" s="2" t="s">
        <v>1239</v>
      </c>
      <c r="M1774" s="2" t="s">
        <v>1280</v>
      </c>
      <c r="N1774" s="2" t="s">
        <v>1280</v>
      </c>
      <c r="O1774" s="113" t="s">
        <v>645</v>
      </c>
      <c r="P1774" s="2" t="s">
        <v>720</v>
      </c>
      <c r="Q1774" s="2" t="s">
        <v>1221</v>
      </c>
      <c r="R1774" s="2" t="s">
        <v>1215</v>
      </c>
      <c r="S1774" s="2" t="s">
        <v>1215</v>
      </c>
      <c r="T1774" s="2" t="s">
        <v>1330</v>
      </c>
      <c r="U1774" s="2" t="s">
        <v>40</v>
      </c>
      <c r="V1774" s="2" t="s">
        <v>40</v>
      </c>
      <c r="W1774" s="2" t="s">
        <v>40</v>
      </c>
      <c r="X1774" s="2" t="s">
        <v>40</v>
      </c>
      <c r="Y1774" s="2">
        <v>0</v>
      </c>
      <c r="Z1774" s="2" t="s">
        <v>40</v>
      </c>
      <c r="AA1774" s="2" t="s">
        <v>662</v>
      </c>
      <c r="AB1774" s="2" t="s">
        <v>1402</v>
      </c>
      <c r="AC1774" s="2">
        <v>0</v>
      </c>
      <c r="AD1774" s="2" t="s">
        <v>1481</v>
      </c>
      <c r="AE1774" s="2">
        <v>1069960001</v>
      </c>
      <c r="AF1774" s="2" t="s">
        <v>43</v>
      </c>
      <c r="AG1774" s="2" t="s">
        <v>37</v>
      </c>
      <c r="AH1774" s="2" t="s">
        <v>211</v>
      </c>
      <c r="AI1774" s="2" t="s">
        <v>1393</v>
      </c>
      <c r="AJ1774" s="2" t="s">
        <v>1480</v>
      </c>
      <c r="AK1774" s="2" t="s">
        <v>1406</v>
      </c>
      <c r="AL1774" s="2">
        <v>0</v>
      </c>
      <c r="AM1774" s="2" t="s">
        <v>199</v>
      </c>
      <c r="AN1774" s="2" t="s">
        <v>565</v>
      </c>
      <c r="AO1774" s="2" t="s">
        <v>41</v>
      </c>
    </row>
    <row r="1775" spans="1:41" ht="15" customHeight="1" x14ac:dyDescent="0.3">
      <c r="A1775" s="2" t="s">
        <v>987</v>
      </c>
      <c r="B1775" s="2" t="s">
        <v>988</v>
      </c>
      <c r="C1775" s="2" t="s">
        <v>990</v>
      </c>
      <c r="D1775" s="2" t="s">
        <v>1063</v>
      </c>
      <c r="E1775" s="115" t="s">
        <v>4604</v>
      </c>
      <c r="F1775" s="2">
        <v>34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1239</v>
      </c>
      <c r="M1775" s="2" t="s">
        <v>1280</v>
      </c>
      <c r="N1775" s="2" t="s">
        <v>1280</v>
      </c>
      <c r="O1775" s="113" t="s">
        <v>645</v>
      </c>
      <c r="P1775" s="2" t="s">
        <v>720</v>
      </c>
      <c r="Q1775" s="2" t="s">
        <v>1221</v>
      </c>
      <c r="R1775" s="2" t="s">
        <v>1215</v>
      </c>
      <c r="S1775" s="2" t="s">
        <v>1215</v>
      </c>
      <c r="T1775" s="2" t="s">
        <v>1330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 t="s">
        <v>1402</v>
      </c>
      <c r="AC1775" s="2">
        <v>0</v>
      </c>
      <c r="AD1775" s="2" t="s">
        <v>1481</v>
      </c>
      <c r="AE1775" s="2">
        <v>1069960001</v>
      </c>
      <c r="AF1775" s="2" t="s">
        <v>43</v>
      </c>
      <c r="AG1775" s="2" t="s">
        <v>37</v>
      </c>
      <c r="AH1775" s="2" t="s">
        <v>211</v>
      </c>
      <c r="AI1775" s="2" t="s">
        <v>1393</v>
      </c>
      <c r="AJ1775" s="2" t="s">
        <v>1480</v>
      </c>
      <c r="AK1775" s="2" t="s">
        <v>1406</v>
      </c>
      <c r="AL1775" s="2">
        <v>0</v>
      </c>
      <c r="AM1775" s="2" t="s">
        <v>199</v>
      </c>
      <c r="AN1775" s="2" t="s">
        <v>565</v>
      </c>
      <c r="AO1775" s="2" t="s">
        <v>41</v>
      </c>
    </row>
    <row r="1776" spans="1:41" ht="15" customHeight="1" x14ac:dyDescent="0.3">
      <c r="A1776" s="2" t="s">
        <v>614</v>
      </c>
      <c r="B1776" s="2" t="s">
        <v>2859</v>
      </c>
      <c r="C1776" s="2" t="s">
        <v>796</v>
      </c>
      <c r="D1776" s="2" t="s">
        <v>2860</v>
      </c>
      <c r="E1776" s="115" t="s">
        <v>4173</v>
      </c>
      <c r="F1776" s="2">
        <v>40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1239</v>
      </c>
      <c r="M1776" s="2" t="s">
        <v>1213</v>
      </c>
      <c r="N1776" s="2" t="s">
        <v>1213</v>
      </c>
      <c r="O1776" s="113" t="s">
        <v>644</v>
      </c>
      <c r="P1776" s="2" t="s">
        <v>720</v>
      </c>
      <c r="Q1776" s="2" t="s">
        <v>1221</v>
      </c>
      <c r="R1776" s="2" t="s">
        <v>1214</v>
      </c>
      <c r="S1776" s="2" t="s">
        <v>1215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635</v>
      </c>
      <c r="AI1776" s="2" t="s">
        <v>1393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</row>
    <row r="1777" spans="1:41" ht="15" customHeight="1" x14ac:dyDescent="0.3">
      <c r="A1777" s="2" t="s">
        <v>614</v>
      </c>
      <c r="B1777" s="2" t="s">
        <v>2859</v>
      </c>
      <c r="C1777" s="2" t="s">
        <v>794</v>
      </c>
      <c r="D1777" s="2" t="s">
        <v>992</v>
      </c>
      <c r="E1777" s="115" t="s">
        <v>4173</v>
      </c>
      <c r="F1777" s="2">
        <v>5</v>
      </c>
      <c r="G1777" s="2" t="s">
        <v>36</v>
      </c>
      <c r="H1777" s="2" t="s">
        <v>198</v>
      </c>
      <c r="I1777" s="2" t="s">
        <v>37</v>
      </c>
      <c r="J1777" s="2" t="s">
        <v>38</v>
      </c>
      <c r="K1777" s="2" t="s">
        <v>48</v>
      </c>
      <c r="L1777" s="2" t="s">
        <v>1212</v>
      </c>
      <c r="M1777" s="2" t="s">
        <v>1213</v>
      </c>
      <c r="N1777" s="2" t="s">
        <v>1213</v>
      </c>
      <c r="O1777" s="113" t="s">
        <v>644</v>
      </c>
      <c r="P1777" s="2" t="s">
        <v>720</v>
      </c>
      <c r="Q1777" s="2" t="s">
        <v>591</v>
      </c>
      <c r="R1777" s="2" t="s">
        <v>1214</v>
      </c>
      <c r="S1777" s="2" t="s">
        <v>1215</v>
      </c>
      <c r="T1777" s="2" t="s">
        <v>1311</v>
      </c>
      <c r="U1777" s="2" t="s">
        <v>40</v>
      </c>
      <c r="V1777" s="2" t="s">
        <v>40</v>
      </c>
      <c r="W1777" s="2" t="s">
        <v>40</v>
      </c>
      <c r="X1777" s="2" t="s">
        <v>41</v>
      </c>
      <c r="Y1777" s="2">
        <v>0</v>
      </c>
      <c r="Z1777" s="2" t="s">
        <v>41</v>
      </c>
      <c r="AA1777" s="2" t="s">
        <v>197</v>
      </c>
      <c r="AB1777" s="2" t="s">
        <v>1402</v>
      </c>
      <c r="AC1777" s="2">
        <v>0</v>
      </c>
      <c r="AD1777" s="2" t="s">
        <v>1464</v>
      </c>
      <c r="AE1777" s="2">
        <v>1019960004</v>
      </c>
      <c r="AF1777" s="2" t="s">
        <v>48</v>
      </c>
      <c r="AG1777" s="2" t="s">
        <v>37</v>
      </c>
      <c r="AH1777" s="2" t="s">
        <v>635</v>
      </c>
      <c r="AI1777" s="2" t="s">
        <v>1393</v>
      </c>
      <c r="AJ1777" s="2" t="s">
        <v>1367</v>
      </c>
      <c r="AK1777" s="2" t="s">
        <v>1410</v>
      </c>
      <c r="AL1777" s="2">
        <v>0</v>
      </c>
      <c r="AM1777" s="2" t="s">
        <v>201</v>
      </c>
      <c r="AN1777" s="2" t="s">
        <v>463</v>
      </c>
      <c r="AO1777" s="2" t="s">
        <v>40</v>
      </c>
    </row>
    <row r="1778" spans="1:41" ht="15" customHeight="1" x14ac:dyDescent="0.3">
      <c r="A1778" s="2" t="s">
        <v>614</v>
      </c>
      <c r="B1778" s="2" t="s">
        <v>2859</v>
      </c>
      <c r="C1778" s="2" t="s">
        <v>796</v>
      </c>
      <c r="D1778" s="2" t="s">
        <v>2860</v>
      </c>
      <c r="E1778" s="115" t="s">
        <v>4601</v>
      </c>
      <c r="F1778" s="2">
        <v>6</v>
      </c>
      <c r="G1778" s="2" t="s">
        <v>36</v>
      </c>
      <c r="H1778" s="2" t="s">
        <v>198</v>
      </c>
      <c r="I1778" s="2" t="s">
        <v>37</v>
      </c>
      <c r="J1778" s="2" t="s">
        <v>1217</v>
      </c>
      <c r="K1778" s="2" t="s">
        <v>43</v>
      </c>
      <c r="L1778" s="2" t="s">
        <v>1239</v>
      </c>
      <c r="M1778" s="2" t="s">
        <v>1213</v>
      </c>
      <c r="N1778" s="2" t="s">
        <v>1213</v>
      </c>
      <c r="O1778" s="113" t="s">
        <v>645</v>
      </c>
      <c r="P1778" s="2" t="s">
        <v>720</v>
      </c>
      <c r="Q1778" s="2" t="s">
        <v>1221</v>
      </c>
      <c r="R1778" s="2" t="s">
        <v>1214</v>
      </c>
      <c r="S1778" s="2" t="s">
        <v>1215</v>
      </c>
      <c r="T1778" s="2" t="e">
        <v>#VALUE!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43</v>
      </c>
      <c r="AG1778" s="2" t="s">
        <v>37</v>
      </c>
      <c r="AH1778" s="2" t="s">
        <v>635</v>
      </c>
      <c r="AI1778" s="2" t="s">
        <v>1393</v>
      </c>
      <c r="AJ1778" s="2">
        <v>0</v>
      </c>
      <c r="AK1778" s="2">
        <v>0</v>
      </c>
      <c r="AL1778" s="2">
        <v>0</v>
      </c>
      <c r="AM1778" s="2" t="s">
        <v>199</v>
      </c>
      <c r="AN1778" s="2">
        <v>0</v>
      </c>
      <c r="AO1778" s="2" t="s">
        <v>40</v>
      </c>
    </row>
    <row r="1779" spans="1:41" ht="15" customHeight="1" x14ac:dyDescent="0.3">
      <c r="A1779" s="2" t="s">
        <v>614</v>
      </c>
      <c r="B1779" s="2" t="s">
        <v>2859</v>
      </c>
      <c r="C1779" s="2" t="s">
        <v>794</v>
      </c>
      <c r="D1779" s="2" t="s">
        <v>992</v>
      </c>
      <c r="E1779" s="115" t="s">
        <v>4601</v>
      </c>
      <c r="F1779" s="2">
        <v>4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1213</v>
      </c>
      <c r="N1779" s="2" t="s">
        <v>1213</v>
      </c>
      <c r="O1779" s="113" t="s">
        <v>645</v>
      </c>
      <c r="P1779" s="2" t="s">
        <v>720</v>
      </c>
      <c r="Q1779" s="2" t="s">
        <v>591</v>
      </c>
      <c r="R1779" s="2" t="s">
        <v>1214</v>
      </c>
      <c r="S1779" s="2" t="s">
        <v>1215</v>
      </c>
      <c r="T1779" s="2" t="s">
        <v>1311</v>
      </c>
      <c r="U1779" s="2" t="s">
        <v>40</v>
      </c>
      <c r="V1779" s="2" t="s">
        <v>40</v>
      </c>
      <c r="W1779" s="2" t="s">
        <v>40</v>
      </c>
      <c r="X1779" s="2" t="s">
        <v>41</v>
      </c>
      <c r="Y1779" s="2">
        <v>0</v>
      </c>
      <c r="Z1779" s="2" t="s">
        <v>41</v>
      </c>
      <c r="AA1779" s="2" t="s">
        <v>197</v>
      </c>
      <c r="AB1779" s="2" t="s">
        <v>1402</v>
      </c>
      <c r="AC1779" s="2">
        <v>0</v>
      </c>
      <c r="AD1779" s="2" t="s">
        <v>1464</v>
      </c>
      <c r="AE1779" s="2">
        <v>1019960004</v>
      </c>
      <c r="AF1779" s="2" t="s">
        <v>48</v>
      </c>
      <c r="AG1779" s="2" t="s">
        <v>37</v>
      </c>
      <c r="AH1779" s="2" t="s">
        <v>635</v>
      </c>
      <c r="AI1779" s="2" t="s">
        <v>1393</v>
      </c>
      <c r="AJ1779" s="2" t="s">
        <v>1367</v>
      </c>
      <c r="AK1779" s="2" t="s">
        <v>1410</v>
      </c>
      <c r="AL1779" s="2">
        <v>0</v>
      </c>
      <c r="AM1779" s="2" t="s">
        <v>201</v>
      </c>
      <c r="AN1779" s="2" t="s">
        <v>463</v>
      </c>
      <c r="AO1779" s="2" t="s">
        <v>40</v>
      </c>
    </row>
    <row r="1780" spans="1:41" ht="15" customHeight="1" x14ac:dyDescent="0.3">
      <c r="A1780" s="2" t="s">
        <v>614</v>
      </c>
      <c r="B1780" s="2" t="s">
        <v>2859</v>
      </c>
      <c r="C1780" s="2" t="s">
        <v>1152</v>
      </c>
      <c r="D1780" s="2" t="s">
        <v>4204</v>
      </c>
      <c r="E1780" s="115" t="s">
        <v>4601</v>
      </c>
      <c r="F1780" s="2">
        <v>26</v>
      </c>
      <c r="G1780" s="2" t="s">
        <v>36</v>
      </c>
      <c r="H1780" s="2" t="s">
        <v>198</v>
      </c>
      <c r="I1780" s="2" t="s">
        <v>37</v>
      </c>
      <c r="J1780" s="2" t="s">
        <v>38</v>
      </c>
      <c r="K1780" s="2" t="s">
        <v>48</v>
      </c>
      <c r="L1780" s="2" t="s">
        <v>1212</v>
      </c>
      <c r="M1780" s="2" t="s">
        <v>1308</v>
      </c>
      <c r="N1780" s="2" t="s">
        <v>1308</v>
      </c>
      <c r="O1780" s="113" t="s">
        <v>645</v>
      </c>
      <c r="P1780" s="2" t="s">
        <v>720</v>
      </c>
      <c r="Q1780" s="2" t="s">
        <v>591</v>
      </c>
      <c r="R1780" s="2" t="s">
        <v>561</v>
      </c>
      <c r="S1780" s="2" t="s">
        <v>560</v>
      </c>
      <c r="T1780" s="2" t="s">
        <v>4555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4581</v>
      </c>
      <c r="AE1780" s="2">
        <v>1019960004</v>
      </c>
      <c r="AF1780" s="2" t="s">
        <v>48</v>
      </c>
      <c r="AG1780" s="2" t="s">
        <v>37</v>
      </c>
      <c r="AH1780" s="2" t="s">
        <v>635</v>
      </c>
      <c r="AI1780" s="2" t="s">
        <v>1393</v>
      </c>
      <c r="AJ1780" s="2" t="s">
        <v>1480</v>
      </c>
      <c r="AK1780" s="2">
        <v>0</v>
      </c>
      <c r="AL1780" s="2">
        <v>0</v>
      </c>
      <c r="AM1780" s="2" t="s">
        <v>201</v>
      </c>
      <c r="AN1780" s="2" t="s">
        <v>565</v>
      </c>
      <c r="AO1780" s="2" t="s">
        <v>40</v>
      </c>
    </row>
    <row r="1781" spans="1:41" ht="15" customHeight="1" x14ac:dyDescent="0.3">
      <c r="A1781" s="2" t="s">
        <v>614</v>
      </c>
      <c r="B1781" s="2" t="s">
        <v>2859</v>
      </c>
      <c r="C1781" s="2" t="s">
        <v>796</v>
      </c>
      <c r="D1781" s="2" t="s">
        <v>3736</v>
      </c>
      <c r="E1781" s="115" t="s">
        <v>4602</v>
      </c>
      <c r="F1781" s="2">
        <v>8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1213</v>
      </c>
      <c r="N1781" s="2" t="s">
        <v>1213</v>
      </c>
      <c r="O1781" s="113" t="s">
        <v>645</v>
      </c>
      <c r="P1781" s="2" t="s">
        <v>720</v>
      </c>
      <c r="Q1781" s="2" t="s">
        <v>1221</v>
      </c>
      <c r="R1781" s="2" t="s">
        <v>1214</v>
      </c>
      <c r="S1781" s="2" t="s">
        <v>1215</v>
      </c>
      <c r="T1781" s="2" t="e">
        <v>#VALUE!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43</v>
      </c>
      <c r="AG1781" s="2" t="s">
        <v>37</v>
      </c>
      <c r="AH1781" s="2" t="s">
        <v>635</v>
      </c>
      <c r="AI1781" s="2" t="s">
        <v>1393</v>
      </c>
      <c r="AJ1781" s="2">
        <v>0</v>
      </c>
      <c r="AK1781" s="2">
        <v>0</v>
      </c>
      <c r="AL1781" s="2">
        <v>0</v>
      </c>
      <c r="AM1781" s="2" t="s">
        <v>199</v>
      </c>
      <c r="AN1781" s="2">
        <v>0</v>
      </c>
      <c r="AO1781" s="2" t="s">
        <v>40</v>
      </c>
    </row>
    <row r="1782" spans="1:41" ht="15" customHeight="1" x14ac:dyDescent="0.3">
      <c r="A1782" s="2" t="s">
        <v>614</v>
      </c>
      <c r="B1782" s="2" t="s">
        <v>2859</v>
      </c>
      <c r="C1782" s="2" t="s">
        <v>796</v>
      </c>
      <c r="D1782" s="2" t="s">
        <v>3737</v>
      </c>
      <c r="E1782" s="115" t="s">
        <v>4602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1213</v>
      </c>
      <c r="N1782" s="2" t="s">
        <v>1213</v>
      </c>
      <c r="O1782" s="113" t="s">
        <v>645</v>
      </c>
      <c r="P1782" s="2" t="s">
        <v>720</v>
      </c>
      <c r="Q1782" s="2" t="s">
        <v>1221</v>
      </c>
      <c r="R1782" s="2" t="s">
        <v>1214</v>
      </c>
      <c r="S1782" s="2" t="s">
        <v>1215</v>
      </c>
      <c r="T1782" s="2" t="e">
        <v>#VALUE!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43</v>
      </c>
      <c r="AG1782" s="2" t="s">
        <v>37</v>
      </c>
      <c r="AH1782" s="2" t="s">
        <v>635</v>
      </c>
      <c r="AI1782" s="2" t="s">
        <v>1393</v>
      </c>
      <c r="AJ1782" s="2">
        <v>0</v>
      </c>
      <c r="AK1782" s="2">
        <v>0</v>
      </c>
      <c r="AL1782" s="2">
        <v>0</v>
      </c>
      <c r="AM1782" s="2" t="s">
        <v>199</v>
      </c>
      <c r="AN1782" s="2">
        <v>0</v>
      </c>
      <c r="AO1782" s="2" t="s">
        <v>40</v>
      </c>
    </row>
    <row r="1783" spans="1:41" ht="15" customHeight="1" x14ac:dyDescent="0.3">
      <c r="A1783" s="2" t="s">
        <v>614</v>
      </c>
      <c r="B1783" s="2" t="s">
        <v>2859</v>
      </c>
      <c r="C1783" s="2" t="s">
        <v>796</v>
      </c>
      <c r="D1783" s="2" t="s">
        <v>3738</v>
      </c>
      <c r="E1783" s="115" t="s">
        <v>4602</v>
      </c>
      <c r="F1783" s="2">
        <v>13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1213</v>
      </c>
      <c r="N1783" s="2" t="s">
        <v>1213</v>
      </c>
      <c r="O1783" s="113" t="s">
        <v>645</v>
      </c>
      <c r="P1783" s="2" t="s">
        <v>720</v>
      </c>
      <c r="Q1783" s="2" t="s">
        <v>1221</v>
      </c>
      <c r="R1783" s="2" t="s">
        <v>1214</v>
      </c>
      <c r="S1783" s="2" t="s">
        <v>1215</v>
      </c>
      <c r="T1783" s="2" t="e">
        <v>#VALUE!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43</v>
      </c>
      <c r="AG1783" s="2" t="s">
        <v>37</v>
      </c>
      <c r="AH1783" s="2" t="s">
        <v>635</v>
      </c>
      <c r="AI1783" s="2" t="s">
        <v>1393</v>
      </c>
      <c r="AJ1783" s="2">
        <v>0</v>
      </c>
      <c r="AK1783" s="2">
        <v>0</v>
      </c>
      <c r="AL1783" s="2">
        <v>0</v>
      </c>
      <c r="AM1783" s="2" t="s">
        <v>199</v>
      </c>
      <c r="AN1783" s="2">
        <v>0</v>
      </c>
      <c r="AO1783" s="2" t="s">
        <v>40</v>
      </c>
    </row>
    <row r="1784" spans="1:41" ht="15" customHeight="1" x14ac:dyDescent="0.3">
      <c r="A1784" s="2" t="s">
        <v>614</v>
      </c>
      <c r="B1784" s="2" t="s">
        <v>2859</v>
      </c>
      <c r="C1784" s="2" t="s">
        <v>796</v>
      </c>
      <c r="D1784" s="2" t="s">
        <v>3739</v>
      </c>
      <c r="E1784" s="115" t="s">
        <v>4602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1213</v>
      </c>
      <c r="N1784" s="2" t="s">
        <v>1213</v>
      </c>
      <c r="O1784" s="113" t="s">
        <v>645</v>
      </c>
      <c r="P1784" s="2" t="s">
        <v>720</v>
      </c>
      <c r="Q1784" s="2" t="s">
        <v>1221</v>
      </c>
      <c r="R1784" s="2" t="s">
        <v>1214</v>
      </c>
      <c r="S1784" s="2" t="s">
        <v>1215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635</v>
      </c>
      <c r="AI1784" s="2" t="s">
        <v>1393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</row>
    <row r="1785" spans="1:41" ht="15" customHeight="1" x14ac:dyDescent="0.3">
      <c r="A1785" s="2" t="s">
        <v>614</v>
      </c>
      <c r="B1785" s="2" t="s">
        <v>2859</v>
      </c>
      <c r="C1785" s="2" t="s">
        <v>794</v>
      </c>
      <c r="D1785" s="2" t="s">
        <v>992</v>
      </c>
      <c r="E1785" s="115" t="s">
        <v>4602</v>
      </c>
      <c r="F1785" s="2">
        <v>5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1213</v>
      </c>
      <c r="N1785" s="2" t="s">
        <v>1213</v>
      </c>
      <c r="O1785" s="113" t="s">
        <v>645</v>
      </c>
      <c r="P1785" s="2" t="s">
        <v>720</v>
      </c>
      <c r="Q1785" s="2" t="s">
        <v>591</v>
      </c>
      <c r="R1785" s="2" t="s">
        <v>1214</v>
      </c>
      <c r="S1785" s="2" t="s">
        <v>1215</v>
      </c>
      <c r="T1785" s="2" t="s">
        <v>1311</v>
      </c>
      <c r="U1785" s="2" t="s">
        <v>40</v>
      </c>
      <c r="V1785" s="2" t="s">
        <v>40</v>
      </c>
      <c r="W1785" s="2" t="s">
        <v>40</v>
      </c>
      <c r="X1785" s="2" t="s">
        <v>41</v>
      </c>
      <c r="Y1785" s="2">
        <v>0</v>
      </c>
      <c r="Z1785" s="2" t="s">
        <v>41</v>
      </c>
      <c r="AA1785" s="2" t="s">
        <v>197</v>
      </c>
      <c r="AB1785" s="2" t="s">
        <v>1402</v>
      </c>
      <c r="AC1785" s="2">
        <v>0</v>
      </c>
      <c r="AD1785" s="2" t="s">
        <v>1464</v>
      </c>
      <c r="AE1785" s="2">
        <v>1019960004</v>
      </c>
      <c r="AF1785" s="2" t="s">
        <v>48</v>
      </c>
      <c r="AG1785" s="2" t="s">
        <v>37</v>
      </c>
      <c r="AH1785" s="2" t="s">
        <v>635</v>
      </c>
      <c r="AI1785" s="2" t="s">
        <v>1393</v>
      </c>
      <c r="AJ1785" s="2" t="s">
        <v>1367</v>
      </c>
      <c r="AK1785" s="2" t="s">
        <v>1410</v>
      </c>
      <c r="AL1785" s="2">
        <v>0</v>
      </c>
      <c r="AM1785" s="2" t="s">
        <v>201</v>
      </c>
      <c r="AN1785" s="2" t="s">
        <v>463</v>
      </c>
      <c r="AO1785" s="2" t="s">
        <v>40</v>
      </c>
    </row>
    <row r="1786" spans="1:41" ht="15" customHeight="1" x14ac:dyDescent="0.3">
      <c r="A1786" s="2" t="s">
        <v>614</v>
      </c>
      <c r="B1786" s="2" t="s">
        <v>2859</v>
      </c>
      <c r="C1786" s="2" t="s">
        <v>1152</v>
      </c>
      <c r="D1786" s="2" t="s">
        <v>4204</v>
      </c>
      <c r="E1786" s="115" t="s">
        <v>4602</v>
      </c>
      <c r="F1786" s="2">
        <v>17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1308</v>
      </c>
      <c r="N1786" s="2" t="s">
        <v>1308</v>
      </c>
      <c r="O1786" s="113" t="s">
        <v>645</v>
      </c>
      <c r="P1786" s="2" t="s">
        <v>720</v>
      </c>
      <c r="Q1786" s="2" t="s">
        <v>591</v>
      </c>
      <c r="R1786" s="2" t="s">
        <v>561</v>
      </c>
      <c r="S1786" s="2" t="s">
        <v>560</v>
      </c>
      <c r="T1786" s="2" t="s">
        <v>4555</v>
      </c>
      <c r="U1786" s="2" t="s">
        <v>40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1402</v>
      </c>
      <c r="AC1786" s="2">
        <v>0</v>
      </c>
      <c r="AD1786" s="2" t="s">
        <v>4581</v>
      </c>
      <c r="AE1786" s="2">
        <v>1019960004</v>
      </c>
      <c r="AF1786" s="2" t="s">
        <v>48</v>
      </c>
      <c r="AG1786" s="2" t="s">
        <v>37</v>
      </c>
      <c r="AH1786" s="2" t="s">
        <v>635</v>
      </c>
      <c r="AI1786" s="2" t="s">
        <v>1393</v>
      </c>
      <c r="AJ1786" s="2" t="s">
        <v>1480</v>
      </c>
      <c r="AK1786" s="2">
        <v>0</v>
      </c>
      <c r="AL1786" s="2">
        <v>0</v>
      </c>
      <c r="AM1786" s="2" t="s">
        <v>201</v>
      </c>
      <c r="AN1786" s="2" t="s">
        <v>565</v>
      </c>
      <c r="AO1786" s="2" t="s">
        <v>40</v>
      </c>
    </row>
    <row r="1787" spans="1:41" ht="15" customHeight="1" x14ac:dyDescent="0.3">
      <c r="A1787" s="2" t="s">
        <v>614</v>
      </c>
      <c r="B1787" s="2" t="s">
        <v>2859</v>
      </c>
      <c r="C1787" s="2" t="s">
        <v>796</v>
      </c>
      <c r="D1787" s="2" t="s">
        <v>3736</v>
      </c>
      <c r="E1787" s="115" t="s">
        <v>4603</v>
      </c>
      <c r="F1787" s="2">
        <v>8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1213</v>
      </c>
      <c r="N1787" s="2" t="s">
        <v>1213</v>
      </c>
      <c r="O1787" s="113" t="s">
        <v>645</v>
      </c>
      <c r="P1787" s="2" t="s">
        <v>720</v>
      </c>
      <c r="Q1787" s="2" t="s">
        <v>1221</v>
      </c>
      <c r="R1787" s="2" t="s">
        <v>1214</v>
      </c>
      <c r="S1787" s="2" t="s">
        <v>1215</v>
      </c>
      <c r="T1787" s="2" t="e">
        <v>#VALUE!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43</v>
      </c>
      <c r="AG1787" s="2" t="s">
        <v>37</v>
      </c>
      <c r="AH1787" s="2" t="s">
        <v>635</v>
      </c>
      <c r="AI1787" s="2" t="s">
        <v>1393</v>
      </c>
      <c r="AJ1787" s="2">
        <v>0</v>
      </c>
      <c r="AK1787" s="2">
        <v>0</v>
      </c>
      <c r="AL1787" s="2">
        <v>0</v>
      </c>
      <c r="AM1787" s="2" t="s">
        <v>199</v>
      </c>
      <c r="AN1787" s="2">
        <v>0</v>
      </c>
      <c r="AO1787" s="2" t="s">
        <v>40</v>
      </c>
    </row>
    <row r="1788" spans="1:41" ht="15" customHeight="1" x14ac:dyDescent="0.3">
      <c r="A1788" s="2" t="s">
        <v>614</v>
      </c>
      <c r="B1788" s="2" t="s">
        <v>2859</v>
      </c>
      <c r="C1788" s="2" t="s">
        <v>796</v>
      </c>
      <c r="D1788" s="2" t="s">
        <v>3737</v>
      </c>
      <c r="E1788" s="115" t="s">
        <v>4603</v>
      </c>
      <c r="F1788" s="2">
        <v>1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1213</v>
      </c>
      <c r="N1788" s="2" t="s">
        <v>1213</v>
      </c>
      <c r="O1788" s="113" t="s">
        <v>645</v>
      </c>
      <c r="P1788" s="2" t="s">
        <v>720</v>
      </c>
      <c r="Q1788" s="2" t="s">
        <v>1221</v>
      </c>
      <c r="R1788" s="2" t="s">
        <v>1214</v>
      </c>
      <c r="S1788" s="2" t="s">
        <v>1215</v>
      </c>
      <c r="T1788" s="2" t="e">
        <v>#VALUE!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43</v>
      </c>
      <c r="AG1788" s="2" t="s">
        <v>37</v>
      </c>
      <c r="AH1788" s="2" t="s">
        <v>635</v>
      </c>
      <c r="AI1788" s="2" t="s">
        <v>1393</v>
      </c>
      <c r="AJ1788" s="2">
        <v>0</v>
      </c>
      <c r="AK1788" s="2">
        <v>0</v>
      </c>
      <c r="AL1788" s="2">
        <v>0</v>
      </c>
      <c r="AM1788" s="2" t="s">
        <v>199</v>
      </c>
      <c r="AN1788" s="2">
        <v>0</v>
      </c>
      <c r="AO1788" s="2" t="s">
        <v>40</v>
      </c>
    </row>
    <row r="1789" spans="1:41" ht="15" customHeight="1" x14ac:dyDescent="0.3">
      <c r="A1789" s="2" t="s">
        <v>614</v>
      </c>
      <c r="B1789" s="2" t="s">
        <v>2859</v>
      </c>
      <c r="C1789" s="2" t="s">
        <v>796</v>
      </c>
      <c r="D1789" s="2" t="s">
        <v>3738</v>
      </c>
      <c r="E1789" s="115" t="s">
        <v>4603</v>
      </c>
      <c r="F1789" s="2">
        <v>13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1213</v>
      </c>
      <c r="N1789" s="2" t="s">
        <v>1213</v>
      </c>
      <c r="O1789" s="113" t="s">
        <v>645</v>
      </c>
      <c r="P1789" s="2" t="s">
        <v>720</v>
      </c>
      <c r="Q1789" s="2" t="s">
        <v>1221</v>
      </c>
      <c r="R1789" s="2" t="s">
        <v>1214</v>
      </c>
      <c r="S1789" s="2" t="s">
        <v>1215</v>
      </c>
      <c r="T1789" s="2" t="e">
        <v>#VALUE!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43</v>
      </c>
      <c r="AG1789" s="2" t="s">
        <v>37</v>
      </c>
      <c r="AH1789" s="2" t="s">
        <v>635</v>
      </c>
      <c r="AI1789" s="2" t="s">
        <v>1393</v>
      </c>
      <c r="AJ1789" s="2">
        <v>0</v>
      </c>
      <c r="AK1789" s="2">
        <v>0</v>
      </c>
      <c r="AL1789" s="2">
        <v>0</v>
      </c>
      <c r="AM1789" s="2" t="s">
        <v>199</v>
      </c>
      <c r="AN1789" s="2">
        <v>0</v>
      </c>
      <c r="AO1789" s="2" t="s">
        <v>40</v>
      </c>
    </row>
    <row r="1790" spans="1:41" ht="15" customHeight="1" x14ac:dyDescent="0.3">
      <c r="A1790" s="2" t="s">
        <v>614</v>
      </c>
      <c r="B1790" s="2" t="s">
        <v>2859</v>
      </c>
      <c r="C1790" s="2" t="s">
        <v>796</v>
      </c>
      <c r="D1790" s="2" t="s">
        <v>3739</v>
      </c>
      <c r="E1790" s="115" t="s">
        <v>4603</v>
      </c>
      <c r="F1790" s="2">
        <v>1</v>
      </c>
      <c r="G1790" s="2" t="s">
        <v>36</v>
      </c>
      <c r="H1790" s="2" t="s">
        <v>198</v>
      </c>
      <c r="I1790" s="2" t="s">
        <v>37</v>
      </c>
      <c r="J1790" s="2" t="s">
        <v>1217</v>
      </c>
      <c r="K1790" s="2" t="s">
        <v>43</v>
      </c>
      <c r="L1790" s="2" t="s">
        <v>1239</v>
      </c>
      <c r="M1790" s="2" t="s">
        <v>1213</v>
      </c>
      <c r="N1790" s="2" t="s">
        <v>1213</v>
      </c>
      <c r="O1790" s="113" t="s">
        <v>645</v>
      </c>
      <c r="P1790" s="2" t="s">
        <v>720</v>
      </c>
      <c r="Q1790" s="2" t="s">
        <v>1221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43</v>
      </c>
      <c r="AG1790" s="2" t="s">
        <v>37</v>
      </c>
      <c r="AH1790" s="2" t="s">
        <v>635</v>
      </c>
      <c r="AI1790" s="2" t="s">
        <v>1393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</row>
    <row r="1791" spans="1:41" ht="15" customHeight="1" x14ac:dyDescent="0.3">
      <c r="A1791" s="2" t="s">
        <v>614</v>
      </c>
      <c r="B1791" s="2" t="s">
        <v>2859</v>
      </c>
      <c r="C1791" s="2" t="s">
        <v>794</v>
      </c>
      <c r="D1791" s="2" t="s">
        <v>992</v>
      </c>
      <c r="E1791" s="115" t="s">
        <v>4603</v>
      </c>
      <c r="F1791" s="2">
        <v>5</v>
      </c>
      <c r="G1791" s="2" t="s">
        <v>36</v>
      </c>
      <c r="H1791" s="2" t="s">
        <v>198</v>
      </c>
      <c r="I1791" s="2" t="s">
        <v>37</v>
      </c>
      <c r="J1791" s="2" t="s">
        <v>38</v>
      </c>
      <c r="K1791" s="2" t="s">
        <v>48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s">
        <v>1311</v>
      </c>
      <c r="U1791" s="2" t="s">
        <v>40</v>
      </c>
      <c r="V1791" s="2" t="s">
        <v>40</v>
      </c>
      <c r="W1791" s="2" t="s">
        <v>40</v>
      </c>
      <c r="X1791" s="2" t="s">
        <v>41</v>
      </c>
      <c r="Y1791" s="2">
        <v>0</v>
      </c>
      <c r="Z1791" s="2" t="s">
        <v>41</v>
      </c>
      <c r="AA1791" s="2" t="s">
        <v>197</v>
      </c>
      <c r="AB1791" s="2" t="s">
        <v>1402</v>
      </c>
      <c r="AC1791" s="2">
        <v>0</v>
      </c>
      <c r="AD1791" s="2" t="s">
        <v>1464</v>
      </c>
      <c r="AE1791" s="2">
        <v>1019960004</v>
      </c>
      <c r="AF1791" s="2" t="s">
        <v>48</v>
      </c>
      <c r="AG1791" s="2" t="s">
        <v>37</v>
      </c>
      <c r="AH1791" s="2" t="s">
        <v>635</v>
      </c>
      <c r="AI1791" s="2" t="s">
        <v>1393</v>
      </c>
      <c r="AJ1791" s="2" t="s">
        <v>1367</v>
      </c>
      <c r="AK1791" s="2" t="s">
        <v>1410</v>
      </c>
      <c r="AL1791" s="2">
        <v>0</v>
      </c>
      <c r="AM1791" s="2" t="s">
        <v>201</v>
      </c>
      <c r="AN1791" s="2" t="s">
        <v>463</v>
      </c>
      <c r="AO1791" s="2" t="s">
        <v>40</v>
      </c>
    </row>
    <row r="1792" spans="1:41" ht="15" customHeight="1" x14ac:dyDescent="0.3">
      <c r="A1792" s="2" t="s">
        <v>614</v>
      </c>
      <c r="B1792" s="2" t="s">
        <v>2859</v>
      </c>
      <c r="C1792" s="2" t="s">
        <v>1152</v>
      </c>
      <c r="D1792" s="2" t="s">
        <v>4204</v>
      </c>
      <c r="E1792" s="115" t="s">
        <v>4603</v>
      </c>
      <c r="F1792" s="2">
        <v>17</v>
      </c>
      <c r="G1792" s="2" t="s">
        <v>36</v>
      </c>
      <c r="H1792" s="2" t="s">
        <v>198</v>
      </c>
      <c r="I1792" s="2" t="s">
        <v>37</v>
      </c>
      <c r="J1792" s="2" t="s">
        <v>38</v>
      </c>
      <c r="K1792" s="2" t="s">
        <v>48</v>
      </c>
      <c r="L1792" s="2" t="s">
        <v>1212</v>
      </c>
      <c r="M1792" s="2" t="s">
        <v>1308</v>
      </c>
      <c r="N1792" s="2" t="s">
        <v>1308</v>
      </c>
      <c r="O1792" s="113" t="s">
        <v>645</v>
      </c>
      <c r="P1792" s="2" t="s">
        <v>720</v>
      </c>
      <c r="Q1792" s="2" t="s">
        <v>591</v>
      </c>
      <c r="R1792" s="2" t="s">
        <v>561</v>
      </c>
      <c r="S1792" s="2" t="s">
        <v>560</v>
      </c>
      <c r="T1792" s="2" t="s">
        <v>4555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4581</v>
      </c>
      <c r="AE1792" s="2">
        <v>1019960004</v>
      </c>
      <c r="AF1792" s="2" t="s">
        <v>48</v>
      </c>
      <c r="AG1792" s="2" t="s">
        <v>37</v>
      </c>
      <c r="AH1792" s="2" t="s">
        <v>635</v>
      </c>
      <c r="AI1792" s="2" t="s">
        <v>1393</v>
      </c>
      <c r="AJ1792" s="2" t="s">
        <v>1480</v>
      </c>
      <c r="AK1792" s="2">
        <v>0</v>
      </c>
      <c r="AL1792" s="2">
        <v>0</v>
      </c>
      <c r="AM1792" s="2" t="s">
        <v>201</v>
      </c>
      <c r="AN1792" s="2" t="s">
        <v>565</v>
      </c>
      <c r="AO1792" s="2" t="s">
        <v>40</v>
      </c>
    </row>
    <row r="1793" spans="1:41" ht="15" customHeight="1" x14ac:dyDescent="0.3">
      <c r="A1793" s="2" t="s">
        <v>614</v>
      </c>
      <c r="B1793" s="2" t="s">
        <v>2859</v>
      </c>
      <c r="C1793" s="2" t="s">
        <v>796</v>
      </c>
      <c r="D1793" s="2" t="s">
        <v>3736</v>
      </c>
      <c r="E1793" s="115" t="s">
        <v>4604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1221</v>
      </c>
      <c r="R1793" s="2" t="s">
        <v>1214</v>
      </c>
      <c r="S1793" s="2" t="s">
        <v>1215</v>
      </c>
      <c r="T1793" s="2" t="e">
        <v>#VALUE!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43</v>
      </c>
      <c r="AG1793" s="2" t="s">
        <v>37</v>
      </c>
      <c r="AH1793" s="2" t="s">
        <v>635</v>
      </c>
      <c r="AI1793" s="2" t="s">
        <v>1393</v>
      </c>
      <c r="AJ1793" s="2">
        <v>0</v>
      </c>
      <c r="AK1793" s="2">
        <v>0</v>
      </c>
      <c r="AL1793" s="2">
        <v>0</v>
      </c>
      <c r="AM1793" s="2" t="s">
        <v>199</v>
      </c>
      <c r="AN1793" s="2">
        <v>0</v>
      </c>
      <c r="AO1793" s="2" t="s">
        <v>40</v>
      </c>
    </row>
    <row r="1794" spans="1:41" ht="15" customHeight="1" x14ac:dyDescent="0.3">
      <c r="A1794" s="2" t="s">
        <v>614</v>
      </c>
      <c r="B1794" s="2" t="s">
        <v>2859</v>
      </c>
      <c r="C1794" s="2" t="s">
        <v>796</v>
      </c>
      <c r="D1794" s="2" t="s">
        <v>3738</v>
      </c>
      <c r="E1794" s="115" t="s">
        <v>4604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1213</v>
      </c>
      <c r="N1794" s="2" t="s">
        <v>1213</v>
      </c>
      <c r="O1794" s="113" t="s">
        <v>645</v>
      </c>
      <c r="P1794" s="2" t="s">
        <v>720</v>
      </c>
      <c r="Q1794" s="2" t="s">
        <v>1221</v>
      </c>
      <c r="R1794" s="2" t="s">
        <v>1214</v>
      </c>
      <c r="S1794" s="2" t="s">
        <v>1215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43</v>
      </c>
      <c r="AG1794" s="2" t="s">
        <v>37</v>
      </c>
      <c r="AH1794" s="2" t="s">
        <v>635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</row>
    <row r="1795" spans="1:41" ht="15" customHeight="1" x14ac:dyDescent="0.3">
      <c r="A1795" s="2" t="s">
        <v>614</v>
      </c>
      <c r="B1795" s="2" t="s">
        <v>2859</v>
      </c>
      <c r="C1795" s="2" t="s">
        <v>796</v>
      </c>
      <c r="D1795" s="2" t="s">
        <v>4510</v>
      </c>
      <c r="E1795" s="115" t="s">
        <v>4604</v>
      </c>
      <c r="F1795" s="2">
        <v>7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1213</v>
      </c>
      <c r="N1795" s="2" t="s">
        <v>1213</v>
      </c>
      <c r="O1795" s="113" t="s">
        <v>645</v>
      </c>
      <c r="P1795" s="2" t="s">
        <v>720</v>
      </c>
      <c r="Q1795" s="2" t="s">
        <v>1221</v>
      </c>
      <c r="R1795" s="2" t="s">
        <v>1214</v>
      </c>
      <c r="S1795" s="2" t="s">
        <v>1215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43</v>
      </c>
      <c r="AG1795" s="2" t="s">
        <v>37</v>
      </c>
      <c r="AH1795" s="2" t="s">
        <v>635</v>
      </c>
      <c r="AI1795" s="2" t="s">
        <v>1393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41</v>
      </c>
    </row>
    <row r="1796" spans="1:41" ht="15" customHeight="1" x14ac:dyDescent="0.3">
      <c r="A1796" s="2" t="s">
        <v>614</v>
      </c>
      <c r="B1796" s="2" t="s">
        <v>2859</v>
      </c>
      <c r="C1796" s="2" t="s">
        <v>1152</v>
      </c>
      <c r="D1796" s="2" t="s">
        <v>4511</v>
      </c>
      <c r="E1796" s="115" t="s">
        <v>4604</v>
      </c>
      <c r="F1796" s="2">
        <v>23</v>
      </c>
      <c r="G1796" s="2" t="s">
        <v>36</v>
      </c>
      <c r="H1796" s="2" t="s">
        <v>198</v>
      </c>
      <c r="I1796" s="2" t="s">
        <v>37</v>
      </c>
      <c r="J1796" s="2" t="s">
        <v>38</v>
      </c>
      <c r="K1796" s="2" t="s">
        <v>48</v>
      </c>
      <c r="L1796" s="2" t="s">
        <v>1212</v>
      </c>
      <c r="M1796" s="2" t="s">
        <v>1308</v>
      </c>
      <c r="N1796" s="2" t="s">
        <v>1308</v>
      </c>
      <c r="O1796" s="113" t="s">
        <v>645</v>
      </c>
      <c r="P1796" s="2" t="s">
        <v>720</v>
      </c>
      <c r="Q1796" s="2" t="s">
        <v>591</v>
      </c>
      <c r="R1796" s="2" t="s">
        <v>561</v>
      </c>
      <c r="S1796" s="2" t="s">
        <v>560</v>
      </c>
      <c r="T1796" s="2" t="s">
        <v>4557</v>
      </c>
      <c r="U1796" s="2" t="s">
        <v>40</v>
      </c>
      <c r="V1796" s="2" t="s">
        <v>40</v>
      </c>
      <c r="W1796" s="2" t="s">
        <v>40</v>
      </c>
      <c r="X1796" s="2" t="s">
        <v>41</v>
      </c>
      <c r="Y1796" s="2">
        <v>0</v>
      </c>
      <c r="Z1796" s="2" t="s">
        <v>41</v>
      </c>
      <c r="AA1796" s="2" t="s">
        <v>197</v>
      </c>
      <c r="AB1796" s="2" t="s">
        <v>1402</v>
      </c>
      <c r="AC1796" s="2">
        <v>0</v>
      </c>
      <c r="AD1796" s="2" t="s">
        <v>4583</v>
      </c>
      <c r="AE1796" s="2">
        <v>1019960004</v>
      </c>
      <c r="AF1796" s="2" t="s">
        <v>48</v>
      </c>
      <c r="AG1796" s="2" t="s">
        <v>37</v>
      </c>
      <c r="AH1796" s="2" t="s">
        <v>635</v>
      </c>
      <c r="AI1796" s="2" t="s">
        <v>1393</v>
      </c>
      <c r="AJ1796" s="2" t="s">
        <v>1480</v>
      </c>
      <c r="AK1796" s="2" t="s">
        <v>564</v>
      </c>
      <c r="AL1796" s="2">
        <v>0</v>
      </c>
      <c r="AM1796" s="2" t="s">
        <v>201</v>
      </c>
      <c r="AN1796" s="2" t="s">
        <v>463</v>
      </c>
      <c r="AO1796" s="2" t="s">
        <v>40</v>
      </c>
    </row>
    <row r="1797" spans="1:41" ht="15" customHeight="1" x14ac:dyDescent="0.3">
      <c r="A1797" s="2" t="s">
        <v>114</v>
      </c>
      <c r="B1797" s="2" t="s">
        <v>2861</v>
      </c>
      <c r="C1797" s="2" t="s">
        <v>911</v>
      </c>
      <c r="D1797" s="2" t="s">
        <v>4512</v>
      </c>
      <c r="E1797" s="115" t="s">
        <v>4173</v>
      </c>
      <c r="F1797" s="2">
        <v>22</v>
      </c>
      <c r="G1797" s="2" t="s">
        <v>36</v>
      </c>
      <c r="H1797" s="2" t="s">
        <v>61</v>
      </c>
      <c r="I1797" s="2" t="s">
        <v>62</v>
      </c>
      <c r="J1797" s="2" t="s">
        <v>712</v>
      </c>
      <c r="K1797" s="2" t="s">
        <v>1306</v>
      </c>
      <c r="L1797" s="2" t="s">
        <v>1210</v>
      </c>
      <c r="M1797" s="2" t="s">
        <v>44</v>
      </c>
      <c r="N1797" s="2" t="s">
        <v>44</v>
      </c>
      <c r="O1797" s="113" t="s">
        <v>644</v>
      </c>
      <c r="P1797" s="2" t="s">
        <v>720</v>
      </c>
      <c r="Q1797" s="2" t="s">
        <v>49</v>
      </c>
      <c r="R1797" s="2">
        <v>0</v>
      </c>
      <c r="S1797" s="2">
        <v>0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1461</v>
      </c>
      <c r="AG1797" s="2" t="s">
        <v>663</v>
      </c>
      <c r="AH1797" s="2" t="s">
        <v>635</v>
      </c>
      <c r="AI1797" s="2" t="s">
        <v>1393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</row>
    <row r="1798" spans="1:41" ht="15" customHeight="1" x14ac:dyDescent="0.3">
      <c r="A1798" s="2" t="s">
        <v>114</v>
      </c>
      <c r="B1798" s="2" t="s">
        <v>2861</v>
      </c>
      <c r="C1798" s="2" t="s">
        <v>993</v>
      </c>
      <c r="D1798" s="2" t="s">
        <v>2862</v>
      </c>
      <c r="E1798" s="115" t="s">
        <v>4173</v>
      </c>
      <c r="F1798" s="2">
        <v>23</v>
      </c>
      <c r="G1798" s="2" t="s">
        <v>36</v>
      </c>
      <c r="H1798" s="2" t="s">
        <v>61</v>
      </c>
      <c r="I1798" s="2" t="s">
        <v>62</v>
      </c>
      <c r="J1798" s="2" t="s">
        <v>38</v>
      </c>
      <c r="K1798" s="2" t="s">
        <v>1236</v>
      </c>
      <c r="L1798" s="2" t="s">
        <v>1239</v>
      </c>
      <c r="M1798" s="2" t="s">
        <v>1331</v>
      </c>
      <c r="N1798" s="2" t="s">
        <v>1331</v>
      </c>
      <c r="O1798" s="113" t="s">
        <v>644</v>
      </c>
      <c r="P1798" s="2" t="s">
        <v>720</v>
      </c>
      <c r="Q1798" s="2" t="s">
        <v>1221</v>
      </c>
      <c r="R1798" s="2" t="s">
        <v>1281</v>
      </c>
      <c r="S1798" s="2" t="s">
        <v>1203</v>
      </c>
      <c r="T1798" s="2" t="e">
        <v>#VALUE!</v>
      </c>
      <c r="U1798" s="2" t="s">
        <v>40</v>
      </c>
      <c r="V1798" s="2" t="s">
        <v>41</v>
      </c>
      <c r="W1798" s="2" t="s">
        <v>40</v>
      </c>
      <c r="X1798" s="2" t="s">
        <v>40</v>
      </c>
      <c r="Y1798" s="2">
        <v>0</v>
      </c>
      <c r="Z1798" s="2" t="s">
        <v>41</v>
      </c>
      <c r="AA1798" s="2" t="s">
        <v>21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1416</v>
      </c>
      <c r="AG1798" s="2" t="s">
        <v>663</v>
      </c>
      <c r="AH1798" s="2" t="s">
        <v>635</v>
      </c>
      <c r="AI1798" s="2" t="s">
        <v>1393</v>
      </c>
      <c r="AJ1798" s="2">
        <v>0</v>
      </c>
      <c r="AK1798" s="2">
        <v>0</v>
      </c>
      <c r="AL1798" s="2">
        <v>0</v>
      </c>
      <c r="AM1798" s="2" t="s">
        <v>201</v>
      </c>
      <c r="AN1798" s="2">
        <v>0</v>
      </c>
      <c r="AO1798" s="2" t="s">
        <v>40</v>
      </c>
    </row>
    <row r="1799" spans="1:41" ht="15" customHeight="1" x14ac:dyDescent="0.3">
      <c r="A1799" s="2" t="s">
        <v>114</v>
      </c>
      <c r="B1799" s="2" t="s">
        <v>2861</v>
      </c>
      <c r="C1799" s="2" t="s">
        <v>911</v>
      </c>
      <c r="D1799" s="2" t="s">
        <v>4512</v>
      </c>
      <c r="E1799" s="115" t="s">
        <v>4601</v>
      </c>
      <c r="F1799" s="2">
        <v>45</v>
      </c>
      <c r="G1799" s="2" t="s">
        <v>36</v>
      </c>
      <c r="H1799" s="2" t="s">
        <v>61</v>
      </c>
      <c r="I1799" s="2" t="s">
        <v>62</v>
      </c>
      <c r="J1799" s="2" t="s">
        <v>712</v>
      </c>
      <c r="K1799" s="2" t="s">
        <v>1306</v>
      </c>
      <c r="L1799" s="2" t="s">
        <v>1210</v>
      </c>
      <c r="M1799" s="2" t="s">
        <v>44</v>
      </c>
      <c r="N1799" s="2" t="s">
        <v>44</v>
      </c>
      <c r="O1799" s="113" t="s">
        <v>645</v>
      </c>
      <c r="P1799" s="2" t="s">
        <v>720</v>
      </c>
      <c r="Q1799" s="2" t="s">
        <v>49</v>
      </c>
      <c r="R1799" s="2">
        <v>0</v>
      </c>
      <c r="S1799" s="2">
        <v>0</v>
      </c>
      <c r="T1799" s="2" t="e">
        <v>#VALUE!</v>
      </c>
      <c r="U1799" s="2" t="s">
        <v>40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1461</v>
      </c>
      <c r="AG1799" s="2" t="s">
        <v>663</v>
      </c>
      <c r="AH1799" s="2" t="s">
        <v>635</v>
      </c>
      <c r="AI1799" s="2" t="s">
        <v>1393</v>
      </c>
      <c r="AJ1799" s="2">
        <v>0</v>
      </c>
      <c r="AK1799" s="2">
        <v>0</v>
      </c>
      <c r="AL1799" s="2">
        <v>0</v>
      </c>
      <c r="AM1799" s="2" t="s">
        <v>199</v>
      </c>
      <c r="AN1799" s="2">
        <v>0</v>
      </c>
      <c r="AO1799" s="2" t="s">
        <v>40</v>
      </c>
    </row>
    <row r="1800" spans="1:41" ht="15" customHeight="1" x14ac:dyDescent="0.3">
      <c r="A1800" s="2" t="s">
        <v>114</v>
      </c>
      <c r="B1800" s="2" t="s">
        <v>2861</v>
      </c>
      <c r="C1800" s="2" t="s">
        <v>911</v>
      </c>
      <c r="D1800" s="2" t="s">
        <v>4512</v>
      </c>
      <c r="E1800" s="115" t="s">
        <v>4602</v>
      </c>
      <c r="F1800" s="2">
        <v>45</v>
      </c>
      <c r="G1800" s="2" t="s">
        <v>36</v>
      </c>
      <c r="H1800" s="2" t="s">
        <v>61</v>
      </c>
      <c r="I1800" s="2" t="s">
        <v>62</v>
      </c>
      <c r="J1800" s="2" t="s">
        <v>712</v>
      </c>
      <c r="K1800" s="2" t="s">
        <v>1306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1461</v>
      </c>
      <c r="AG1800" s="2" t="s">
        <v>663</v>
      </c>
      <c r="AH1800" s="2" t="s">
        <v>635</v>
      </c>
      <c r="AI1800" s="2" t="s">
        <v>1393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</row>
    <row r="1801" spans="1:41" ht="15" customHeight="1" x14ac:dyDescent="0.3">
      <c r="A1801" s="2" t="s">
        <v>114</v>
      </c>
      <c r="B1801" s="2" t="s">
        <v>2861</v>
      </c>
      <c r="C1801" s="2" t="s">
        <v>911</v>
      </c>
      <c r="D1801" s="2" t="s">
        <v>4513</v>
      </c>
      <c r="E1801" s="115" t="s">
        <v>4603</v>
      </c>
      <c r="F1801" s="2">
        <v>45</v>
      </c>
      <c r="G1801" s="2" t="s">
        <v>36</v>
      </c>
      <c r="H1801" s="2" t="s">
        <v>61</v>
      </c>
      <c r="I1801" s="2" t="s">
        <v>62</v>
      </c>
      <c r="J1801" s="2" t="s">
        <v>712</v>
      </c>
      <c r="K1801" s="2" t="s">
        <v>1306</v>
      </c>
      <c r="L1801" s="2" t="s">
        <v>1210</v>
      </c>
      <c r="M1801" s="2" t="s">
        <v>44</v>
      </c>
      <c r="N1801" s="2" t="s">
        <v>44</v>
      </c>
      <c r="O1801" s="113" t="s">
        <v>645</v>
      </c>
      <c r="P1801" s="2" t="s">
        <v>720</v>
      </c>
      <c r="Q1801" s="2" t="s">
        <v>49</v>
      </c>
      <c r="R1801" s="2">
        <v>0</v>
      </c>
      <c r="S1801" s="2">
        <v>0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1461</v>
      </c>
      <c r="AG1801" s="2" t="s">
        <v>663</v>
      </c>
      <c r="AH1801" s="2" t="s">
        <v>635</v>
      </c>
      <c r="AI1801" s="2" t="s">
        <v>1393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</row>
    <row r="1802" spans="1:41" ht="15" customHeight="1" x14ac:dyDescent="0.3">
      <c r="A1802" s="2" t="s">
        <v>114</v>
      </c>
      <c r="B1802" s="2" t="s">
        <v>2861</v>
      </c>
      <c r="C1802" s="2" t="s">
        <v>911</v>
      </c>
      <c r="D1802" s="2" t="s">
        <v>4204</v>
      </c>
      <c r="E1802" s="115" t="s">
        <v>4604</v>
      </c>
      <c r="F1802" s="2">
        <v>45</v>
      </c>
      <c r="G1802" s="2" t="s">
        <v>36</v>
      </c>
      <c r="H1802" s="2" t="s">
        <v>61</v>
      </c>
      <c r="I1802" s="2" t="s">
        <v>62</v>
      </c>
      <c r="J1802" s="2" t="s">
        <v>712</v>
      </c>
      <c r="K1802" s="2" t="s">
        <v>1306</v>
      </c>
      <c r="L1802" s="2" t="s">
        <v>1210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>
        <v>0</v>
      </c>
      <c r="S1802" s="2">
        <v>0</v>
      </c>
      <c r="T1802" s="2" t="s">
        <v>4555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1402</v>
      </c>
      <c r="AC1802" s="2">
        <v>0</v>
      </c>
      <c r="AD1802" s="2" t="s">
        <v>4581</v>
      </c>
      <c r="AE1802" s="2">
        <v>1019960004</v>
      </c>
      <c r="AF1802" s="2" t="s">
        <v>1461</v>
      </c>
      <c r="AG1802" s="2" t="s">
        <v>663</v>
      </c>
      <c r="AH1802" s="2" t="s">
        <v>635</v>
      </c>
      <c r="AI1802" s="2" t="s">
        <v>1393</v>
      </c>
      <c r="AJ1802" s="2" t="s">
        <v>1480</v>
      </c>
      <c r="AK1802" s="2">
        <v>0</v>
      </c>
      <c r="AL1802" s="2">
        <v>0</v>
      </c>
      <c r="AM1802" s="2" t="s">
        <v>199</v>
      </c>
      <c r="AN1802" s="2" t="s">
        <v>565</v>
      </c>
      <c r="AO1802" s="2" t="s">
        <v>40</v>
      </c>
    </row>
    <row r="1803" spans="1:41" ht="15" customHeight="1" x14ac:dyDescent="0.3">
      <c r="A1803" s="2" t="s">
        <v>115</v>
      </c>
      <c r="B1803" s="2" t="s">
        <v>2864</v>
      </c>
      <c r="C1803" s="2" t="s">
        <v>857</v>
      </c>
      <c r="D1803" s="2" t="s">
        <v>3740</v>
      </c>
      <c r="E1803" s="115" t="s">
        <v>4173</v>
      </c>
      <c r="F1803" s="2">
        <v>31.5</v>
      </c>
      <c r="G1803" s="2" t="s">
        <v>36</v>
      </c>
      <c r="H1803" s="2" t="s">
        <v>198</v>
      </c>
      <c r="I1803" s="2" t="s">
        <v>37</v>
      </c>
      <c r="J1803" s="2" t="s">
        <v>712</v>
      </c>
      <c r="K1803" s="2" t="s">
        <v>52</v>
      </c>
      <c r="L1803" s="2" t="s">
        <v>1212</v>
      </c>
      <c r="M1803" s="2" t="s">
        <v>1268</v>
      </c>
      <c r="N1803" s="2" t="s">
        <v>1220</v>
      </c>
      <c r="O1803" s="113" t="s">
        <v>644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e">
        <v>#VALUE!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52</v>
      </c>
      <c r="AG1803" s="2" t="s">
        <v>37</v>
      </c>
      <c r="AH1803" s="2" t="s">
        <v>213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</row>
    <row r="1804" spans="1:41" ht="15" customHeight="1" x14ac:dyDescent="0.3">
      <c r="A1804" s="2" t="s">
        <v>115</v>
      </c>
      <c r="B1804" s="2" t="s">
        <v>2864</v>
      </c>
      <c r="C1804" s="2" t="s">
        <v>1019</v>
      </c>
      <c r="D1804" s="2" t="s">
        <v>3742</v>
      </c>
      <c r="E1804" s="115" t="s">
        <v>4173</v>
      </c>
      <c r="F1804" s="2">
        <v>7</v>
      </c>
      <c r="G1804" s="2" t="s">
        <v>36</v>
      </c>
      <c r="H1804" s="2" t="s">
        <v>61</v>
      </c>
      <c r="I1804" s="2" t="s">
        <v>62</v>
      </c>
      <c r="J1804" s="2" t="s">
        <v>38</v>
      </c>
      <c r="K1804" s="2" t="s">
        <v>562</v>
      </c>
      <c r="L1804" s="2" t="s">
        <v>1212</v>
      </c>
      <c r="M1804" s="2" t="s">
        <v>1268</v>
      </c>
      <c r="N1804" s="2" t="s">
        <v>1220</v>
      </c>
      <c r="O1804" s="113" t="s">
        <v>644</v>
      </c>
      <c r="P1804" s="2" t="s">
        <v>720</v>
      </c>
      <c r="Q1804" s="2" t="s">
        <v>591</v>
      </c>
      <c r="R1804" s="2" t="s">
        <v>1222</v>
      </c>
      <c r="S1804" s="2" t="s">
        <v>1223</v>
      </c>
      <c r="T1804" s="2" t="s">
        <v>4025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1402</v>
      </c>
      <c r="AC1804" s="2">
        <v>0</v>
      </c>
      <c r="AD1804" s="2" t="s">
        <v>4057</v>
      </c>
      <c r="AE1804" s="2">
        <v>1069960001</v>
      </c>
      <c r="AF1804" s="2" t="s">
        <v>664</v>
      </c>
      <c r="AG1804" s="2" t="s">
        <v>663</v>
      </c>
      <c r="AH1804" s="2" t="s">
        <v>213</v>
      </c>
      <c r="AI1804" s="2" t="s">
        <v>1393</v>
      </c>
      <c r="AJ1804" s="2" t="s">
        <v>1202</v>
      </c>
      <c r="AK1804" s="2">
        <v>0</v>
      </c>
      <c r="AL1804" s="2">
        <v>0</v>
      </c>
      <c r="AM1804" s="2" t="s">
        <v>201</v>
      </c>
      <c r="AN1804" s="2" t="s">
        <v>565</v>
      </c>
      <c r="AO1804" s="2" t="s">
        <v>40</v>
      </c>
    </row>
    <row r="1805" spans="1:41" ht="15" customHeight="1" x14ac:dyDescent="0.3">
      <c r="A1805" s="2" t="s">
        <v>115</v>
      </c>
      <c r="B1805" s="2" t="s">
        <v>2864</v>
      </c>
      <c r="C1805" s="2" t="s">
        <v>986</v>
      </c>
      <c r="D1805" s="2" t="s">
        <v>4514</v>
      </c>
      <c r="E1805" s="115" t="s">
        <v>4173</v>
      </c>
      <c r="F1805" s="2">
        <v>3</v>
      </c>
      <c r="G1805" s="2" t="s">
        <v>36</v>
      </c>
      <c r="H1805" s="2" t="s">
        <v>198</v>
      </c>
      <c r="I1805" s="2" t="s">
        <v>37</v>
      </c>
      <c r="J1805" s="2" t="s">
        <v>38</v>
      </c>
      <c r="K1805" s="2" t="s">
        <v>48</v>
      </c>
      <c r="L1805" s="2" t="s">
        <v>1212</v>
      </c>
      <c r="M1805" s="2" t="s">
        <v>1219</v>
      </c>
      <c r="N1805" s="2" t="s">
        <v>1220</v>
      </c>
      <c r="O1805" s="113" t="s">
        <v>644</v>
      </c>
      <c r="P1805" s="2" t="s">
        <v>720</v>
      </c>
      <c r="Q1805" s="2" t="s">
        <v>591</v>
      </c>
      <c r="R1805" s="2" t="s">
        <v>1222</v>
      </c>
      <c r="S1805" s="2" t="s">
        <v>1223</v>
      </c>
      <c r="T1805" s="2" t="s">
        <v>3441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1402</v>
      </c>
      <c r="AC1805" s="2">
        <v>0</v>
      </c>
      <c r="AD1805" s="2" t="s">
        <v>3474</v>
      </c>
      <c r="AE1805" s="2">
        <v>1069960001</v>
      </c>
      <c r="AF1805" s="2" t="s">
        <v>48</v>
      </c>
      <c r="AG1805" s="2" t="s">
        <v>37</v>
      </c>
      <c r="AH1805" s="2" t="s">
        <v>213</v>
      </c>
      <c r="AI1805" s="2" t="s">
        <v>1393</v>
      </c>
      <c r="AJ1805" s="2" t="s">
        <v>1222</v>
      </c>
      <c r="AK1805" s="2" t="s">
        <v>1410</v>
      </c>
      <c r="AL1805" s="2">
        <v>0</v>
      </c>
      <c r="AM1805" s="2" t="s">
        <v>201</v>
      </c>
      <c r="AN1805" s="2" t="s">
        <v>565</v>
      </c>
      <c r="AO1805" s="2" t="s">
        <v>40</v>
      </c>
    </row>
    <row r="1806" spans="1:41" ht="15" customHeight="1" x14ac:dyDescent="0.3">
      <c r="A1806" s="2" t="s">
        <v>115</v>
      </c>
      <c r="B1806" s="2" t="s">
        <v>2864</v>
      </c>
      <c r="C1806" s="2" t="s">
        <v>873</v>
      </c>
      <c r="D1806" s="2" t="s">
        <v>4515</v>
      </c>
      <c r="E1806" s="115" t="s">
        <v>4173</v>
      </c>
      <c r="F1806" s="2">
        <v>3.5</v>
      </c>
      <c r="G1806" s="2" t="s">
        <v>36</v>
      </c>
      <c r="H1806" s="2" t="s">
        <v>61</v>
      </c>
      <c r="I1806" s="2" t="s">
        <v>62</v>
      </c>
      <c r="J1806" s="2" t="s">
        <v>1217</v>
      </c>
      <c r="K1806" s="2" t="s">
        <v>64</v>
      </c>
      <c r="L1806" s="2" t="s">
        <v>1239</v>
      </c>
      <c r="M1806" s="2" t="s">
        <v>1268</v>
      </c>
      <c r="N1806" s="2" t="s">
        <v>1220</v>
      </c>
      <c r="O1806" s="113" t="s">
        <v>644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4573</v>
      </c>
      <c r="U1806" s="2" t="s">
        <v>40</v>
      </c>
      <c r="V1806" s="2" t="s">
        <v>40</v>
      </c>
      <c r="W1806" s="2" t="s">
        <v>40</v>
      </c>
      <c r="X1806" s="2" t="s">
        <v>41</v>
      </c>
      <c r="Y1806" s="2">
        <v>0</v>
      </c>
      <c r="Z1806" s="2" t="s">
        <v>41</v>
      </c>
      <c r="AA1806" s="2" t="s">
        <v>197</v>
      </c>
      <c r="AB1806" s="2" t="s">
        <v>1402</v>
      </c>
      <c r="AC1806" s="2">
        <v>0</v>
      </c>
      <c r="AD1806" s="2" t="s">
        <v>4598</v>
      </c>
      <c r="AE1806" s="2">
        <v>1069960001</v>
      </c>
      <c r="AF1806" s="2" t="s">
        <v>1438</v>
      </c>
      <c r="AG1806" s="2" t="s">
        <v>663</v>
      </c>
      <c r="AH1806" s="2" t="s">
        <v>213</v>
      </c>
      <c r="AI1806" s="2" t="s">
        <v>1393</v>
      </c>
      <c r="AJ1806" s="2" t="s">
        <v>1222</v>
      </c>
      <c r="AK1806" s="2" t="s">
        <v>1410</v>
      </c>
      <c r="AL1806" s="2">
        <v>0</v>
      </c>
      <c r="AM1806" s="2" t="s">
        <v>199</v>
      </c>
      <c r="AN1806" s="2" t="s">
        <v>463</v>
      </c>
      <c r="AO1806" s="2" t="s">
        <v>41</v>
      </c>
    </row>
    <row r="1807" spans="1:41" ht="15" customHeight="1" x14ac:dyDescent="0.3">
      <c r="A1807" s="2" t="s">
        <v>115</v>
      </c>
      <c r="B1807" s="2" t="s">
        <v>2864</v>
      </c>
      <c r="C1807" s="2" t="s">
        <v>873</v>
      </c>
      <c r="D1807" s="2" t="s">
        <v>3743</v>
      </c>
      <c r="E1807" s="115" t="s">
        <v>4601</v>
      </c>
      <c r="F1807" s="2">
        <v>3</v>
      </c>
      <c r="G1807" s="2" t="s">
        <v>36</v>
      </c>
      <c r="H1807" s="2" t="s">
        <v>61</v>
      </c>
      <c r="I1807" s="2" t="s">
        <v>62</v>
      </c>
      <c r="J1807" s="2" t="s">
        <v>1217</v>
      </c>
      <c r="K1807" s="2" t="s">
        <v>64</v>
      </c>
      <c r="L1807" s="2" t="s">
        <v>1239</v>
      </c>
      <c r="M1807" s="2" t="s">
        <v>1268</v>
      </c>
      <c r="N1807" s="2" t="s">
        <v>1220</v>
      </c>
      <c r="O1807" s="113" t="s">
        <v>645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1438</v>
      </c>
      <c r="AG1807" s="2" t="s">
        <v>663</v>
      </c>
      <c r="AH1807" s="2" t="s">
        <v>213</v>
      </c>
      <c r="AI1807" s="2" t="s">
        <v>1393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</row>
    <row r="1808" spans="1:41" ht="15" customHeight="1" x14ac:dyDescent="0.3">
      <c r="A1808" s="2" t="s">
        <v>115</v>
      </c>
      <c r="B1808" s="2" t="s">
        <v>2864</v>
      </c>
      <c r="C1808" s="2" t="s">
        <v>873</v>
      </c>
      <c r="D1808" s="2" t="s">
        <v>3744</v>
      </c>
      <c r="E1808" s="115" t="s">
        <v>4601</v>
      </c>
      <c r="F1808" s="2">
        <v>4</v>
      </c>
      <c r="G1808" s="2" t="s">
        <v>36</v>
      </c>
      <c r="H1808" s="2" t="s">
        <v>61</v>
      </c>
      <c r="I1808" s="2" t="s">
        <v>62</v>
      </c>
      <c r="J1808" s="2" t="s">
        <v>1217</v>
      </c>
      <c r="K1808" s="2" t="s">
        <v>64</v>
      </c>
      <c r="L1808" s="2" t="s">
        <v>1239</v>
      </c>
      <c r="M1808" s="2" t="s">
        <v>1268</v>
      </c>
      <c r="N1808" s="2" t="s">
        <v>1220</v>
      </c>
      <c r="O1808" s="113" t="s">
        <v>645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4026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1438</v>
      </c>
      <c r="AG1808" s="2" t="s">
        <v>663</v>
      </c>
      <c r="AH1808" s="2" t="s">
        <v>213</v>
      </c>
      <c r="AI1808" s="2" t="s">
        <v>1393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</row>
    <row r="1809" spans="1:41" ht="15" customHeight="1" x14ac:dyDescent="0.3">
      <c r="A1809" s="2" t="s">
        <v>115</v>
      </c>
      <c r="B1809" s="2" t="s">
        <v>2864</v>
      </c>
      <c r="C1809" s="2" t="s">
        <v>857</v>
      </c>
      <c r="D1809" s="2" t="s">
        <v>3740</v>
      </c>
      <c r="E1809" s="115" t="s">
        <v>4601</v>
      </c>
      <c r="F1809" s="2">
        <v>19</v>
      </c>
      <c r="G1809" s="2" t="s">
        <v>36</v>
      </c>
      <c r="H1809" s="2" t="s">
        <v>198</v>
      </c>
      <c r="I1809" s="2" t="s">
        <v>37</v>
      </c>
      <c r="J1809" s="2" t="s">
        <v>712</v>
      </c>
      <c r="K1809" s="2" t="s">
        <v>52</v>
      </c>
      <c r="L1809" s="2" t="s">
        <v>1212</v>
      </c>
      <c r="M1809" s="2" t="s">
        <v>1268</v>
      </c>
      <c r="N1809" s="2" t="s">
        <v>1220</v>
      </c>
      <c r="O1809" s="113" t="s">
        <v>645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52</v>
      </c>
      <c r="AG1809" s="2" t="s">
        <v>37</v>
      </c>
      <c r="AH1809" s="2" t="s">
        <v>213</v>
      </c>
      <c r="AI1809" s="2" t="s">
        <v>1393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</row>
    <row r="1810" spans="1:41" ht="15" customHeight="1" x14ac:dyDescent="0.3">
      <c r="A1810" s="2" t="s">
        <v>115</v>
      </c>
      <c r="B1810" s="2" t="s">
        <v>2864</v>
      </c>
      <c r="C1810" s="2" t="s">
        <v>873</v>
      </c>
      <c r="D1810" s="2" t="s">
        <v>3749</v>
      </c>
      <c r="E1810" s="115" t="s">
        <v>4601</v>
      </c>
      <c r="F1810" s="2">
        <v>0.5</v>
      </c>
      <c r="G1810" s="2" t="s">
        <v>36</v>
      </c>
      <c r="H1810" s="2" t="s">
        <v>61</v>
      </c>
      <c r="I1810" s="2" t="s">
        <v>62</v>
      </c>
      <c r="J1810" s="2" t="s">
        <v>1217</v>
      </c>
      <c r="K1810" s="2" t="s">
        <v>64</v>
      </c>
      <c r="L1810" s="2" t="s">
        <v>1239</v>
      </c>
      <c r="M1810" s="2" t="s">
        <v>1268</v>
      </c>
      <c r="N1810" s="2" t="s">
        <v>1220</v>
      </c>
      <c r="O1810" s="113" t="s">
        <v>645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1438</v>
      </c>
      <c r="AG1810" s="2" t="s">
        <v>663</v>
      </c>
      <c r="AH1810" s="2" t="s">
        <v>213</v>
      </c>
      <c r="AI1810" s="2" t="s">
        <v>1393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</row>
    <row r="1811" spans="1:41" ht="15" customHeight="1" x14ac:dyDescent="0.3">
      <c r="A1811" s="2" t="s">
        <v>115</v>
      </c>
      <c r="B1811" s="2" t="s">
        <v>2864</v>
      </c>
      <c r="C1811" s="2" t="s">
        <v>873</v>
      </c>
      <c r="D1811" s="2" t="s">
        <v>4516</v>
      </c>
      <c r="E1811" s="115" t="s">
        <v>4601</v>
      </c>
      <c r="F1811" s="2">
        <v>7</v>
      </c>
      <c r="G1811" s="2" t="s">
        <v>36</v>
      </c>
      <c r="H1811" s="2" t="s">
        <v>61</v>
      </c>
      <c r="I1811" s="2" t="s">
        <v>62</v>
      </c>
      <c r="J1811" s="2" t="s">
        <v>1217</v>
      </c>
      <c r="K1811" s="2" t="s">
        <v>64</v>
      </c>
      <c r="L1811" s="2" t="s">
        <v>1239</v>
      </c>
      <c r="M1811" s="2" t="s">
        <v>1268</v>
      </c>
      <c r="N1811" s="2" t="s">
        <v>1220</v>
      </c>
      <c r="O1811" s="113" t="s">
        <v>645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1438</v>
      </c>
      <c r="AG1811" s="2" t="s">
        <v>663</v>
      </c>
      <c r="AH1811" s="2" t="s">
        <v>213</v>
      </c>
      <c r="AI1811" s="2" t="s">
        <v>1393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40</v>
      </c>
    </row>
    <row r="1812" spans="1:41" ht="15" customHeight="1" x14ac:dyDescent="0.3">
      <c r="A1812" s="2" t="s">
        <v>115</v>
      </c>
      <c r="B1812" s="2" t="s">
        <v>2864</v>
      </c>
      <c r="C1812" s="2" t="s">
        <v>986</v>
      </c>
      <c r="D1812" s="2" t="s">
        <v>4517</v>
      </c>
      <c r="E1812" s="115" t="s">
        <v>4601</v>
      </c>
      <c r="F1812" s="2">
        <v>1</v>
      </c>
      <c r="G1812" s="2" t="s">
        <v>36</v>
      </c>
      <c r="H1812" s="2" t="s">
        <v>198</v>
      </c>
      <c r="I1812" s="2" t="s">
        <v>37</v>
      </c>
      <c r="J1812" s="2" t="s">
        <v>38</v>
      </c>
      <c r="K1812" s="2" t="s">
        <v>48</v>
      </c>
      <c r="L1812" s="2" t="s">
        <v>1212</v>
      </c>
      <c r="M1812" s="2" t="s">
        <v>1219</v>
      </c>
      <c r="N1812" s="2" t="s">
        <v>1220</v>
      </c>
      <c r="O1812" s="113" t="s">
        <v>645</v>
      </c>
      <c r="P1812" s="2" t="s">
        <v>720</v>
      </c>
      <c r="Q1812" s="2" t="s">
        <v>591</v>
      </c>
      <c r="R1812" s="2" t="s">
        <v>1222</v>
      </c>
      <c r="S1812" s="2" t="s">
        <v>1223</v>
      </c>
      <c r="T1812" s="2" t="s">
        <v>1345</v>
      </c>
      <c r="U1812" s="2" t="s">
        <v>40</v>
      </c>
      <c r="V1812" s="2" t="s">
        <v>40</v>
      </c>
      <c r="W1812" s="2" t="s">
        <v>41</v>
      </c>
      <c r="X1812" s="2" t="s">
        <v>40</v>
      </c>
      <c r="Y1812" s="2">
        <v>0</v>
      </c>
      <c r="Z1812" s="2" t="s">
        <v>41</v>
      </c>
      <c r="AA1812" s="2" t="s">
        <v>20</v>
      </c>
      <c r="AB1812" s="2" t="s">
        <v>563</v>
      </c>
      <c r="AC1812" s="2">
        <v>0</v>
      </c>
      <c r="AD1812" s="2" t="s">
        <v>1491</v>
      </c>
      <c r="AE1812" s="2">
        <v>1200707</v>
      </c>
      <c r="AF1812" s="2" t="s">
        <v>48</v>
      </c>
      <c r="AG1812" s="2" t="s">
        <v>37</v>
      </c>
      <c r="AH1812" s="2" t="s">
        <v>213</v>
      </c>
      <c r="AI1812" s="2" t="s">
        <v>1393</v>
      </c>
      <c r="AJ1812" s="2" t="s">
        <v>1222</v>
      </c>
      <c r="AK1812" s="2" t="s">
        <v>1410</v>
      </c>
      <c r="AL1812" s="2">
        <v>0</v>
      </c>
      <c r="AM1812" s="2" t="s">
        <v>201</v>
      </c>
      <c r="AN1812" s="2">
        <v>0</v>
      </c>
      <c r="AO1812" s="2" t="s">
        <v>40</v>
      </c>
    </row>
    <row r="1813" spans="1:41" ht="15" customHeight="1" x14ac:dyDescent="0.3">
      <c r="A1813" s="2" t="s">
        <v>115</v>
      </c>
      <c r="B1813" s="2" t="s">
        <v>2864</v>
      </c>
      <c r="C1813" s="2" t="s">
        <v>1019</v>
      </c>
      <c r="D1813" s="2" t="s">
        <v>3750</v>
      </c>
      <c r="E1813" s="115" t="s">
        <v>4601</v>
      </c>
      <c r="F1813" s="2">
        <v>4.5</v>
      </c>
      <c r="G1813" s="2" t="s">
        <v>36</v>
      </c>
      <c r="H1813" s="2" t="s">
        <v>61</v>
      </c>
      <c r="I1813" s="2" t="s">
        <v>62</v>
      </c>
      <c r="J1813" s="2" t="s">
        <v>38</v>
      </c>
      <c r="K1813" s="2" t="s">
        <v>562</v>
      </c>
      <c r="L1813" s="2" t="s">
        <v>1212</v>
      </c>
      <c r="M1813" s="2" t="s">
        <v>1268</v>
      </c>
      <c r="N1813" s="2" t="s">
        <v>1220</v>
      </c>
      <c r="O1813" s="113" t="s">
        <v>645</v>
      </c>
      <c r="P1813" s="2" t="s">
        <v>720</v>
      </c>
      <c r="Q1813" s="2" t="s">
        <v>591</v>
      </c>
      <c r="R1813" s="2" t="s">
        <v>1222</v>
      </c>
      <c r="S1813" s="2" t="s">
        <v>1223</v>
      </c>
      <c r="T1813" s="2" t="s">
        <v>3440</v>
      </c>
      <c r="U1813" s="2" t="s">
        <v>40</v>
      </c>
      <c r="V1813" s="2" t="s">
        <v>40</v>
      </c>
      <c r="W1813" s="2" t="s">
        <v>41</v>
      </c>
      <c r="X1813" s="2" t="s">
        <v>40</v>
      </c>
      <c r="Y1813" s="2">
        <v>0</v>
      </c>
      <c r="Z1813" s="2" t="s">
        <v>41</v>
      </c>
      <c r="AA1813" s="2" t="s">
        <v>20</v>
      </c>
      <c r="AB1813" s="2" t="s">
        <v>563</v>
      </c>
      <c r="AC1813" s="2">
        <v>0</v>
      </c>
      <c r="AD1813" s="2" t="s">
        <v>4055</v>
      </c>
      <c r="AE1813" s="2">
        <v>1069960001</v>
      </c>
      <c r="AF1813" s="2" t="s">
        <v>664</v>
      </c>
      <c r="AG1813" s="2" t="s">
        <v>663</v>
      </c>
      <c r="AH1813" s="2" t="s">
        <v>213</v>
      </c>
      <c r="AI1813" s="2" t="s">
        <v>1393</v>
      </c>
      <c r="AJ1813" s="2" t="s">
        <v>1222</v>
      </c>
      <c r="AK1813" s="2" t="s">
        <v>1410</v>
      </c>
      <c r="AL1813" s="2">
        <v>0</v>
      </c>
      <c r="AM1813" s="2" t="s">
        <v>201</v>
      </c>
      <c r="AN1813" s="2" t="s">
        <v>463</v>
      </c>
      <c r="AO1813" s="2" t="s">
        <v>40</v>
      </c>
    </row>
    <row r="1814" spans="1:41" ht="15" customHeight="1" x14ac:dyDescent="0.3">
      <c r="A1814" s="2" t="s">
        <v>115</v>
      </c>
      <c r="B1814" s="2" t="s">
        <v>2864</v>
      </c>
      <c r="C1814" s="2" t="s">
        <v>873</v>
      </c>
      <c r="D1814" s="2" t="s">
        <v>4518</v>
      </c>
      <c r="E1814" s="115" t="s">
        <v>4601</v>
      </c>
      <c r="F1814" s="2">
        <v>6</v>
      </c>
      <c r="G1814" s="2" t="s">
        <v>36</v>
      </c>
      <c r="H1814" s="2" t="s">
        <v>61</v>
      </c>
      <c r="I1814" s="2" t="s">
        <v>62</v>
      </c>
      <c r="J1814" s="2" t="s">
        <v>1217</v>
      </c>
      <c r="K1814" s="2" t="s">
        <v>64</v>
      </c>
      <c r="L1814" s="2" t="s">
        <v>1239</v>
      </c>
      <c r="M1814" s="2" t="s">
        <v>1268</v>
      </c>
      <c r="N1814" s="2" t="s">
        <v>1220</v>
      </c>
      <c r="O1814" s="113" t="s">
        <v>645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4028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1402</v>
      </c>
      <c r="AC1814" s="2">
        <v>0</v>
      </c>
      <c r="AD1814" s="2" t="s">
        <v>4059</v>
      </c>
      <c r="AE1814" s="2">
        <v>1069960001</v>
      </c>
      <c r="AF1814" s="2" t="s">
        <v>1438</v>
      </c>
      <c r="AG1814" s="2" t="s">
        <v>663</v>
      </c>
      <c r="AH1814" s="2" t="s">
        <v>213</v>
      </c>
      <c r="AI1814" s="2" t="s">
        <v>1393</v>
      </c>
      <c r="AJ1814" s="2" t="s">
        <v>1222</v>
      </c>
      <c r="AK1814" s="2" t="s">
        <v>1410</v>
      </c>
      <c r="AL1814" s="2">
        <v>0</v>
      </c>
      <c r="AM1814" s="2" t="s">
        <v>199</v>
      </c>
      <c r="AN1814" s="2" t="s">
        <v>565</v>
      </c>
      <c r="AO1814" s="2" t="s">
        <v>41</v>
      </c>
    </row>
    <row r="1815" spans="1:41" ht="15" customHeight="1" x14ac:dyDescent="0.3">
      <c r="A1815" s="2" t="s">
        <v>115</v>
      </c>
      <c r="B1815" s="2" t="s">
        <v>2864</v>
      </c>
      <c r="C1815" s="2" t="s">
        <v>873</v>
      </c>
      <c r="D1815" s="2" t="s">
        <v>3751</v>
      </c>
      <c r="E1815" s="115" t="s">
        <v>4602</v>
      </c>
      <c r="F1815" s="2">
        <v>2</v>
      </c>
      <c r="G1815" s="2" t="s">
        <v>36</v>
      </c>
      <c r="H1815" s="2" t="s">
        <v>61</v>
      </c>
      <c r="I1815" s="2" t="s">
        <v>62</v>
      </c>
      <c r="J1815" s="2" t="s">
        <v>1217</v>
      </c>
      <c r="K1815" s="2" t="s">
        <v>64</v>
      </c>
      <c r="L1815" s="2" t="s">
        <v>1239</v>
      </c>
      <c r="M1815" s="2" t="s">
        <v>1268</v>
      </c>
      <c r="N1815" s="2" t="s">
        <v>1220</v>
      </c>
      <c r="O1815" s="113" t="s">
        <v>645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1438</v>
      </c>
      <c r="AG1815" s="2" t="s">
        <v>663</v>
      </c>
      <c r="AH1815" s="2" t="s">
        <v>213</v>
      </c>
      <c r="AI1815" s="2" t="s">
        <v>1393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</row>
    <row r="1816" spans="1:41" ht="15" customHeight="1" x14ac:dyDescent="0.3">
      <c r="A1816" s="2" t="s">
        <v>115</v>
      </c>
      <c r="B1816" s="2" t="s">
        <v>2864</v>
      </c>
      <c r="C1816" s="2" t="s">
        <v>994</v>
      </c>
      <c r="D1816" s="2" t="s">
        <v>3740</v>
      </c>
      <c r="E1816" s="115" t="s">
        <v>4602</v>
      </c>
      <c r="F1816" s="2">
        <v>18.5</v>
      </c>
      <c r="G1816" s="2" t="s">
        <v>36</v>
      </c>
      <c r="H1816" s="2" t="s">
        <v>61</v>
      </c>
      <c r="I1816" s="2" t="s">
        <v>62</v>
      </c>
      <c r="J1816" s="2" t="s">
        <v>712</v>
      </c>
      <c r="K1816" s="2" t="s">
        <v>1332</v>
      </c>
      <c r="L1816" s="2" t="s">
        <v>1210</v>
      </c>
      <c r="M1816" s="2" t="s">
        <v>44</v>
      </c>
      <c r="N1816" s="2" t="s">
        <v>44</v>
      </c>
      <c r="O1816" s="113" t="s">
        <v>645</v>
      </c>
      <c r="P1816" s="2" t="s">
        <v>720</v>
      </c>
      <c r="Q1816" s="2" t="s">
        <v>49</v>
      </c>
      <c r="R1816" s="2">
        <v>0</v>
      </c>
      <c r="S1816" s="2">
        <v>0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1482</v>
      </c>
      <c r="AG1816" s="2" t="s">
        <v>663</v>
      </c>
      <c r="AH1816" s="2" t="s">
        <v>213</v>
      </c>
      <c r="AI1816" s="2" t="s">
        <v>1393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</row>
    <row r="1817" spans="1:41" ht="15" customHeight="1" x14ac:dyDescent="0.3">
      <c r="A1817" s="2" t="s">
        <v>115</v>
      </c>
      <c r="B1817" s="2" t="s">
        <v>2864</v>
      </c>
      <c r="C1817" s="2" t="s">
        <v>873</v>
      </c>
      <c r="D1817" s="2" t="s">
        <v>4519</v>
      </c>
      <c r="E1817" s="115" t="s">
        <v>4602</v>
      </c>
      <c r="F1817" s="2">
        <v>1.5</v>
      </c>
      <c r="G1817" s="2" t="s">
        <v>36</v>
      </c>
      <c r="H1817" s="2" t="s">
        <v>61</v>
      </c>
      <c r="I1817" s="2" t="s">
        <v>62</v>
      </c>
      <c r="J1817" s="2" t="s">
        <v>1217</v>
      </c>
      <c r="K1817" s="2" t="s">
        <v>64</v>
      </c>
      <c r="L1817" s="2" t="s">
        <v>1239</v>
      </c>
      <c r="M1817" s="2" t="s">
        <v>1268</v>
      </c>
      <c r="N1817" s="2" t="s">
        <v>1220</v>
      </c>
      <c r="O1817" s="113" t="s">
        <v>645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1438</v>
      </c>
      <c r="AG1817" s="2" t="s">
        <v>663</v>
      </c>
      <c r="AH1817" s="2" t="s">
        <v>213</v>
      </c>
      <c r="AI1817" s="2" t="s">
        <v>1393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</row>
    <row r="1818" spans="1:41" ht="15" customHeight="1" x14ac:dyDescent="0.3">
      <c r="A1818" s="2" t="s">
        <v>115</v>
      </c>
      <c r="B1818" s="2" t="s">
        <v>2864</v>
      </c>
      <c r="C1818" s="2" t="s">
        <v>873</v>
      </c>
      <c r="D1818" s="2" t="s">
        <v>4520</v>
      </c>
      <c r="E1818" s="115" t="s">
        <v>4602</v>
      </c>
      <c r="F1818" s="2">
        <v>4</v>
      </c>
      <c r="G1818" s="2" t="s">
        <v>36</v>
      </c>
      <c r="H1818" s="2" t="s">
        <v>61</v>
      </c>
      <c r="I1818" s="2" t="s">
        <v>62</v>
      </c>
      <c r="J1818" s="2" t="s">
        <v>1217</v>
      </c>
      <c r="K1818" s="2" t="s">
        <v>64</v>
      </c>
      <c r="L1818" s="2" t="s">
        <v>1239</v>
      </c>
      <c r="M1818" s="2" t="s">
        <v>1268</v>
      </c>
      <c r="N1818" s="2" t="s">
        <v>1220</v>
      </c>
      <c r="O1818" s="113" t="s">
        <v>645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1438</v>
      </c>
      <c r="AG1818" s="2" t="s">
        <v>663</v>
      </c>
      <c r="AH1818" s="2" t="s">
        <v>213</v>
      </c>
      <c r="AI1818" s="2" t="s">
        <v>1393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</row>
    <row r="1819" spans="1:41" ht="15" customHeight="1" x14ac:dyDescent="0.3">
      <c r="A1819" s="2" t="s">
        <v>115</v>
      </c>
      <c r="B1819" s="2" t="s">
        <v>2864</v>
      </c>
      <c r="C1819" s="2" t="s">
        <v>873</v>
      </c>
      <c r="D1819" s="2" t="s">
        <v>3749</v>
      </c>
      <c r="E1819" s="115" t="s">
        <v>4602</v>
      </c>
      <c r="F1819" s="2">
        <v>1</v>
      </c>
      <c r="G1819" s="2" t="s">
        <v>36</v>
      </c>
      <c r="H1819" s="2" t="s">
        <v>61</v>
      </c>
      <c r="I1819" s="2" t="s">
        <v>62</v>
      </c>
      <c r="J1819" s="2" t="s">
        <v>1217</v>
      </c>
      <c r="K1819" s="2" t="s">
        <v>64</v>
      </c>
      <c r="L1819" s="2" t="s">
        <v>1239</v>
      </c>
      <c r="M1819" s="2" t="s">
        <v>1268</v>
      </c>
      <c r="N1819" s="2" t="s">
        <v>1220</v>
      </c>
      <c r="O1819" s="113" t="s">
        <v>645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1438</v>
      </c>
      <c r="AG1819" s="2" t="s">
        <v>663</v>
      </c>
      <c r="AH1819" s="2" t="s">
        <v>213</v>
      </c>
      <c r="AI1819" s="2" t="s">
        <v>1393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</row>
    <row r="1820" spans="1:41" ht="15" customHeight="1" x14ac:dyDescent="0.3">
      <c r="A1820" s="2" t="s">
        <v>115</v>
      </c>
      <c r="B1820" s="2" t="s">
        <v>2864</v>
      </c>
      <c r="C1820" s="2" t="s">
        <v>873</v>
      </c>
      <c r="D1820" s="2" t="s">
        <v>4521</v>
      </c>
      <c r="E1820" s="115" t="s">
        <v>4602</v>
      </c>
      <c r="F1820" s="2">
        <v>1</v>
      </c>
      <c r="G1820" s="2" t="s">
        <v>36</v>
      </c>
      <c r="H1820" s="2" t="s">
        <v>61</v>
      </c>
      <c r="I1820" s="2" t="s">
        <v>62</v>
      </c>
      <c r="J1820" s="2" t="s">
        <v>1217</v>
      </c>
      <c r="K1820" s="2" t="s">
        <v>64</v>
      </c>
      <c r="L1820" s="2" t="s">
        <v>1239</v>
      </c>
      <c r="M1820" s="2" t="s">
        <v>1268</v>
      </c>
      <c r="N1820" s="2" t="s">
        <v>1220</v>
      </c>
      <c r="O1820" s="113" t="s">
        <v>645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1438</v>
      </c>
      <c r="AG1820" s="2" t="s">
        <v>663</v>
      </c>
      <c r="AH1820" s="2" t="s">
        <v>213</v>
      </c>
      <c r="AI1820" s="2" t="s">
        <v>1393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</row>
    <row r="1821" spans="1:41" ht="15" customHeight="1" x14ac:dyDescent="0.3">
      <c r="A1821" s="2" t="s">
        <v>115</v>
      </c>
      <c r="B1821" s="2" t="s">
        <v>2864</v>
      </c>
      <c r="C1821" s="2" t="s">
        <v>873</v>
      </c>
      <c r="D1821" s="2" t="s">
        <v>4522</v>
      </c>
      <c r="E1821" s="115" t="s">
        <v>4602</v>
      </c>
      <c r="F1821" s="2">
        <v>12</v>
      </c>
      <c r="G1821" s="2" t="s">
        <v>36</v>
      </c>
      <c r="H1821" s="2" t="s">
        <v>61</v>
      </c>
      <c r="I1821" s="2" t="s">
        <v>62</v>
      </c>
      <c r="J1821" s="2" t="s">
        <v>1217</v>
      </c>
      <c r="K1821" s="2" t="s">
        <v>64</v>
      </c>
      <c r="L1821" s="2" t="s">
        <v>1239</v>
      </c>
      <c r="M1821" s="2" t="s">
        <v>1268</v>
      </c>
      <c r="N1821" s="2" t="s">
        <v>1220</v>
      </c>
      <c r="O1821" s="113" t="s">
        <v>645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1438</v>
      </c>
      <c r="AG1821" s="2" t="s">
        <v>663</v>
      </c>
      <c r="AH1821" s="2" t="s">
        <v>213</v>
      </c>
      <c r="AI1821" s="2" t="s">
        <v>1393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</row>
    <row r="1822" spans="1:41" ht="15" customHeight="1" x14ac:dyDescent="0.3">
      <c r="A1822" s="2" t="s">
        <v>115</v>
      </c>
      <c r="B1822" s="2" t="s">
        <v>2864</v>
      </c>
      <c r="C1822" s="2" t="s">
        <v>1019</v>
      </c>
      <c r="D1822" s="2" t="s">
        <v>3756</v>
      </c>
      <c r="E1822" s="115" t="s">
        <v>4602</v>
      </c>
      <c r="F1822" s="2">
        <v>5</v>
      </c>
      <c r="G1822" s="2" t="s">
        <v>36</v>
      </c>
      <c r="H1822" s="2" t="s">
        <v>61</v>
      </c>
      <c r="I1822" s="2" t="s">
        <v>62</v>
      </c>
      <c r="J1822" s="2" t="s">
        <v>38</v>
      </c>
      <c r="K1822" s="2" t="s">
        <v>562</v>
      </c>
      <c r="L1822" s="2" t="s">
        <v>1212</v>
      </c>
      <c r="M1822" s="2" t="s">
        <v>1268</v>
      </c>
      <c r="N1822" s="2" t="s">
        <v>1220</v>
      </c>
      <c r="O1822" s="113" t="s">
        <v>645</v>
      </c>
      <c r="P1822" s="2" t="s">
        <v>720</v>
      </c>
      <c r="Q1822" s="2" t="s">
        <v>591</v>
      </c>
      <c r="R1822" s="2" t="s">
        <v>1222</v>
      </c>
      <c r="S1822" s="2" t="s">
        <v>1223</v>
      </c>
      <c r="T1822" s="2" t="s">
        <v>3440</v>
      </c>
      <c r="U1822" s="2" t="s">
        <v>40</v>
      </c>
      <c r="V1822" s="2" t="s">
        <v>40</v>
      </c>
      <c r="W1822" s="2" t="s">
        <v>41</v>
      </c>
      <c r="X1822" s="2" t="s">
        <v>40</v>
      </c>
      <c r="Y1822" s="2">
        <v>0</v>
      </c>
      <c r="Z1822" s="2" t="s">
        <v>41</v>
      </c>
      <c r="AA1822" s="2" t="s">
        <v>20</v>
      </c>
      <c r="AB1822" s="2" t="s">
        <v>563</v>
      </c>
      <c r="AC1822" s="2">
        <v>0</v>
      </c>
      <c r="AD1822" s="2" t="s">
        <v>4055</v>
      </c>
      <c r="AE1822" s="2">
        <v>1069960001</v>
      </c>
      <c r="AF1822" s="2" t="s">
        <v>664</v>
      </c>
      <c r="AG1822" s="2" t="s">
        <v>663</v>
      </c>
      <c r="AH1822" s="2" t="s">
        <v>213</v>
      </c>
      <c r="AI1822" s="2" t="s">
        <v>1393</v>
      </c>
      <c r="AJ1822" s="2" t="s">
        <v>1222</v>
      </c>
      <c r="AK1822" s="2" t="s">
        <v>1410</v>
      </c>
      <c r="AL1822" s="2">
        <v>0</v>
      </c>
      <c r="AM1822" s="2" t="s">
        <v>201</v>
      </c>
      <c r="AN1822" s="2" t="s">
        <v>463</v>
      </c>
      <c r="AO1822" s="2" t="s">
        <v>40</v>
      </c>
    </row>
    <row r="1823" spans="1:41" ht="15" customHeight="1" x14ac:dyDescent="0.3">
      <c r="A1823" s="2" t="s">
        <v>115</v>
      </c>
      <c r="B1823" s="2" t="s">
        <v>2864</v>
      </c>
      <c r="C1823" s="2" t="s">
        <v>873</v>
      </c>
      <c r="D1823" s="2" t="s">
        <v>3751</v>
      </c>
      <c r="E1823" s="115" t="s">
        <v>4603</v>
      </c>
      <c r="F1823" s="2">
        <v>2</v>
      </c>
      <c r="G1823" s="2" t="s">
        <v>36</v>
      </c>
      <c r="H1823" s="2" t="s">
        <v>61</v>
      </c>
      <c r="I1823" s="2" t="s">
        <v>62</v>
      </c>
      <c r="J1823" s="2" t="s">
        <v>1217</v>
      </c>
      <c r="K1823" s="2" t="s">
        <v>64</v>
      </c>
      <c r="L1823" s="2" t="s">
        <v>1239</v>
      </c>
      <c r="M1823" s="2" t="s">
        <v>1268</v>
      </c>
      <c r="N1823" s="2" t="s">
        <v>1220</v>
      </c>
      <c r="O1823" s="113" t="s">
        <v>645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1438</v>
      </c>
      <c r="AG1823" s="2" t="s">
        <v>663</v>
      </c>
      <c r="AH1823" s="2" t="s">
        <v>213</v>
      </c>
      <c r="AI1823" s="2" t="s">
        <v>1393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</row>
    <row r="1824" spans="1:41" ht="15" customHeight="1" x14ac:dyDescent="0.3">
      <c r="A1824" s="2" t="s">
        <v>115</v>
      </c>
      <c r="B1824" s="2" t="s">
        <v>2864</v>
      </c>
      <c r="C1824" s="2" t="s">
        <v>873</v>
      </c>
      <c r="D1824" s="2" t="s">
        <v>4523</v>
      </c>
      <c r="E1824" s="115" t="s">
        <v>4603</v>
      </c>
      <c r="F1824" s="2">
        <v>1</v>
      </c>
      <c r="G1824" s="2" t="s">
        <v>36</v>
      </c>
      <c r="H1824" s="2" t="s">
        <v>61</v>
      </c>
      <c r="I1824" s="2" t="s">
        <v>62</v>
      </c>
      <c r="J1824" s="2" t="s">
        <v>1217</v>
      </c>
      <c r="K1824" s="2" t="s">
        <v>64</v>
      </c>
      <c r="L1824" s="2" t="s">
        <v>1239</v>
      </c>
      <c r="M1824" s="2" t="s">
        <v>1268</v>
      </c>
      <c r="N1824" s="2" t="s">
        <v>1220</v>
      </c>
      <c r="O1824" s="113" t="s">
        <v>645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1438</v>
      </c>
      <c r="AG1824" s="2" t="s">
        <v>663</v>
      </c>
      <c r="AH1824" s="2" t="s">
        <v>213</v>
      </c>
      <c r="AI1824" s="2" t="s">
        <v>1393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</row>
    <row r="1825" spans="1:41" ht="15" customHeight="1" x14ac:dyDescent="0.3">
      <c r="A1825" s="2" t="s">
        <v>115</v>
      </c>
      <c r="B1825" s="2" t="s">
        <v>2864</v>
      </c>
      <c r="C1825" s="2" t="s">
        <v>873</v>
      </c>
      <c r="D1825" s="2" t="s">
        <v>4520</v>
      </c>
      <c r="E1825" s="115" t="s">
        <v>4603</v>
      </c>
      <c r="F1825" s="2">
        <v>2</v>
      </c>
      <c r="G1825" s="2" t="s">
        <v>36</v>
      </c>
      <c r="H1825" s="2" t="s">
        <v>61</v>
      </c>
      <c r="I1825" s="2" t="s">
        <v>62</v>
      </c>
      <c r="J1825" s="2" t="s">
        <v>1217</v>
      </c>
      <c r="K1825" s="2" t="s">
        <v>64</v>
      </c>
      <c r="L1825" s="2" t="s">
        <v>1239</v>
      </c>
      <c r="M1825" s="2" t="s">
        <v>1268</v>
      </c>
      <c r="N1825" s="2" t="s">
        <v>1220</v>
      </c>
      <c r="O1825" s="113" t="s">
        <v>645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1438</v>
      </c>
      <c r="AG1825" s="2" t="s">
        <v>663</v>
      </c>
      <c r="AH1825" s="2" t="s">
        <v>213</v>
      </c>
      <c r="AI1825" s="2" t="s">
        <v>1393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</row>
    <row r="1826" spans="1:41" ht="15" customHeight="1" x14ac:dyDescent="0.3">
      <c r="A1826" s="2" t="s">
        <v>115</v>
      </c>
      <c r="B1826" s="2" t="s">
        <v>2864</v>
      </c>
      <c r="C1826" s="2" t="s">
        <v>873</v>
      </c>
      <c r="D1826" s="2" t="s">
        <v>3749</v>
      </c>
      <c r="E1826" s="115" t="s">
        <v>4603</v>
      </c>
      <c r="F1826" s="2">
        <v>1.5</v>
      </c>
      <c r="G1826" s="2" t="s">
        <v>36</v>
      </c>
      <c r="H1826" s="2" t="s">
        <v>61</v>
      </c>
      <c r="I1826" s="2" t="s">
        <v>62</v>
      </c>
      <c r="J1826" s="2" t="s">
        <v>1217</v>
      </c>
      <c r="K1826" s="2" t="s">
        <v>64</v>
      </c>
      <c r="L1826" s="2" t="s">
        <v>1239</v>
      </c>
      <c r="M1826" s="2" t="s">
        <v>1268</v>
      </c>
      <c r="N1826" s="2" t="s">
        <v>1220</v>
      </c>
      <c r="O1826" s="113" t="s">
        <v>645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e">
        <v>#VALUE!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1438</v>
      </c>
      <c r="AG1826" s="2" t="s">
        <v>663</v>
      </c>
      <c r="AH1826" s="2" t="s">
        <v>213</v>
      </c>
      <c r="AI1826" s="2" t="s">
        <v>1393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40</v>
      </c>
    </row>
    <row r="1827" spans="1:41" ht="15" customHeight="1" x14ac:dyDescent="0.3">
      <c r="A1827" s="2" t="s">
        <v>115</v>
      </c>
      <c r="B1827" s="2" t="s">
        <v>2864</v>
      </c>
      <c r="C1827" s="2" t="s">
        <v>873</v>
      </c>
      <c r="D1827" s="2" t="s">
        <v>4524</v>
      </c>
      <c r="E1827" s="115" t="s">
        <v>4603</v>
      </c>
      <c r="F1827" s="2">
        <v>2</v>
      </c>
      <c r="G1827" s="2" t="s">
        <v>36</v>
      </c>
      <c r="H1827" s="2" t="s">
        <v>61</v>
      </c>
      <c r="I1827" s="2" t="s">
        <v>62</v>
      </c>
      <c r="J1827" s="2" t="s">
        <v>1217</v>
      </c>
      <c r="K1827" s="2" t="s">
        <v>64</v>
      </c>
      <c r="L1827" s="2" t="s">
        <v>1239</v>
      </c>
      <c r="M1827" s="2" t="s">
        <v>1268</v>
      </c>
      <c r="N1827" s="2" t="s">
        <v>1220</v>
      </c>
      <c r="O1827" s="113" t="s">
        <v>645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e">
        <v>#VALUE!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1438</v>
      </c>
      <c r="AG1827" s="2" t="s">
        <v>663</v>
      </c>
      <c r="AH1827" s="2" t="s">
        <v>213</v>
      </c>
      <c r="AI1827" s="2" t="s">
        <v>1393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40</v>
      </c>
    </row>
    <row r="1828" spans="1:41" ht="15" customHeight="1" x14ac:dyDescent="0.3">
      <c r="A1828" s="2" t="s">
        <v>115</v>
      </c>
      <c r="B1828" s="2" t="s">
        <v>2864</v>
      </c>
      <c r="C1828" s="2" t="s">
        <v>873</v>
      </c>
      <c r="D1828" s="2" t="s">
        <v>4525</v>
      </c>
      <c r="E1828" s="115" t="s">
        <v>4603</v>
      </c>
      <c r="F1828" s="2">
        <v>5</v>
      </c>
      <c r="G1828" s="2" t="s">
        <v>36</v>
      </c>
      <c r="H1828" s="2" t="s">
        <v>61</v>
      </c>
      <c r="I1828" s="2" t="s">
        <v>62</v>
      </c>
      <c r="J1828" s="2" t="s">
        <v>1217</v>
      </c>
      <c r="K1828" s="2" t="s">
        <v>64</v>
      </c>
      <c r="L1828" s="2" t="s">
        <v>1239</v>
      </c>
      <c r="M1828" s="2" t="s">
        <v>1268</v>
      </c>
      <c r="N1828" s="2" t="s">
        <v>1220</v>
      </c>
      <c r="O1828" s="113" t="s">
        <v>645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1438</v>
      </c>
      <c r="AG1828" s="2" t="s">
        <v>663</v>
      </c>
      <c r="AH1828" s="2" t="s">
        <v>213</v>
      </c>
      <c r="AI1828" s="2" t="s">
        <v>1393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40</v>
      </c>
    </row>
    <row r="1829" spans="1:41" ht="15" customHeight="1" x14ac:dyDescent="0.3">
      <c r="A1829" s="2" t="s">
        <v>115</v>
      </c>
      <c r="B1829" s="2" t="s">
        <v>2864</v>
      </c>
      <c r="C1829" s="2" t="s">
        <v>873</v>
      </c>
      <c r="D1829" s="2" t="s">
        <v>4526</v>
      </c>
      <c r="E1829" s="115" t="s">
        <v>4603</v>
      </c>
      <c r="F1829" s="2">
        <v>6.5</v>
      </c>
      <c r="G1829" s="2" t="s">
        <v>36</v>
      </c>
      <c r="H1829" s="2" t="s">
        <v>61</v>
      </c>
      <c r="I1829" s="2" t="s">
        <v>62</v>
      </c>
      <c r="J1829" s="2" t="s">
        <v>1217</v>
      </c>
      <c r="K1829" s="2" t="s">
        <v>64</v>
      </c>
      <c r="L1829" s="2" t="s">
        <v>1239</v>
      </c>
      <c r="M1829" s="2" t="s">
        <v>1268</v>
      </c>
      <c r="N1829" s="2" t="s">
        <v>1220</v>
      </c>
      <c r="O1829" s="113" t="s">
        <v>645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e">
        <v>#VALUE!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1438</v>
      </c>
      <c r="AG1829" s="2" t="s">
        <v>663</v>
      </c>
      <c r="AH1829" s="2" t="s">
        <v>213</v>
      </c>
      <c r="AI1829" s="2" t="s">
        <v>1393</v>
      </c>
      <c r="AJ1829" s="2">
        <v>0</v>
      </c>
      <c r="AK1829" s="2">
        <v>0</v>
      </c>
      <c r="AL1829" s="2">
        <v>0</v>
      </c>
      <c r="AM1829" s="2" t="s">
        <v>199</v>
      </c>
      <c r="AN1829" s="2">
        <v>0</v>
      </c>
      <c r="AO1829" s="2" t="s">
        <v>41</v>
      </c>
    </row>
    <row r="1830" spans="1:41" ht="15" customHeight="1" x14ac:dyDescent="0.3">
      <c r="A1830" s="2" t="s">
        <v>115</v>
      </c>
      <c r="B1830" s="2" t="s">
        <v>2864</v>
      </c>
      <c r="C1830" s="2" t="s">
        <v>873</v>
      </c>
      <c r="D1830" s="2" t="s">
        <v>4527</v>
      </c>
      <c r="E1830" s="115" t="s">
        <v>4603</v>
      </c>
      <c r="F1830" s="2">
        <v>3</v>
      </c>
      <c r="G1830" s="2" t="s">
        <v>36</v>
      </c>
      <c r="H1830" s="2" t="s">
        <v>61</v>
      </c>
      <c r="I1830" s="2" t="s">
        <v>62</v>
      </c>
      <c r="J1830" s="2" t="s">
        <v>1217</v>
      </c>
      <c r="K1830" s="2" t="s">
        <v>64</v>
      </c>
      <c r="L1830" s="2" t="s">
        <v>1239</v>
      </c>
      <c r="M1830" s="2" t="s">
        <v>1268</v>
      </c>
      <c r="N1830" s="2" t="s">
        <v>1220</v>
      </c>
      <c r="O1830" s="113" t="s">
        <v>645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1438</v>
      </c>
      <c r="AG1830" s="2" t="s">
        <v>663</v>
      </c>
      <c r="AH1830" s="2" t="s">
        <v>213</v>
      </c>
      <c r="AI1830" s="2" t="s">
        <v>1393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41</v>
      </c>
    </row>
    <row r="1831" spans="1:41" ht="15" customHeight="1" x14ac:dyDescent="0.3">
      <c r="A1831" s="2" t="s">
        <v>115</v>
      </c>
      <c r="B1831" s="2" t="s">
        <v>2864</v>
      </c>
      <c r="C1831" s="2" t="s">
        <v>1019</v>
      </c>
      <c r="D1831" s="2" t="s">
        <v>3756</v>
      </c>
      <c r="E1831" s="115" t="s">
        <v>4603</v>
      </c>
      <c r="F1831" s="2">
        <v>1.5</v>
      </c>
      <c r="G1831" s="2" t="s">
        <v>36</v>
      </c>
      <c r="H1831" s="2" t="s">
        <v>61</v>
      </c>
      <c r="I1831" s="2" t="s">
        <v>62</v>
      </c>
      <c r="J1831" s="2" t="s">
        <v>38</v>
      </c>
      <c r="K1831" s="2" t="s">
        <v>562</v>
      </c>
      <c r="L1831" s="2" t="s">
        <v>1212</v>
      </c>
      <c r="M1831" s="2" t="s">
        <v>1268</v>
      </c>
      <c r="N1831" s="2" t="s">
        <v>1220</v>
      </c>
      <c r="O1831" s="113" t="s">
        <v>645</v>
      </c>
      <c r="P1831" s="2" t="s">
        <v>720</v>
      </c>
      <c r="Q1831" s="2" t="s">
        <v>591</v>
      </c>
      <c r="R1831" s="2" t="s">
        <v>1222</v>
      </c>
      <c r="S1831" s="2" t="s">
        <v>1223</v>
      </c>
      <c r="T1831" s="2" t="s">
        <v>3440</v>
      </c>
      <c r="U1831" s="2" t="s">
        <v>40</v>
      </c>
      <c r="V1831" s="2" t="s">
        <v>40</v>
      </c>
      <c r="W1831" s="2" t="s">
        <v>41</v>
      </c>
      <c r="X1831" s="2" t="s">
        <v>40</v>
      </c>
      <c r="Y1831" s="2">
        <v>0</v>
      </c>
      <c r="Z1831" s="2" t="s">
        <v>41</v>
      </c>
      <c r="AA1831" s="2" t="s">
        <v>20</v>
      </c>
      <c r="AB1831" s="2" t="s">
        <v>563</v>
      </c>
      <c r="AC1831" s="2">
        <v>0</v>
      </c>
      <c r="AD1831" s="2" t="s">
        <v>4055</v>
      </c>
      <c r="AE1831" s="2">
        <v>1069960001</v>
      </c>
      <c r="AF1831" s="2" t="s">
        <v>664</v>
      </c>
      <c r="AG1831" s="2" t="s">
        <v>663</v>
      </c>
      <c r="AH1831" s="2" t="s">
        <v>213</v>
      </c>
      <c r="AI1831" s="2" t="s">
        <v>1393</v>
      </c>
      <c r="AJ1831" s="2" t="s">
        <v>1222</v>
      </c>
      <c r="AK1831" s="2" t="s">
        <v>1410</v>
      </c>
      <c r="AL1831" s="2">
        <v>0</v>
      </c>
      <c r="AM1831" s="2" t="s">
        <v>201</v>
      </c>
      <c r="AN1831" s="2" t="s">
        <v>463</v>
      </c>
      <c r="AO1831" s="2" t="s">
        <v>40</v>
      </c>
    </row>
    <row r="1832" spans="1:41" ht="15" customHeight="1" x14ac:dyDescent="0.3">
      <c r="A1832" s="2" t="s">
        <v>115</v>
      </c>
      <c r="B1832" s="2" t="s">
        <v>2864</v>
      </c>
      <c r="C1832" s="2" t="s">
        <v>1019</v>
      </c>
      <c r="D1832" s="2" t="s">
        <v>4528</v>
      </c>
      <c r="E1832" s="115" t="s">
        <v>4603</v>
      </c>
      <c r="F1832" s="2">
        <v>8</v>
      </c>
      <c r="G1832" s="2" t="s">
        <v>36</v>
      </c>
      <c r="H1832" s="2" t="s">
        <v>61</v>
      </c>
      <c r="I1832" s="2" t="s">
        <v>62</v>
      </c>
      <c r="J1832" s="2" t="s">
        <v>38</v>
      </c>
      <c r="K1832" s="2" t="s">
        <v>562</v>
      </c>
      <c r="L1832" s="2" t="s">
        <v>1212</v>
      </c>
      <c r="M1832" s="2" t="s">
        <v>1268</v>
      </c>
      <c r="N1832" s="2" t="s">
        <v>1220</v>
      </c>
      <c r="O1832" s="113" t="s">
        <v>645</v>
      </c>
      <c r="P1832" s="2" t="s">
        <v>720</v>
      </c>
      <c r="Q1832" s="2" t="s">
        <v>591</v>
      </c>
      <c r="R1832" s="2" t="s">
        <v>1222</v>
      </c>
      <c r="S1832" s="2" t="s">
        <v>1223</v>
      </c>
      <c r="T1832" s="2" t="s">
        <v>3440</v>
      </c>
      <c r="U1832" s="2" t="s">
        <v>40</v>
      </c>
      <c r="V1832" s="2" t="s">
        <v>40</v>
      </c>
      <c r="W1832" s="2" t="s">
        <v>41</v>
      </c>
      <c r="X1832" s="2" t="s">
        <v>40</v>
      </c>
      <c r="Y1832" s="2">
        <v>0</v>
      </c>
      <c r="Z1832" s="2" t="s">
        <v>41</v>
      </c>
      <c r="AA1832" s="2" t="s">
        <v>20</v>
      </c>
      <c r="AB1832" s="2" t="s">
        <v>563</v>
      </c>
      <c r="AC1832" s="2">
        <v>0</v>
      </c>
      <c r="AD1832" s="2" t="s">
        <v>4055</v>
      </c>
      <c r="AE1832" s="2">
        <v>1069960001</v>
      </c>
      <c r="AF1832" s="2" t="s">
        <v>664</v>
      </c>
      <c r="AG1832" s="2" t="s">
        <v>663</v>
      </c>
      <c r="AH1832" s="2" t="s">
        <v>213</v>
      </c>
      <c r="AI1832" s="2" t="s">
        <v>1393</v>
      </c>
      <c r="AJ1832" s="2" t="s">
        <v>1222</v>
      </c>
      <c r="AK1832" s="2" t="s">
        <v>1410</v>
      </c>
      <c r="AL1832" s="2">
        <v>0</v>
      </c>
      <c r="AM1832" s="2" t="s">
        <v>201</v>
      </c>
      <c r="AN1832" s="2" t="s">
        <v>463</v>
      </c>
      <c r="AO1832" s="2" t="s">
        <v>40</v>
      </c>
    </row>
    <row r="1833" spans="1:41" ht="15" customHeight="1" x14ac:dyDescent="0.3">
      <c r="A1833" s="2" t="s">
        <v>115</v>
      </c>
      <c r="B1833" s="2" t="s">
        <v>2864</v>
      </c>
      <c r="C1833" s="2" t="s">
        <v>1019</v>
      </c>
      <c r="D1833" s="2" t="s">
        <v>4529</v>
      </c>
      <c r="E1833" s="115" t="s">
        <v>4603</v>
      </c>
      <c r="F1833" s="2">
        <v>2.5</v>
      </c>
      <c r="G1833" s="2" t="s">
        <v>36</v>
      </c>
      <c r="H1833" s="2" t="s">
        <v>61</v>
      </c>
      <c r="I1833" s="2" t="s">
        <v>62</v>
      </c>
      <c r="J1833" s="2" t="s">
        <v>38</v>
      </c>
      <c r="K1833" s="2" t="s">
        <v>562</v>
      </c>
      <c r="L1833" s="2" t="s">
        <v>1212</v>
      </c>
      <c r="M1833" s="2" t="s">
        <v>1268</v>
      </c>
      <c r="N1833" s="2" t="s">
        <v>1220</v>
      </c>
      <c r="O1833" s="113" t="s">
        <v>645</v>
      </c>
      <c r="P1833" s="2" t="s">
        <v>720</v>
      </c>
      <c r="Q1833" s="2" t="s">
        <v>591</v>
      </c>
      <c r="R1833" s="2" t="s">
        <v>1222</v>
      </c>
      <c r="S1833" s="2" t="s">
        <v>1223</v>
      </c>
      <c r="T1833" s="2" t="s">
        <v>3440</v>
      </c>
      <c r="U1833" s="2" t="s">
        <v>40</v>
      </c>
      <c r="V1833" s="2" t="s">
        <v>40</v>
      </c>
      <c r="W1833" s="2" t="s">
        <v>41</v>
      </c>
      <c r="X1833" s="2" t="s">
        <v>40</v>
      </c>
      <c r="Y1833" s="2">
        <v>0</v>
      </c>
      <c r="Z1833" s="2" t="s">
        <v>41</v>
      </c>
      <c r="AA1833" s="2" t="s">
        <v>20</v>
      </c>
      <c r="AB1833" s="2" t="s">
        <v>563</v>
      </c>
      <c r="AC1833" s="2">
        <v>0</v>
      </c>
      <c r="AD1833" s="2" t="s">
        <v>4055</v>
      </c>
      <c r="AE1833" s="2">
        <v>1069960001</v>
      </c>
      <c r="AF1833" s="2" t="s">
        <v>664</v>
      </c>
      <c r="AG1833" s="2" t="s">
        <v>663</v>
      </c>
      <c r="AH1833" s="2" t="s">
        <v>213</v>
      </c>
      <c r="AI1833" s="2" t="s">
        <v>1393</v>
      </c>
      <c r="AJ1833" s="2" t="s">
        <v>1222</v>
      </c>
      <c r="AK1833" s="2" t="s">
        <v>1410</v>
      </c>
      <c r="AL1833" s="2">
        <v>0</v>
      </c>
      <c r="AM1833" s="2" t="s">
        <v>201</v>
      </c>
      <c r="AN1833" s="2" t="s">
        <v>463</v>
      </c>
      <c r="AO1833" s="2" t="s">
        <v>40</v>
      </c>
    </row>
    <row r="1834" spans="1:41" ht="15" customHeight="1" x14ac:dyDescent="0.3">
      <c r="A1834" s="2" t="s">
        <v>115</v>
      </c>
      <c r="B1834" s="2" t="s">
        <v>2864</v>
      </c>
      <c r="C1834" s="2" t="s">
        <v>873</v>
      </c>
      <c r="D1834" s="2" t="s">
        <v>4518</v>
      </c>
      <c r="E1834" s="115" t="s">
        <v>4603</v>
      </c>
      <c r="F1834" s="2">
        <v>10</v>
      </c>
      <c r="G1834" s="2" t="s">
        <v>36</v>
      </c>
      <c r="H1834" s="2" t="s">
        <v>61</v>
      </c>
      <c r="I1834" s="2" t="s">
        <v>62</v>
      </c>
      <c r="J1834" s="2" t="s">
        <v>1217</v>
      </c>
      <c r="K1834" s="2" t="s">
        <v>64</v>
      </c>
      <c r="L1834" s="2" t="s">
        <v>1239</v>
      </c>
      <c r="M1834" s="2" t="s">
        <v>1268</v>
      </c>
      <c r="N1834" s="2" t="s">
        <v>1220</v>
      </c>
      <c r="O1834" s="113" t="s">
        <v>645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4028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1402</v>
      </c>
      <c r="AC1834" s="2">
        <v>0</v>
      </c>
      <c r="AD1834" s="2" t="s">
        <v>4059</v>
      </c>
      <c r="AE1834" s="2">
        <v>1069960001</v>
      </c>
      <c r="AF1834" s="2" t="s">
        <v>1438</v>
      </c>
      <c r="AG1834" s="2" t="s">
        <v>663</v>
      </c>
      <c r="AH1834" s="2" t="s">
        <v>213</v>
      </c>
      <c r="AI1834" s="2" t="s">
        <v>1393</v>
      </c>
      <c r="AJ1834" s="2" t="s">
        <v>1222</v>
      </c>
      <c r="AK1834" s="2" t="s">
        <v>1410</v>
      </c>
      <c r="AL1834" s="2">
        <v>0</v>
      </c>
      <c r="AM1834" s="2" t="s">
        <v>199</v>
      </c>
      <c r="AN1834" s="2" t="s">
        <v>565</v>
      </c>
      <c r="AO1834" s="2" t="s">
        <v>41</v>
      </c>
    </row>
    <row r="1835" spans="1:41" ht="15" customHeight="1" x14ac:dyDescent="0.3">
      <c r="A1835" s="2" t="s">
        <v>115</v>
      </c>
      <c r="B1835" s="2" t="s">
        <v>2864</v>
      </c>
      <c r="C1835" s="2" t="s">
        <v>873</v>
      </c>
      <c r="D1835" s="2" t="s">
        <v>3751</v>
      </c>
      <c r="E1835" s="115" t="s">
        <v>4604</v>
      </c>
      <c r="F1835" s="2">
        <v>2</v>
      </c>
      <c r="G1835" s="2" t="s">
        <v>36</v>
      </c>
      <c r="H1835" s="2" t="s">
        <v>61</v>
      </c>
      <c r="I1835" s="2" t="s">
        <v>62</v>
      </c>
      <c r="J1835" s="2" t="s">
        <v>1217</v>
      </c>
      <c r="K1835" s="2" t="s">
        <v>64</v>
      </c>
      <c r="L1835" s="2" t="s">
        <v>1239</v>
      </c>
      <c r="M1835" s="2" t="s">
        <v>1268</v>
      </c>
      <c r="N1835" s="2" t="s">
        <v>1220</v>
      </c>
      <c r="O1835" s="113" t="s">
        <v>645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1438</v>
      </c>
      <c r="AG1835" s="2" t="s">
        <v>663</v>
      </c>
      <c r="AH1835" s="2" t="s">
        <v>213</v>
      </c>
      <c r="AI1835" s="2" t="s">
        <v>1393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</row>
    <row r="1836" spans="1:41" ht="15" customHeight="1" x14ac:dyDescent="0.3">
      <c r="A1836" s="2" t="s">
        <v>115</v>
      </c>
      <c r="B1836" s="2" t="s">
        <v>2864</v>
      </c>
      <c r="C1836" s="2" t="s">
        <v>873</v>
      </c>
      <c r="D1836" s="2" t="s">
        <v>4530</v>
      </c>
      <c r="E1836" s="115" t="s">
        <v>4604</v>
      </c>
      <c r="F1836" s="2">
        <v>9</v>
      </c>
      <c r="G1836" s="2" t="s">
        <v>36</v>
      </c>
      <c r="H1836" s="2" t="s">
        <v>61</v>
      </c>
      <c r="I1836" s="2" t="s">
        <v>62</v>
      </c>
      <c r="J1836" s="2" t="s">
        <v>1217</v>
      </c>
      <c r="K1836" s="2" t="s">
        <v>64</v>
      </c>
      <c r="L1836" s="2" t="s">
        <v>1239</v>
      </c>
      <c r="M1836" s="2" t="s">
        <v>1268</v>
      </c>
      <c r="N1836" s="2" t="s">
        <v>1220</v>
      </c>
      <c r="O1836" s="113" t="s">
        <v>645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1438</v>
      </c>
      <c r="AG1836" s="2" t="s">
        <v>663</v>
      </c>
      <c r="AH1836" s="2" t="s">
        <v>213</v>
      </c>
      <c r="AI1836" s="2" t="s">
        <v>1393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</row>
    <row r="1837" spans="1:41" ht="15" customHeight="1" x14ac:dyDescent="0.3">
      <c r="A1837" s="2" t="s">
        <v>115</v>
      </c>
      <c r="B1837" s="2" t="s">
        <v>2864</v>
      </c>
      <c r="C1837" s="2" t="s">
        <v>873</v>
      </c>
      <c r="D1837" s="2" t="s">
        <v>4531</v>
      </c>
      <c r="E1837" s="115" t="s">
        <v>4604</v>
      </c>
      <c r="F1837" s="2">
        <v>17</v>
      </c>
      <c r="G1837" s="2" t="s">
        <v>36</v>
      </c>
      <c r="H1837" s="2" t="s">
        <v>61</v>
      </c>
      <c r="I1837" s="2" t="s">
        <v>62</v>
      </c>
      <c r="J1837" s="2" t="s">
        <v>1217</v>
      </c>
      <c r="K1837" s="2" t="s">
        <v>64</v>
      </c>
      <c r="L1837" s="2" t="s">
        <v>1239</v>
      </c>
      <c r="M1837" s="2" t="s">
        <v>1268</v>
      </c>
      <c r="N1837" s="2" t="s">
        <v>1220</v>
      </c>
      <c r="O1837" s="113" t="s">
        <v>645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1438</v>
      </c>
      <c r="AG1837" s="2" t="s">
        <v>663</v>
      </c>
      <c r="AH1837" s="2" t="s">
        <v>213</v>
      </c>
      <c r="AI1837" s="2" t="s">
        <v>1393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</row>
    <row r="1838" spans="1:41" ht="15" customHeight="1" x14ac:dyDescent="0.3">
      <c r="A1838" s="2" t="s">
        <v>115</v>
      </c>
      <c r="B1838" s="2" t="s">
        <v>2864</v>
      </c>
      <c r="C1838" s="2" t="s">
        <v>1019</v>
      </c>
      <c r="D1838" s="2" t="s">
        <v>4532</v>
      </c>
      <c r="E1838" s="115" t="s">
        <v>4604</v>
      </c>
      <c r="F1838" s="2">
        <v>7</v>
      </c>
      <c r="G1838" s="2" t="s">
        <v>36</v>
      </c>
      <c r="H1838" s="2" t="s">
        <v>61</v>
      </c>
      <c r="I1838" s="2" t="s">
        <v>62</v>
      </c>
      <c r="J1838" s="2" t="s">
        <v>38</v>
      </c>
      <c r="K1838" s="2" t="s">
        <v>562</v>
      </c>
      <c r="L1838" s="2" t="s">
        <v>1212</v>
      </c>
      <c r="M1838" s="2" t="s">
        <v>1268</v>
      </c>
      <c r="N1838" s="2" t="s">
        <v>1220</v>
      </c>
      <c r="O1838" s="113" t="s">
        <v>645</v>
      </c>
      <c r="P1838" s="2" t="s">
        <v>720</v>
      </c>
      <c r="Q1838" s="2" t="s">
        <v>591</v>
      </c>
      <c r="R1838" s="2" t="s">
        <v>1222</v>
      </c>
      <c r="S1838" s="2" t="s">
        <v>1223</v>
      </c>
      <c r="T1838" s="2" t="s">
        <v>4025</v>
      </c>
      <c r="U1838" s="2" t="s">
        <v>40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 t="s">
        <v>1402</v>
      </c>
      <c r="AC1838" s="2">
        <v>0</v>
      </c>
      <c r="AD1838" s="2" t="s">
        <v>4057</v>
      </c>
      <c r="AE1838" s="2">
        <v>1069960001</v>
      </c>
      <c r="AF1838" s="2" t="s">
        <v>664</v>
      </c>
      <c r="AG1838" s="2" t="s">
        <v>663</v>
      </c>
      <c r="AH1838" s="2" t="s">
        <v>213</v>
      </c>
      <c r="AI1838" s="2" t="s">
        <v>1393</v>
      </c>
      <c r="AJ1838" s="2" t="s">
        <v>1202</v>
      </c>
      <c r="AK1838" s="2">
        <v>0</v>
      </c>
      <c r="AL1838" s="2">
        <v>0</v>
      </c>
      <c r="AM1838" s="2" t="s">
        <v>201</v>
      </c>
      <c r="AN1838" s="2" t="s">
        <v>565</v>
      </c>
      <c r="AO1838" s="2" t="s">
        <v>40</v>
      </c>
    </row>
    <row r="1839" spans="1:41" ht="15" customHeight="1" x14ac:dyDescent="0.3">
      <c r="A1839" s="2" t="s">
        <v>115</v>
      </c>
      <c r="B1839" s="2" t="s">
        <v>2864</v>
      </c>
      <c r="C1839" s="2" t="s">
        <v>1019</v>
      </c>
      <c r="D1839" s="2" t="s">
        <v>4533</v>
      </c>
      <c r="E1839" s="115" t="s">
        <v>4604</v>
      </c>
      <c r="F1839" s="2">
        <v>7.5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562</v>
      </c>
      <c r="L1839" s="2" t="s">
        <v>1212</v>
      </c>
      <c r="M1839" s="2" t="s">
        <v>1268</v>
      </c>
      <c r="N1839" s="2" t="s">
        <v>1220</v>
      </c>
      <c r="O1839" s="113" t="s">
        <v>645</v>
      </c>
      <c r="P1839" s="2" t="s">
        <v>720</v>
      </c>
      <c r="Q1839" s="2" t="s">
        <v>591</v>
      </c>
      <c r="R1839" s="2" t="s">
        <v>1222</v>
      </c>
      <c r="S1839" s="2" t="s">
        <v>1223</v>
      </c>
      <c r="T1839" s="2" t="s">
        <v>3440</v>
      </c>
      <c r="U1839" s="2" t="s">
        <v>40</v>
      </c>
      <c r="V1839" s="2" t="s">
        <v>40</v>
      </c>
      <c r="W1839" s="2" t="s">
        <v>41</v>
      </c>
      <c r="X1839" s="2" t="s">
        <v>40</v>
      </c>
      <c r="Y1839" s="2">
        <v>0</v>
      </c>
      <c r="Z1839" s="2" t="s">
        <v>41</v>
      </c>
      <c r="AA1839" s="2" t="s">
        <v>20</v>
      </c>
      <c r="AB1839" s="2" t="s">
        <v>563</v>
      </c>
      <c r="AC1839" s="2">
        <v>0</v>
      </c>
      <c r="AD1839" s="2" t="s">
        <v>4055</v>
      </c>
      <c r="AE1839" s="2">
        <v>1069960001</v>
      </c>
      <c r="AF1839" s="2" t="s">
        <v>664</v>
      </c>
      <c r="AG1839" s="2" t="s">
        <v>663</v>
      </c>
      <c r="AH1839" s="2" t="s">
        <v>213</v>
      </c>
      <c r="AI1839" s="2" t="s">
        <v>1393</v>
      </c>
      <c r="AJ1839" s="2" t="s">
        <v>1222</v>
      </c>
      <c r="AK1839" s="2" t="s">
        <v>1410</v>
      </c>
      <c r="AL1839" s="2">
        <v>0</v>
      </c>
      <c r="AM1839" s="2" t="s">
        <v>201</v>
      </c>
      <c r="AN1839" s="2" t="s">
        <v>463</v>
      </c>
      <c r="AO1839" s="2" t="s">
        <v>40</v>
      </c>
    </row>
    <row r="1840" spans="1:41" ht="15" customHeight="1" x14ac:dyDescent="0.3">
      <c r="A1840" s="2" t="s">
        <v>115</v>
      </c>
      <c r="B1840" s="2" t="s">
        <v>2864</v>
      </c>
      <c r="C1840" s="2" t="s">
        <v>1019</v>
      </c>
      <c r="D1840" s="2" t="s">
        <v>4529</v>
      </c>
      <c r="E1840" s="115" t="s">
        <v>4604</v>
      </c>
      <c r="F1840" s="2">
        <v>2.5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562</v>
      </c>
      <c r="L1840" s="2" t="s">
        <v>1212</v>
      </c>
      <c r="M1840" s="2" t="s">
        <v>1268</v>
      </c>
      <c r="N1840" s="2" t="s">
        <v>1220</v>
      </c>
      <c r="O1840" s="113" t="s">
        <v>645</v>
      </c>
      <c r="P1840" s="2" t="s">
        <v>720</v>
      </c>
      <c r="Q1840" s="2" t="s">
        <v>591</v>
      </c>
      <c r="R1840" s="2" t="s">
        <v>1222</v>
      </c>
      <c r="S1840" s="2" t="s">
        <v>1223</v>
      </c>
      <c r="T1840" s="2" t="s">
        <v>3440</v>
      </c>
      <c r="U1840" s="2" t="s">
        <v>40</v>
      </c>
      <c r="V1840" s="2" t="s">
        <v>40</v>
      </c>
      <c r="W1840" s="2" t="s">
        <v>41</v>
      </c>
      <c r="X1840" s="2" t="s">
        <v>40</v>
      </c>
      <c r="Y1840" s="2">
        <v>0</v>
      </c>
      <c r="Z1840" s="2" t="s">
        <v>41</v>
      </c>
      <c r="AA1840" s="2" t="s">
        <v>20</v>
      </c>
      <c r="AB1840" s="2" t="s">
        <v>563</v>
      </c>
      <c r="AC1840" s="2">
        <v>0</v>
      </c>
      <c r="AD1840" s="2" t="s">
        <v>4055</v>
      </c>
      <c r="AE1840" s="2">
        <v>1069960001</v>
      </c>
      <c r="AF1840" s="2" t="s">
        <v>664</v>
      </c>
      <c r="AG1840" s="2" t="s">
        <v>663</v>
      </c>
      <c r="AH1840" s="2" t="s">
        <v>213</v>
      </c>
      <c r="AI1840" s="2" t="s">
        <v>1393</v>
      </c>
      <c r="AJ1840" s="2" t="s">
        <v>1222</v>
      </c>
      <c r="AK1840" s="2" t="s">
        <v>1410</v>
      </c>
      <c r="AL1840" s="2">
        <v>0</v>
      </c>
      <c r="AM1840" s="2" t="s">
        <v>201</v>
      </c>
      <c r="AN1840" s="2" t="s">
        <v>463</v>
      </c>
      <c r="AO1840" s="2" t="s">
        <v>40</v>
      </c>
    </row>
    <row r="1841" spans="1:41" ht="15" customHeight="1" x14ac:dyDescent="0.3">
      <c r="A1841" s="2" t="s">
        <v>116</v>
      </c>
      <c r="B1841" s="2" t="s">
        <v>995</v>
      </c>
      <c r="C1841" s="2" t="s">
        <v>996</v>
      </c>
      <c r="D1841" s="2" t="s">
        <v>2867</v>
      </c>
      <c r="E1841" s="115" t="s">
        <v>4173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1254</v>
      </c>
      <c r="N1841" s="2" t="s">
        <v>1254</v>
      </c>
      <c r="O1841" s="113" t="s">
        <v>644</v>
      </c>
      <c r="P1841" s="2" t="s">
        <v>720</v>
      </c>
      <c r="Q1841" s="2" t="s">
        <v>1221</v>
      </c>
      <c r="R1841" s="2" t="s">
        <v>1255</v>
      </c>
      <c r="S1841" s="2" t="s">
        <v>1255</v>
      </c>
      <c r="T1841" s="2" t="e">
        <v>#VALUE!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1416</v>
      </c>
      <c r="AG1841" s="2" t="s">
        <v>663</v>
      </c>
      <c r="AH1841" s="2" t="s">
        <v>211</v>
      </c>
      <c r="AI1841" s="2" t="s">
        <v>1393</v>
      </c>
      <c r="AJ1841" s="2">
        <v>0</v>
      </c>
      <c r="AK1841" s="2">
        <v>0</v>
      </c>
      <c r="AL1841" s="2">
        <v>0</v>
      </c>
      <c r="AM1841" s="2" t="s">
        <v>201</v>
      </c>
      <c r="AN1841" s="2">
        <v>0</v>
      </c>
      <c r="AO1841" s="2" t="s">
        <v>40</v>
      </c>
    </row>
    <row r="1842" spans="1:41" ht="15" customHeight="1" x14ac:dyDescent="0.3">
      <c r="A1842" s="2" t="s">
        <v>116</v>
      </c>
      <c r="B1842" s="2" t="s">
        <v>995</v>
      </c>
      <c r="C1842" s="2" t="s">
        <v>996</v>
      </c>
      <c r="D1842" s="2" t="s">
        <v>2867</v>
      </c>
      <c r="E1842" s="115" t="s">
        <v>4601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1254</v>
      </c>
      <c r="N1842" s="2" t="s">
        <v>1254</v>
      </c>
      <c r="O1842" s="113" t="s">
        <v>645</v>
      </c>
      <c r="P1842" s="2" t="s">
        <v>720</v>
      </c>
      <c r="Q1842" s="2" t="s">
        <v>1221</v>
      </c>
      <c r="R1842" s="2" t="s">
        <v>1255</v>
      </c>
      <c r="S1842" s="2" t="s">
        <v>1255</v>
      </c>
      <c r="T1842" s="2" t="e">
        <v>#VALUE!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1416</v>
      </c>
      <c r="AG1842" s="2" t="s">
        <v>663</v>
      </c>
      <c r="AH1842" s="2" t="s">
        <v>211</v>
      </c>
      <c r="AI1842" s="2" t="s">
        <v>1393</v>
      </c>
      <c r="AJ1842" s="2">
        <v>0</v>
      </c>
      <c r="AK1842" s="2">
        <v>0</v>
      </c>
      <c r="AL1842" s="2">
        <v>0</v>
      </c>
      <c r="AM1842" s="2" t="s">
        <v>201</v>
      </c>
      <c r="AN1842" s="2">
        <v>0</v>
      </c>
      <c r="AO1842" s="2" t="s">
        <v>40</v>
      </c>
    </row>
    <row r="1843" spans="1:41" ht="15" customHeight="1" x14ac:dyDescent="0.3">
      <c r="A1843" s="2" t="s">
        <v>116</v>
      </c>
      <c r="B1843" s="2" t="s">
        <v>995</v>
      </c>
      <c r="C1843" s="2" t="s">
        <v>996</v>
      </c>
      <c r="D1843" s="2" t="s">
        <v>2867</v>
      </c>
      <c r="E1843" s="115" t="s">
        <v>4602</v>
      </c>
      <c r="F1843" s="2">
        <v>45</v>
      </c>
      <c r="G1843" s="2" t="s">
        <v>36</v>
      </c>
      <c r="H1843" s="2" t="s">
        <v>61</v>
      </c>
      <c r="I1843" s="2" t="s">
        <v>62</v>
      </c>
      <c r="J1843" s="2" t="s">
        <v>38</v>
      </c>
      <c r="K1843" s="2" t="s">
        <v>1236</v>
      </c>
      <c r="L1843" s="2" t="s">
        <v>1239</v>
      </c>
      <c r="M1843" s="2" t="s">
        <v>1254</v>
      </c>
      <c r="N1843" s="2" t="s">
        <v>1254</v>
      </c>
      <c r="O1843" s="113" t="s">
        <v>645</v>
      </c>
      <c r="P1843" s="2" t="s">
        <v>720</v>
      </c>
      <c r="Q1843" s="2" t="s">
        <v>1221</v>
      </c>
      <c r="R1843" s="2" t="s">
        <v>1255</v>
      </c>
      <c r="S1843" s="2" t="s">
        <v>1255</v>
      </c>
      <c r="T1843" s="2" t="e">
        <v>#VALUE!</v>
      </c>
      <c r="U1843" s="2" t="s">
        <v>40</v>
      </c>
      <c r="V1843" s="2" t="s">
        <v>41</v>
      </c>
      <c r="W1843" s="2" t="s">
        <v>40</v>
      </c>
      <c r="X1843" s="2" t="s">
        <v>40</v>
      </c>
      <c r="Y1843" s="2">
        <v>0</v>
      </c>
      <c r="Z1843" s="2" t="s">
        <v>41</v>
      </c>
      <c r="AA1843" s="2" t="s">
        <v>21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1416</v>
      </c>
      <c r="AG1843" s="2" t="s">
        <v>663</v>
      </c>
      <c r="AH1843" s="2" t="s">
        <v>211</v>
      </c>
      <c r="AI1843" s="2" t="s">
        <v>1393</v>
      </c>
      <c r="AJ1843" s="2">
        <v>0</v>
      </c>
      <c r="AK1843" s="2">
        <v>0</v>
      </c>
      <c r="AL1843" s="2">
        <v>0</v>
      </c>
      <c r="AM1843" s="2" t="s">
        <v>201</v>
      </c>
      <c r="AN1843" s="2">
        <v>0</v>
      </c>
      <c r="AO1843" s="2" t="s">
        <v>40</v>
      </c>
    </row>
    <row r="1844" spans="1:41" ht="15" customHeight="1" x14ac:dyDescent="0.3">
      <c r="A1844" s="2" t="s">
        <v>116</v>
      </c>
      <c r="B1844" s="2" t="s">
        <v>995</v>
      </c>
      <c r="C1844" s="2" t="s">
        <v>996</v>
      </c>
      <c r="D1844" s="2" t="s">
        <v>2867</v>
      </c>
      <c r="E1844" s="115" t="s">
        <v>4603</v>
      </c>
      <c r="F1844" s="2">
        <v>27</v>
      </c>
      <c r="G1844" s="2" t="s">
        <v>36</v>
      </c>
      <c r="H1844" s="2" t="s">
        <v>61</v>
      </c>
      <c r="I1844" s="2" t="s">
        <v>62</v>
      </c>
      <c r="J1844" s="2" t="s">
        <v>38</v>
      </c>
      <c r="K1844" s="2" t="s">
        <v>1236</v>
      </c>
      <c r="L1844" s="2" t="s">
        <v>1239</v>
      </c>
      <c r="M1844" s="2" t="s">
        <v>1254</v>
      </c>
      <c r="N1844" s="2" t="s">
        <v>1254</v>
      </c>
      <c r="O1844" s="113" t="s">
        <v>645</v>
      </c>
      <c r="P1844" s="2" t="s">
        <v>720</v>
      </c>
      <c r="Q1844" s="2" t="s">
        <v>1221</v>
      </c>
      <c r="R1844" s="2" t="s">
        <v>1255</v>
      </c>
      <c r="S1844" s="2" t="s">
        <v>1255</v>
      </c>
      <c r="T1844" s="2" t="e">
        <v>#VALUE!</v>
      </c>
      <c r="U1844" s="2" t="s">
        <v>40</v>
      </c>
      <c r="V1844" s="2" t="s">
        <v>41</v>
      </c>
      <c r="W1844" s="2" t="s">
        <v>40</v>
      </c>
      <c r="X1844" s="2" t="s">
        <v>40</v>
      </c>
      <c r="Y1844" s="2">
        <v>0</v>
      </c>
      <c r="Z1844" s="2" t="s">
        <v>41</v>
      </c>
      <c r="AA1844" s="2" t="s">
        <v>21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1416</v>
      </c>
      <c r="AG1844" s="2" t="s">
        <v>663</v>
      </c>
      <c r="AH1844" s="2" t="s">
        <v>211</v>
      </c>
      <c r="AI1844" s="2" t="s">
        <v>1393</v>
      </c>
      <c r="AJ1844" s="2">
        <v>0</v>
      </c>
      <c r="AK1844" s="2">
        <v>0</v>
      </c>
      <c r="AL1844" s="2">
        <v>0</v>
      </c>
      <c r="AM1844" s="2" t="s">
        <v>201</v>
      </c>
      <c r="AN1844" s="2">
        <v>0</v>
      </c>
      <c r="AO1844" s="2" t="s">
        <v>40</v>
      </c>
    </row>
    <row r="1845" spans="1:41" ht="15" customHeight="1" x14ac:dyDescent="0.3">
      <c r="A1845" s="2" t="s">
        <v>116</v>
      </c>
      <c r="B1845" s="2" t="s">
        <v>995</v>
      </c>
      <c r="C1845" s="2" t="s">
        <v>996</v>
      </c>
      <c r="D1845" s="2" t="s">
        <v>2867</v>
      </c>
      <c r="E1845" s="115" t="s">
        <v>4604</v>
      </c>
      <c r="F1845" s="2">
        <v>45</v>
      </c>
      <c r="G1845" s="2" t="s">
        <v>36</v>
      </c>
      <c r="H1845" s="2" t="s">
        <v>61</v>
      </c>
      <c r="I1845" s="2" t="s">
        <v>62</v>
      </c>
      <c r="J1845" s="2" t="s">
        <v>38</v>
      </c>
      <c r="K1845" s="2" t="s">
        <v>1236</v>
      </c>
      <c r="L1845" s="2" t="s">
        <v>1239</v>
      </c>
      <c r="M1845" s="2" t="s">
        <v>1254</v>
      </c>
      <c r="N1845" s="2" t="s">
        <v>1254</v>
      </c>
      <c r="O1845" s="113" t="s">
        <v>645</v>
      </c>
      <c r="P1845" s="2" t="s">
        <v>720</v>
      </c>
      <c r="Q1845" s="2" t="s">
        <v>1221</v>
      </c>
      <c r="R1845" s="2" t="s">
        <v>1255</v>
      </c>
      <c r="S1845" s="2" t="s">
        <v>1255</v>
      </c>
      <c r="T1845" s="2" t="e">
        <v>#VALUE!</v>
      </c>
      <c r="U1845" s="2" t="s">
        <v>40</v>
      </c>
      <c r="V1845" s="2" t="s">
        <v>41</v>
      </c>
      <c r="W1845" s="2" t="s">
        <v>40</v>
      </c>
      <c r="X1845" s="2" t="s">
        <v>40</v>
      </c>
      <c r="Y1845" s="2">
        <v>0</v>
      </c>
      <c r="Z1845" s="2" t="s">
        <v>41</v>
      </c>
      <c r="AA1845" s="2" t="s">
        <v>21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1416</v>
      </c>
      <c r="AG1845" s="2" t="s">
        <v>663</v>
      </c>
      <c r="AH1845" s="2" t="s">
        <v>211</v>
      </c>
      <c r="AI1845" s="2" t="s">
        <v>1393</v>
      </c>
      <c r="AJ1845" s="2">
        <v>0</v>
      </c>
      <c r="AK1845" s="2">
        <v>0</v>
      </c>
      <c r="AL1845" s="2">
        <v>0</v>
      </c>
      <c r="AM1845" s="2" t="s">
        <v>201</v>
      </c>
      <c r="AN1845" s="2">
        <v>0</v>
      </c>
      <c r="AO1845" s="2" t="s">
        <v>40</v>
      </c>
    </row>
    <row r="1846" spans="1:41" ht="15" customHeight="1" x14ac:dyDescent="0.3">
      <c r="A1846" s="2" t="s">
        <v>707</v>
      </c>
      <c r="B1846" s="2" t="s">
        <v>997</v>
      </c>
      <c r="C1846" s="2" t="s">
        <v>923</v>
      </c>
      <c r="D1846" s="2" t="s">
        <v>998</v>
      </c>
      <c r="E1846" s="115" t="s">
        <v>4173</v>
      </c>
      <c r="F1846" s="2">
        <v>2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1201</v>
      </c>
      <c r="N1846" s="2" t="s">
        <v>1201</v>
      </c>
      <c r="O1846" s="113" t="s">
        <v>644</v>
      </c>
      <c r="P1846" s="2" t="s">
        <v>720</v>
      </c>
      <c r="Q1846" s="2" t="s">
        <v>1221</v>
      </c>
      <c r="R1846" s="2" t="s">
        <v>1202</v>
      </c>
      <c r="S1846" s="2" t="s">
        <v>1203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43</v>
      </c>
      <c r="AG1846" s="2" t="s">
        <v>37</v>
      </c>
      <c r="AH1846" s="2" t="s">
        <v>212</v>
      </c>
      <c r="AI1846" s="2" t="s">
        <v>1393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</row>
    <row r="1847" spans="1:41" ht="15" customHeight="1" x14ac:dyDescent="0.3">
      <c r="A1847" s="2" t="s">
        <v>707</v>
      </c>
      <c r="B1847" s="2" t="s">
        <v>997</v>
      </c>
      <c r="C1847" s="2" t="s">
        <v>890</v>
      </c>
      <c r="D1847" s="2" t="s">
        <v>2868</v>
      </c>
      <c r="E1847" s="115" t="s">
        <v>4173</v>
      </c>
      <c r="F1847" s="2">
        <v>40</v>
      </c>
      <c r="G1847" s="2" t="s">
        <v>36</v>
      </c>
      <c r="H1847" s="2" t="s">
        <v>198</v>
      </c>
      <c r="I1847" s="2" t="s">
        <v>37</v>
      </c>
      <c r="J1847" s="2" t="s">
        <v>38</v>
      </c>
      <c r="K1847" s="2" t="s">
        <v>48</v>
      </c>
      <c r="L1847" s="2" t="s">
        <v>1212</v>
      </c>
      <c r="M1847" s="2" t="s">
        <v>1211</v>
      </c>
      <c r="N1847" s="2" t="s">
        <v>1211</v>
      </c>
      <c r="O1847" s="113" t="s">
        <v>644</v>
      </c>
      <c r="P1847" s="2" t="s">
        <v>720</v>
      </c>
      <c r="Q1847" s="2" t="s">
        <v>591</v>
      </c>
      <c r="R1847" s="2" t="s">
        <v>1281</v>
      </c>
      <c r="S1847" s="2" t="s">
        <v>1203</v>
      </c>
      <c r="T1847" s="2" t="s">
        <v>1245</v>
      </c>
      <c r="U1847" s="2" t="s">
        <v>40</v>
      </c>
      <c r="V1847" s="2" t="s">
        <v>40</v>
      </c>
      <c r="W1847" s="2" t="s">
        <v>41</v>
      </c>
      <c r="X1847" s="2" t="s">
        <v>40</v>
      </c>
      <c r="Y1847" s="2">
        <v>0</v>
      </c>
      <c r="Z1847" s="2" t="s">
        <v>41</v>
      </c>
      <c r="AA1847" s="2" t="s">
        <v>20</v>
      </c>
      <c r="AB1847" s="2" t="s">
        <v>563</v>
      </c>
      <c r="AC1847" s="2">
        <v>0</v>
      </c>
      <c r="AD1847" s="2" t="s">
        <v>1423</v>
      </c>
      <c r="AE1847" s="2">
        <v>1019960002</v>
      </c>
      <c r="AF1847" s="2" t="s">
        <v>48</v>
      </c>
      <c r="AG1847" s="2" t="s">
        <v>37</v>
      </c>
      <c r="AH1847" s="2" t="s">
        <v>212</v>
      </c>
      <c r="AI1847" s="2" t="s">
        <v>1393</v>
      </c>
      <c r="AJ1847" s="2" t="s">
        <v>1281</v>
      </c>
      <c r="AK1847" s="2">
        <v>0</v>
      </c>
      <c r="AL1847" s="2">
        <v>0</v>
      </c>
      <c r="AM1847" s="2" t="s">
        <v>201</v>
      </c>
      <c r="AN1847" s="2" t="s">
        <v>463</v>
      </c>
      <c r="AO1847" s="2" t="s">
        <v>40</v>
      </c>
    </row>
    <row r="1848" spans="1:41" ht="15" customHeight="1" x14ac:dyDescent="0.3">
      <c r="A1848" s="2" t="s">
        <v>707</v>
      </c>
      <c r="B1848" s="2" t="s">
        <v>997</v>
      </c>
      <c r="C1848" s="2" t="s">
        <v>923</v>
      </c>
      <c r="D1848" s="2" t="s">
        <v>2869</v>
      </c>
      <c r="E1848" s="115" t="s">
        <v>4173</v>
      </c>
      <c r="F1848" s="2">
        <v>2</v>
      </c>
      <c r="G1848" s="2" t="s">
        <v>36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1201</v>
      </c>
      <c r="N1848" s="2" t="s">
        <v>1201</v>
      </c>
      <c r="O1848" s="113" t="s">
        <v>644</v>
      </c>
      <c r="P1848" s="2" t="s">
        <v>720</v>
      </c>
      <c r="Q1848" s="2" t="s">
        <v>1221</v>
      </c>
      <c r="R1848" s="2" t="s">
        <v>1202</v>
      </c>
      <c r="S1848" s="2" t="s">
        <v>1203</v>
      </c>
      <c r="T1848" s="2" t="s">
        <v>1333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1402</v>
      </c>
      <c r="AC1848" s="2">
        <v>0</v>
      </c>
      <c r="AD1848" s="2" t="s">
        <v>1483</v>
      </c>
      <c r="AE1848" s="2">
        <v>1069960001</v>
      </c>
      <c r="AF1848" s="2" t="s">
        <v>43</v>
      </c>
      <c r="AG1848" s="2" t="s">
        <v>37</v>
      </c>
      <c r="AH1848" s="2" t="s">
        <v>212</v>
      </c>
      <c r="AI1848" s="2" t="s">
        <v>1393</v>
      </c>
      <c r="AJ1848" s="2" t="s">
        <v>1202</v>
      </c>
      <c r="AK1848" s="2" t="s">
        <v>1419</v>
      </c>
      <c r="AL1848" s="2">
        <v>0</v>
      </c>
      <c r="AM1848" s="2" t="s">
        <v>199</v>
      </c>
      <c r="AN1848" s="2" t="s">
        <v>565</v>
      </c>
      <c r="AO1848" s="2" t="s">
        <v>41</v>
      </c>
    </row>
    <row r="1849" spans="1:41" ht="15" customHeight="1" x14ac:dyDescent="0.3">
      <c r="A1849" s="2" t="s">
        <v>707</v>
      </c>
      <c r="B1849" s="2" t="s">
        <v>997</v>
      </c>
      <c r="C1849" s="2" t="s">
        <v>959</v>
      </c>
      <c r="D1849" s="2" t="s">
        <v>2870</v>
      </c>
      <c r="E1849" s="115" t="s">
        <v>4173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38</v>
      </c>
      <c r="K1849" s="2" t="s">
        <v>48</v>
      </c>
      <c r="L1849" s="2" t="s">
        <v>1212</v>
      </c>
      <c r="M1849" s="2" t="s">
        <v>1201</v>
      </c>
      <c r="N1849" s="2" t="s">
        <v>1201</v>
      </c>
      <c r="O1849" s="113" t="s">
        <v>644</v>
      </c>
      <c r="P1849" s="2" t="s">
        <v>720</v>
      </c>
      <c r="Q1849" s="2" t="s">
        <v>591</v>
      </c>
      <c r="R1849" s="2" t="s">
        <v>1281</v>
      </c>
      <c r="S1849" s="2" t="s">
        <v>1203</v>
      </c>
      <c r="T1849" s="2" t="s">
        <v>1334</v>
      </c>
      <c r="U1849" s="2" t="s">
        <v>40</v>
      </c>
      <c r="V1849" s="2" t="s">
        <v>40</v>
      </c>
      <c r="W1849" s="2" t="s">
        <v>41</v>
      </c>
      <c r="X1849" s="2" t="s">
        <v>40</v>
      </c>
      <c r="Y1849" s="2">
        <v>0</v>
      </c>
      <c r="Z1849" s="2" t="s">
        <v>41</v>
      </c>
      <c r="AA1849" s="2" t="s">
        <v>20</v>
      </c>
      <c r="AB1849" s="2" t="s">
        <v>563</v>
      </c>
      <c r="AC1849" s="2">
        <v>0</v>
      </c>
      <c r="AD1849" s="2" t="s">
        <v>1484</v>
      </c>
      <c r="AE1849" s="2">
        <v>1069960001</v>
      </c>
      <c r="AF1849" s="2" t="s">
        <v>48</v>
      </c>
      <c r="AG1849" s="2" t="s">
        <v>37</v>
      </c>
      <c r="AH1849" s="2" t="s">
        <v>212</v>
      </c>
      <c r="AI1849" s="2" t="s">
        <v>1393</v>
      </c>
      <c r="AJ1849" s="2" t="s">
        <v>1202</v>
      </c>
      <c r="AK1849" s="2">
        <v>0</v>
      </c>
      <c r="AL1849" s="2">
        <v>0</v>
      </c>
      <c r="AM1849" s="2" t="s">
        <v>201</v>
      </c>
      <c r="AN1849" s="2" t="s">
        <v>463</v>
      </c>
      <c r="AO1849" s="2" t="s">
        <v>40</v>
      </c>
    </row>
    <row r="1850" spans="1:41" ht="15" customHeight="1" x14ac:dyDescent="0.3">
      <c r="A1850" s="2" t="s">
        <v>707</v>
      </c>
      <c r="B1850" s="2" t="s">
        <v>997</v>
      </c>
      <c r="C1850" s="2" t="s">
        <v>923</v>
      </c>
      <c r="D1850" s="2" t="s">
        <v>2871</v>
      </c>
      <c r="E1850" s="115" t="s">
        <v>4601</v>
      </c>
      <c r="F1850" s="2">
        <v>0.5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1201</v>
      </c>
      <c r="N1850" s="2" t="s">
        <v>1201</v>
      </c>
      <c r="O1850" s="113" t="s">
        <v>645</v>
      </c>
      <c r="P1850" s="2" t="s">
        <v>720</v>
      </c>
      <c r="Q1850" s="2" t="s">
        <v>1221</v>
      </c>
      <c r="R1850" s="2" t="s">
        <v>1202</v>
      </c>
      <c r="S1850" s="2" t="s">
        <v>1203</v>
      </c>
      <c r="T1850" s="2" t="s">
        <v>1335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1402</v>
      </c>
      <c r="AC1850" s="2">
        <v>0</v>
      </c>
      <c r="AD1850" s="2" t="s">
        <v>1485</v>
      </c>
      <c r="AE1850" s="2">
        <v>1200605</v>
      </c>
      <c r="AF1850" s="2" t="s">
        <v>43</v>
      </c>
      <c r="AG1850" s="2" t="s">
        <v>37</v>
      </c>
      <c r="AH1850" s="2" t="s">
        <v>212</v>
      </c>
      <c r="AI1850" s="2" t="s">
        <v>1393</v>
      </c>
      <c r="AJ1850" s="2" t="s">
        <v>1202</v>
      </c>
      <c r="AK1850" s="2" t="s">
        <v>1419</v>
      </c>
      <c r="AL1850" s="2">
        <v>0</v>
      </c>
      <c r="AM1850" s="2" t="s">
        <v>199</v>
      </c>
      <c r="AN1850" s="2" t="s">
        <v>565</v>
      </c>
      <c r="AO1850" s="2" t="s">
        <v>41</v>
      </c>
    </row>
    <row r="1851" spans="1:41" ht="15" customHeight="1" x14ac:dyDescent="0.3">
      <c r="A1851" s="2" t="s">
        <v>707</v>
      </c>
      <c r="B1851" s="2" t="s">
        <v>997</v>
      </c>
      <c r="C1851" s="2" t="s">
        <v>890</v>
      </c>
      <c r="D1851" s="2" t="s">
        <v>2868</v>
      </c>
      <c r="E1851" s="115" t="s">
        <v>4601</v>
      </c>
      <c r="F1851" s="2">
        <v>25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1212</v>
      </c>
      <c r="M1851" s="2" t="s">
        <v>1211</v>
      </c>
      <c r="N1851" s="2" t="s">
        <v>1211</v>
      </c>
      <c r="O1851" s="113" t="s">
        <v>645</v>
      </c>
      <c r="P1851" s="2" t="s">
        <v>720</v>
      </c>
      <c r="Q1851" s="2" t="s">
        <v>591</v>
      </c>
      <c r="R1851" s="2" t="s">
        <v>1281</v>
      </c>
      <c r="S1851" s="2" t="s">
        <v>1203</v>
      </c>
      <c r="T1851" s="2" t="s">
        <v>1245</v>
      </c>
      <c r="U1851" s="2" t="s">
        <v>40</v>
      </c>
      <c r="V1851" s="2" t="s">
        <v>40</v>
      </c>
      <c r="W1851" s="2" t="s">
        <v>41</v>
      </c>
      <c r="X1851" s="2" t="s">
        <v>40</v>
      </c>
      <c r="Y1851" s="2">
        <v>0</v>
      </c>
      <c r="Z1851" s="2" t="s">
        <v>41</v>
      </c>
      <c r="AA1851" s="2" t="s">
        <v>20</v>
      </c>
      <c r="AB1851" s="2" t="s">
        <v>563</v>
      </c>
      <c r="AC1851" s="2">
        <v>0</v>
      </c>
      <c r="AD1851" s="2" t="s">
        <v>1423</v>
      </c>
      <c r="AE1851" s="2">
        <v>1019960002</v>
      </c>
      <c r="AF1851" s="2" t="s">
        <v>48</v>
      </c>
      <c r="AG1851" s="2" t="s">
        <v>37</v>
      </c>
      <c r="AH1851" s="2" t="s">
        <v>212</v>
      </c>
      <c r="AI1851" s="2" t="s">
        <v>1393</v>
      </c>
      <c r="AJ1851" s="2" t="s">
        <v>1281</v>
      </c>
      <c r="AK1851" s="2">
        <v>0</v>
      </c>
      <c r="AL1851" s="2">
        <v>0</v>
      </c>
      <c r="AM1851" s="2" t="s">
        <v>201</v>
      </c>
      <c r="AN1851" s="2" t="s">
        <v>463</v>
      </c>
      <c r="AO1851" s="2" t="s">
        <v>40</v>
      </c>
    </row>
    <row r="1852" spans="1:41" ht="15" customHeight="1" x14ac:dyDescent="0.3">
      <c r="A1852" s="2" t="s">
        <v>707</v>
      </c>
      <c r="B1852" s="2" t="s">
        <v>997</v>
      </c>
      <c r="C1852" s="2" t="s">
        <v>923</v>
      </c>
      <c r="D1852" s="2" t="s">
        <v>2872</v>
      </c>
      <c r="E1852" s="115" t="s">
        <v>4601</v>
      </c>
      <c r="F1852" s="2">
        <v>12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1201</v>
      </c>
      <c r="N1852" s="2" t="s">
        <v>1201</v>
      </c>
      <c r="O1852" s="113" t="s">
        <v>645</v>
      </c>
      <c r="P1852" s="2" t="s">
        <v>720</v>
      </c>
      <c r="Q1852" s="2" t="s">
        <v>1221</v>
      </c>
      <c r="R1852" s="2" t="s">
        <v>1202</v>
      </c>
      <c r="S1852" s="2" t="s">
        <v>1203</v>
      </c>
      <c r="T1852" s="2" t="s">
        <v>3442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1402</v>
      </c>
      <c r="AC1852" s="2">
        <v>0</v>
      </c>
      <c r="AD1852" s="2" t="s">
        <v>3475</v>
      </c>
      <c r="AE1852" s="2">
        <v>1069960001</v>
      </c>
      <c r="AF1852" s="2" t="s">
        <v>43</v>
      </c>
      <c r="AG1852" s="2" t="s">
        <v>37</v>
      </c>
      <c r="AH1852" s="2" t="s">
        <v>212</v>
      </c>
      <c r="AI1852" s="2" t="s">
        <v>1393</v>
      </c>
      <c r="AJ1852" s="2" t="s">
        <v>1202</v>
      </c>
      <c r="AK1852" s="2">
        <v>0</v>
      </c>
      <c r="AL1852" s="2">
        <v>0</v>
      </c>
      <c r="AM1852" s="2" t="s">
        <v>199</v>
      </c>
      <c r="AN1852" s="2" t="s">
        <v>565</v>
      </c>
      <c r="AO1852" s="2" t="s">
        <v>41</v>
      </c>
    </row>
    <row r="1853" spans="1:41" ht="15" customHeight="1" x14ac:dyDescent="0.3">
      <c r="A1853" s="2" t="s">
        <v>707</v>
      </c>
      <c r="B1853" s="2" t="s">
        <v>997</v>
      </c>
      <c r="C1853" s="2" t="s">
        <v>884</v>
      </c>
      <c r="D1853" s="2" t="s">
        <v>4534</v>
      </c>
      <c r="E1853" s="115" t="s">
        <v>4602</v>
      </c>
      <c r="F1853" s="2">
        <v>4</v>
      </c>
      <c r="G1853" s="2" t="s">
        <v>36</v>
      </c>
      <c r="H1853" s="2" t="s">
        <v>198</v>
      </c>
      <c r="I1853" s="2" t="s">
        <v>37</v>
      </c>
      <c r="J1853" s="2" t="s">
        <v>38</v>
      </c>
      <c r="K1853" s="2" t="s">
        <v>48</v>
      </c>
      <c r="L1853" s="2" t="s">
        <v>1212</v>
      </c>
      <c r="M1853" s="2" t="s">
        <v>1213</v>
      </c>
      <c r="N1853" s="2" t="s">
        <v>1213</v>
      </c>
      <c r="O1853" s="113" t="s">
        <v>645</v>
      </c>
      <c r="P1853" s="2" t="s">
        <v>720</v>
      </c>
      <c r="Q1853" s="2" t="s">
        <v>591</v>
      </c>
      <c r="R1853" s="2" t="s">
        <v>1214</v>
      </c>
      <c r="S1853" s="2" t="s">
        <v>1215</v>
      </c>
      <c r="T1853" s="2" t="s">
        <v>1382</v>
      </c>
      <c r="U1853" s="2" t="s">
        <v>40</v>
      </c>
      <c r="V1853" s="2" t="s">
        <v>40</v>
      </c>
      <c r="W1853" s="2" t="s">
        <v>41</v>
      </c>
      <c r="X1853" s="2" t="s">
        <v>40</v>
      </c>
      <c r="Y1853" s="2">
        <v>0</v>
      </c>
      <c r="Z1853" s="2" t="s">
        <v>41</v>
      </c>
      <c r="AA1853" s="2" t="s">
        <v>20</v>
      </c>
      <c r="AB1853" s="2" t="s">
        <v>563</v>
      </c>
      <c r="AC1853" s="2">
        <v>0</v>
      </c>
      <c r="AD1853" s="2" t="s">
        <v>1526</v>
      </c>
      <c r="AE1853" s="2">
        <v>1019960004</v>
      </c>
      <c r="AF1853" s="2" t="s">
        <v>48</v>
      </c>
      <c r="AG1853" s="2" t="s">
        <v>37</v>
      </c>
      <c r="AH1853" s="2" t="s">
        <v>212</v>
      </c>
      <c r="AI1853" s="2" t="s">
        <v>1393</v>
      </c>
      <c r="AJ1853" s="2" t="s">
        <v>1202</v>
      </c>
      <c r="AK1853" s="2">
        <v>0</v>
      </c>
      <c r="AL1853" s="2">
        <v>0</v>
      </c>
      <c r="AM1853" s="2" t="s">
        <v>201</v>
      </c>
      <c r="AN1853" s="2">
        <v>0</v>
      </c>
      <c r="AO1853" s="2" t="s">
        <v>40</v>
      </c>
    </row>
    <row r="1854" spans="1:41" ht="15" customHeight="1" x14ac:dyDescent="0.3">
      <c r="A1854" s="2" t="s">
        <v>707</v>
      </c>
      <c r="B1854" s="2" t="s">
        <v>997</v>
      </c>
      <c r="C1854" s="2" t="s">
        <v>890</v>
      </c>
      <c r="D1854" s="2" t="s">
        <v>3757</v>
      </c>
      <c r="E1854" s="115" t="s">
        <v>4602</v>
      </c>
      <c r="F1854" s="2">
        <v>25</v>
      </c>
      <c r="G1854" s="2" t="s">
        <v>36</v>
      </c>
      <c r="H1854" s="2" t="s">
        <v>198</v>
      </c>
      <c r="I1854" s="2" t="s">
        <v>37</v>
      </c>
      <c r="J1854" s="2" t="s">
        <v>38</v>
      </c>
      <c r="K1854" s="2" t="s">
        <v>48</v>
      </c>
      <c r="L1854" s="2" t="s">
        <v>1212</v>
      </c>
      <c r="M1854" s="2" t="s">
        <v>1211</v>
      </c>
      <c r="N1854" s="2" t="s">
        <v>1211</v>
      </c>
      <c r="O1854" s="113" t="s">
        <v>645</v>
      </c>
      <c r="P1854" s="2" t="s">
        <v>720</v>
      </c>
      <c r="Q1854" s="2" t="s">
        <v>591</v>
      </c>
      <c r="R1854" s="2" t="s">
        <v>1281</v>
      </c>
      <c r="S1854" s="2" t="s">
        <v>1203</v>
      </c>
      <c r="T1854" s="2" t="s">
        <v>1245</v>
      </c>
      <c r="U1854" s="2" t="s">
        <v>40</v>
      </c>
      <c r="V1854" s="2" t="s">
        <v>40</v>
      </c>
      <c r="W1854" s="2" t="s">
        <v>41</v>
      </c>
      <c r="X1854" s="2" t="s">
        <v>40</v>
      </c>
      <c r="Y1854" s="2">
        <v>0</v>
      </c>
      <c r="Z1854" s="2" t="s">
        <v>41</v>
      </c>
      <c r="AA1854" s="2" t="s">
        <v>20</v>
      </c>
      <c r="AB1854" s="2" t="s">
        <v>563</v>
      </c>
      <c r="AC1854" s="2">
        <v>0</v>
      </c>
      <c r="AD1854" s="2" t="s">
        <v>1423</v>
      </c>
      <c r="AE1854" s="2">
        <v>1019960002</v>
      </c>
      <c r="AF1854" s="2" t="s">
        <v>48</v>
      </c>
      <c r="AG1854" s="2" t="s">
        <v>37</v>
      </c>
      <c r="AH1854" s="2" t="s">
        <v>212</v>
      </c>
      <c r="AI1854" s="2" t="s">
        <v>1393</v>
      </c>
      <c r="AJ1854" s="2" t="s">
        <v>1281</v>
      </c>
      <c r="AK1854" s="2">
        <v>0</v>
      </c>
      <c r="AL1854" s="2">
        <v>0</v>
      </c>
      <c r="AM1854" s="2" t="s">
        <v>201</v>
      </c>
      <c r="AN1854" s="2" t="s">
        <v>463</v>
      </c>
      <c r="AO1854" s="2" t="s">
        <v>40</v>
      </c>
    </row>
    <row r="1855" spans="1:41" ht="15" customHeight="1" x14ac:dyDescent="0.3">
      <c r="A1855" s="2" t="s">
        <v>707</v>
      </c>
      <c r="B1855" s="2" t="s">
        <v>997</v>
      </c>
      <c r="C1855" s="2" t="s">
        <v>923</v>
      </c>
      <c r="D1855" s="2" t="s">
        <v>3758</v>
      </c>
      <c r="E1855" s="115" t="s">
        <v>4602</v>
      </c>
      <c r="F1855" s="2">
        <v>16</v>
      </c>
      <c r="G1855" s="2" t="s">
        <v>36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1201</v>
      </c>
      <c r="N1855" s="2" t="s">
        <v>1201</v>
      </c>
      <c r="O1855" s="113" t="s">
        <v>645</v>
      </c>
      <c r="P1855" s="2" t="s">
        <v>720</v>
      </c>
      <c r="Q1855" s="2" t="s">
        <v>1221</v>
      </c>
      <c r="R1855" s="2" t="s">
        <v>1202</v>
      </c>
      <c r="S1855" s="2" t="s">
        <v>1203</v>
      </c>
      <c r="T1855" s="2" t="s">
        <v>3442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1402</v>
      </c>
      <c r="AC1855" s="2">
        <v>0</v>
      </c>
      <c r="AD1855" s="2" t="s">
        <v>3475</v>
      </c>
      <c r="AE1855" s="2">
        <v>1069960001</v>
      </c>
      <c r="AF1855" s="2" t="s">
        <v>43</v>
      </c>
      <c r="AG1855" s="2" t="s">
        <v>37</v>
      </c>
      <c r="AH1855" s="2" t="s">
        <v>212</v>
      </c>
      <c r="AI1855" s="2" t="s">
        <v>1393</v>
      </c>
      <c r="AJ1855" s="2" t="s">
        <v>1202</v>
      </c>
      <c r="AK1855" s="2">
        <v>0</v>
      </c>
      <c r="AL1855" s="2">
        <v>0</v>
      </c>
      <c r="AM1855" s="2" t="s">
        <v>199</v>
      </c>
      <c r="AN1855" s="2" t="s">
        <v>565</v>
      </c>
      <c r="AO1855" s="2" t="s">
        <v>41</v>
      </c>
    </row>
    <row r="1856" spans="1:41" ht="15" customHeight="1" x14ac:dyDescent="0.3">
      <c r="A1856" s="2" t="s">
        <v>707</v>
      </c>
      <c r="B1856" s="2" t="s">
        <v>997</v>
      </c>
      <c r="C1856" s="2" t="s">
        <v>790</v>
      </c>
      <c r="D1856" s="2" t="s">
        <v>4513</v>
      </c>
      <c r="E1856" s="115" t="s">
        <v>4603</v>
      </c>
      <c r="F1856" s="2">
        <v>16</v>
      </c>
      <c r="G1856" s="2" t="s">
        <v>36</v>
      </c>
      <c r="H1856" s="2" t="s">
        <v>198</v>
      </c>
      <c r="I1856" s="2" t="s">
        <v>37</v>
      </c>
      <c r="J1856" s="2" t="s">
        <v>712</v>
      </c>
      <c r="K1856" s="2" t="s">
        <v>1209</v>
      </c>
      <c r="L1856" s="2" t="s">
        <v>1210</v>
      </c>
      <c r="M1856" s="2" t="s">
        <v>44</v>
      </c>
      <c r="N1856" s="2" t="s">
        <v>44</v>
      </c>
      <c r="O1856" s="113" t="s">
        <v>645</v>
      </c>
      <c r="P1856" s="2" t="s">
        <v>720</v>
      </c>
      <c r="Q1856" s="2" t="s">
        <v>49</v>
      </c>
      <c r="R1856" s="2">
        <v>0</v>
      </c>
      <c r="S1856" s="2">
        <v>0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1209</v>
      </c>
      <c r="AG1856" s="2" t="s">
        <v>37</v>
      </c>
      <c r="AH1856" s="2" t="s">
        <v>212</v>
      </c>
      <c r="AI1856" s="2" t="s">
        <v>1393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</row>
    <row r="1857" spans="1:41" ht="15" customHeight="1" x14ac:dyDescent="0.3">
      <c r="A1857" s="2" t="s">
        <v>707</v>
      </c>
      <c r="B1857" s="2" t="s">
        <v>997</v>
      </c>
      <c r="C1857" s="2" t="s">
        <v>890</v>
      </c>
      <c r="D1857" s="2" t="s">
        <v>3757</v>
      </c>
      <c r="E1857" s="115" t="s">
        <v>4603</v>
      </c>
      <c r="F1857" s="2">
        <v>25</v>
      </c>
      <c r="G1857" s="2" t="s">
        <v>36</v>
      </c>
      <c r="H1857" s="2" t="s">
        <v>198</v>
      </c>
      <c r="I1857" s="2" t="s">
        <v>37</v>
      </c>
      <c r="J1857" s="2" t="s">
        <v>38</v>
      </c>
      <c r="K1857" s="2" t="s">
        <v>48</v>
      </c>
      <c r="L1857" s="2" t="s">
        <v>1212</v>
      </c>
      <c r="M1857" s="2" t="s">
        <v>1211</v>
      </c>
      <c r="N1857" s="2" t="s">
        <v>1211</v>
      </c>
      <c r="O1857" s="113" t="s">
        <v>645</v>
      </c>
      <c r="P1857" s="2" t="s">
        <v>720</v>
      </c>
      <c r="Q1857" s="2" t="s">
        <v>591</v>
      </c>
      <c r="R1857" s="2" t="s">
        <v>1281</v>
      </c>
      <c r="S1857" s="2" t="s">
        <v>1203</v>
      </c>
      <c r="T1857" s="2" t="s">
        <v>1245</v>
      </c>
      <c r="U1857" s="2" t="s">
        <v>40</v>
      </c>
      <c r="V1857" s="2" t="s">
        <v>40</v>
      </c>
      <c r="W1857" s="2" t="s">
        <v>41</v>
      </c>
      <c r="X1857" s="2" t="s">
        <v>40</v>
      </c>
      <c r="Y1857" s="2">
        <v>0</v>
      </c>
      <c r="Z1857" s="2" t="s">
        <v>41</v>
      </c>
      <c r="AA1857" s="2" t="s">
        <v>20</v>
      </c>
      <c r="AB1857" s="2" t="s">
        <v>563</v>
      </c>
      <c r="AC1857" s="2">
        <v>0</v>
      </c>
      <c r="AD1857" s="2" t="s">
        <v>1423</v>
      </c>
      <c r="AE1857" s="2">
        <v>1019960002</v>
      </c>
      <c r="AF1857" s="2" t="s">
        <v>48</v>
      </c>
      <c r="AG1857" s="2" t="s">
        <v>37</v>
      </c>
      <c r="AH1857" s="2" t="s">
        <v>212</v>
      </c>
      <c r="AI1857" s="2" t="s">
        <v>1393</v>
      </c>
      <c r="AJ1857" s="2" t="s">
        <v>1281</v>
      </c>
      <c r="AK1857" s="2">
        <v>0</v>
      </c>
      <c r="AL1857" s="2">
        <v>0</v>
      </c>
      <c r="AM1857" s="2" t="s">
        <v>201</v>
      </c>
      <c r="AN1857" s="2" t="s">
        <v>463</v>
      </c>
      <c r="AO1857" s="2" t="s">
        <v>40</v>
      </c>
    </row>
    <row r="1858" spans="1:41" ht="15" customHeight="1" x14ac:dyDescent="0.3">
      <c r="A1858" s="2" t="s">
        <v>707</v>
      </c>
      <c r="B1858" s="2" t="s">
        <v>997</v>
      </c>
      <c r="C1858" s="2" t="s">
        <v>923</v>
      </c>
      <c r="D1858" s="2" t="s">
        <v>4535</v>
      </c>
      <c r="E1858" s="115" t="s">
        <v>4603</v>
      </c>
      <c r="F1858" s="2">
        <v>4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1201</v>
      </c>
      <c r="N1858" s="2" t="s">
        <v>1201</v>
      </c>
      <c r="O1858" s="113" t="s">
        <v>645</v>
      </c>
      <c r="P1858" s="2" t="s">
        <v>720</v>
      </c>
      <c r="Q1858" s="2" t="s">
        <v>1221</v>
      </c>
      <c r="R1858" s="2" t="s">
        <v>1202</v>
      </c>
      <c r="S1858" s="2" t="s">
        <v>1203</v>
      </c>
      <c r="T1858" s="2" t="s">
        <v>3442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1402</v>
      </c>
      <c r="AC1858" s="2">
        <v>0</v>
      </c>
      <c r="AD1858" s="2" t="s">
        <v>3475</v>
      </c>
      <c r="AE1858" s="2">
        <v>1069960001</v>
      </c>
      <c r="AF1858" s="2" t="s">
        <v>43</v>
      </c>
      <c r="AG1858" s="2" t="s">
        <v>37</v>
      </c>
      <c r="AH1858" s="2" t="s">
        <v>212</v>
      </c>
      <c r="AI1858" s="2" t="s">
        <v>1393</v>
      </c>
      <c r="AJ1858" s="2" t="s">
        <v>1202</v>
      </c>
      <c r="AK1858" s="2">
        <v>0</v>
      </c>
      <c r="AL1858" s="2">
        <v>0</v>
      </c>
      <c r="AM1858" s="2" t="s">
        <v>199</v>
      </c>
      <c r="AN1858" s="2" t="s">
        <v>565</v>
      </c>
      <c r="AO1858" s="2" t="s">
        <v>41</v>
      </c>
    </row>
    <row r="1859" spans="1:41" ht="15" customHeight="1" x14ac:dyDescent="0.3">
      <c r="A1859" s="2" t="s">
        <v>707</v>
      </c>
      <c r="B1859" s="2" t="s">
        <v>997</v>
      </c>
      <c r="C1859" s="2" t="s">
        <v>1152</v>
      </c>
      <c r="D1859" s="2" t="s">
        <v>4511</v>
      </c>
      <c r="E1859" s="115" t="s">
        <v>4604</v>
      </c>
      <c r="F1859" s="2">
        <v>45</v>
      </c>
      <c r="G1859" s="2" t="s">
        <v>36</v>
      </c>
      <c r="H1859" s="2" t="s">
        <v>198</v>
      </c>
      <c r="I1859" s="2" t="s">
        <v>37</v>
      </c>
      <c r="J1859" s="2" t="s">
        <v>38</v>
      </c>
      <c r="K1859" s="2" t="s">
        <v>48</v>
      </c>
      <c r="L1859" s="2" t="s">
        <v>1212</v>
      </c>
      <c r="M1859" s="2" t="s">
        <v>1308</v>
      </c>
      <c r="N1859" s="2" t="s">
        <v>1308</v>
      </c>
      <c r="O1859" s="113" t="s">
        <v>645</v>
      </c>
      <c r="P1859" s="2" t="s">
        <v>720</v>
      </c>
      <c r="Q1859" s="2" t="s">
        <v>591</v>
      </c>
      <c r="R1859" s="2" t="s">
        <v>561</v>
      </c>
      <c r="S1859" s="2" t="s">
        <v>560</v>
      </c>
      <c r="T1859" s="2" t="s">
        <v>4557</v>
      </c>
      <c r="U1859" s="2" t="s">
        <v>40</v>
      </c>
      <c r="V1859" s="2" t="s">
        <v>40</v>
      </c>
      <c r="W1859" s="2" t="s">
        <v>40</v>
      </c>
      <c r="X1859" s="2" t="s">
        <v>41</v>
      </c>
      <c r="Y1859" s="2">
        <v>0</v>
      </c>
      <c r="Z1859" s="2" t="s">
        <v>41</v>
      </c>
      <c r="AA1859" s="2" t="s">
        <v>197</v>
      </c>
      <c r="AB1859" s="2" t="s">
        <v>1402</v>
      </c>
      <c r="AC1859" s="2">
        <v>0</v>
      </c>
      <c r="AD1859" s="2" t="s">
        <v>4583</v>
      </c>
      <c r="AE1859" s="2">
        <v>1019960004</v>
      </c>
      <c r="AF1859" s="2" t="s">
        <v>48</v>
      </c>
      <c r="AG1859" s="2" t="s">
        <v>37</v>
      </c>
      <c r="AH1859" s="2" t="s">
        <v>212</v>
      </c>
      <c r="AI1859" s="2" t="s">
        <v>1393</v>
      </c>
      <c r="AJ1859" s="2" t="s">
        <v>1480</v>
      </c>
      <c r="AK1859" s="2" t="s">
        <v>564</v>
      </c>
      <c r="AL1859" s="2">
        <v>0</v>
      </c>
      <c r="AM1859" s="2" t="s">
        <v>201</v>
      </c>
      <c r="AN1859" s="2" t="s">
        <v>463</v>
      </c>
      <c r="AO1859" s="2" t="s">
        <v>40</v>
      </c>
    </row>
    <row r="1860" spans="1:41" ht="15" customHeight="1" x14ac:dyDescent="0.3">
      <c r="A1860" s="2" t="s">
        <v>999</v>
      </c>
      <c r="B1860" s="2" t="s">
        <v>2873</v>
      </c>
      <c r="C1860" s="2" t="s">
        <v>1000</v>
      </c>
      <c r="D1860" s="2" t="s">
        <v>1001</v>
      </c>
      <c r="E1860" s="115" t="s">
        <v>4173</v>
      </c>
      <c r="F1860" s="2">
        <v>5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1284</v>
      </c>
      <c r="N1860" s="2" t="s">
        <v>1284</v>
      </c>
      <c r="O1860" s="113" t="s">
        <v>644</v>
      </c>
      <c r="P1860" s="2" t="s">
        <v>720</v>
      </c>
      <c r="Q1860" s="2" t="s">
        <v>1221</v>
      </c>
      <c r="R1860" s="2" t="s">
        <v>1285</v>
      </c>
      <c r="S1860" s="2" t="s">
        <v>1286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214</v>
      </c>
      <c r="AI1860" s="2" t="s">
        <v>1393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</row>
    <row r="1861" spans="1:41" ht="15" customHeight="1" x14ac:dyDescent="0.3">
      <c r="A1861" s="2" t="s">
        <v>999</v>
      </c>
      <c r="B1861" s="2" t="s">
        <v>2873</v>
      </c>
      <c r="C1861" s="2" t="s">
        <v>1000</v>
      </c>
      <c r="D1861" s="2" t="s">
        <v>2874</v>
      </c>
      <c r="E1861" s="115" t="s">
        <v>4173</v>
      </c>
      <c r="F1861" s="2">
        <v>12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1239</v>
      </c>
      <c r="M1861" s="2" t="s">
        <v>1284</v>
      </c>
      <c r="N1861" s="2" t="s">
        <v>1284</v>
      </c>
      <c r="O1861" s="113" t="s">
        <v>644</v>
      </c>
      <c r="P1861" s="2" t="s">
        <v>720</v>
      </c>
      <c r="Q1861" s="2" t="s">
        <v>1221</v>
      </c>
      <c r="R1861" s="2" t="s">
        <v>1285</v>
      </c>
      <c r="S1861" s="2" t="s">
        <v>1286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214</v>
      </c>
      <c r="AI1861" s="2" t="s">
        <v>1393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</row>
    <row r="1862" spans="1:41" ht="15" customHeight="1" x14ac:dyDescent="0.3">
      <c r="A1862" s="2" t="s">
        <v>999</v>
      </c>
      <c r="B1862" s="2" t="s">
        <v>2873</v>
      </c>
      <c r="C1862" s="2" t="s">
        <v>861</v>
      </c>
      <c r="D1862" s="2" t="s">
        <v>2875</v>
      </c>
      <c r="E1862" s="115" t="s">
        <v>4173</v>
      </c>
      <c r="F1862" s="2">
        <v>10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1284</v>
      </c>
      <c r="N1862" s="2" t="s">
        <v>1284</v>
      </c>
      <c r="O1862" s="113" t="s">
        <v>644</v>
      </c>
      <c r="P1862" s="2" t="s">
        <v>720</v>
      </c>
      <c r="Q1862" s="2" t="s">
        <v>1221</v>
      </c>
      <c r="R1862" s="2" t="s">
        <v>1285</v>
      </c>
      <c r="S1862" s="2" t="s">
        <v>1286</v>
      </c>
      <c r="T1862" s="2" t="e">
        <v>#VALUE!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43</v>
      </c>
      <c r="AG1862" s="2" t="s">
        <v>37</v>
      </c>
      <c r="AH1862" s="2" t="s">
        <v>214</v>
      </c>
      <c r="AI1862" s="2" t="s">
        <v>1393</v>
      </c>
      <c r="AJ1862" s="2">
        <v>0</v>
      </c>
      <c r="AK1862" s="2">
        <v>0</v>
      </c>
      <c r="AL1862" s="2">
        <v>0</v>
      </c>
      <c r="AM1862" s="2" t="s">
        <v>199</v>
      </c>
      <c r="AN1862" s="2">
        <v>0</v>
      </c>
      <c r="AO1862" s="2" t="s">
        <v>40</v>
      </c>
    </row>
    <row r="1863" spans="1:41" ht="15" customHeight="1" x14ac:dyDescent="0.3">
      <c r="A1863" s="2" t="s">
        <v>999</v>
      </c>
      <c r="B1863" s="2" t="s">
        <v>2873</v>
      </c>
      <c r="C1863" s="2" t="s">
        <v>861</v>
      </c>
      <c r="D1863" s="2" t="s">
        <v>2876</v>
      </c>
      <c r="E1863" s="115" t="s">
        <v>4173</v>
      </c>
      <c r="F1863" s="2">
        <v>5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1284</v>
      </c>
      <c r="N1863" s="2" t="s">
        <v>1284</v>
      </c>
      <c r="O1863" s="113" t="s">
        <v>644</v>
      </c>
      <c r="P1863" s="2" t="s">
        <v>720</v>
      </c>
      <c r="Q1863" s="2" t="s">
        <v>1221</v>
      </c>
      <c r="R1863" s="2" t="s">
        <v>1285</v>
      </c>
      <c r="S1863" s="2" t="s">
        <v>1286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43</v>
      </c>
      <c r="AG1863" s="2" t="s">
        <v>37</v>
      </c>
      <c r="AH1863" s="2" t="s">
        <v>214</v>
      </c>
      <c r="AI1863" s="2" t="s">
        <v>1393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</row>
    <row r="1864" spans="1:41" ht="15" customHeight="1" x14ac:dyDescent="0.3">
      <c r="A1864" s="2" t="s">
        <v>999</v>
      </c>
      <c r="B1864" s="2" t="s">
        <v>2873</v>
      </c>
      <c r="C1864" s="2" t="s">
        <v>861</v>
      </c>
      <c r="D1864" s="2" t="s">
        <v>1002</v>
      </c>
      <c r="E1864" s="115" t="s">
        <v>4173</v>
      </c>
      <c r="F1864" s="2">
        <v>6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1284</v>
      </c>
      <c r="N1864" s="2" t="s">
        <v>1284</v>
      </c>
      <c r="O1864" s="113" t="s">
        <v>644</v>
      </c>
      <c r="P1864" s="2" t="s">
        <v>720</v>
      </c>
      <c r="Q1864" s="2" t="s">
        <v>1221</v>
      </c>
      <c r="R1864" s="2" t="s">
        <v>1285</v>
      </c>
      <c r="S1864" s="2" t="s">
        <v>1286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214</v>
      </c>
      <c r="AI1864" s="2" t="s">
        <v>1393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</row>
    <row r="1865" spans="1:41" ht="15" customHeight="1" x14ac:dyDescent="0.3">
      <c r="A1865" s="2" t="s">
        <v>999</v>
      </c>
      <c r="B1865" s="2" t="s">
        <v>2873</v>
      </c>
      <c r="C1865" s="2" t="s">
        <v>862</v>
      </c>
      <c r="D1865" s="2" t="s">
        <v>2877</v>
      </c>
      <c r="E1865" s="115" t="s">
        <v>4173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38</v>
      </c>
      <c r="K1865" s="2" t="s">
        <v>1200</v>
      </c>
      <c r="L1865" s="2" t="s">
        <v>1239</v>
      </c>
      <c r="M1865" s="2" t="s">
        <v>1284</v>
      </c>
      <c r="N1865" s="2" t="s">
        <v>1284</v>
      </c>
      <c r="O1865" s="113" t="s">
        <v>644</v>
      </c>
      <c r="P1865" s="2" t="s">
        <v>720</v>
      </c>
      <c r="Q1865" s="2" t="s">
        <v>1221</v>
      </c>
      <c r="R1865" s="2" t="s">
        <v>1285</v>
      </c>
      <c r="S1865" s="2" t="s">
        <v>1286</v>
      </c>
      <c r="T1865" s="2" t="e">
        <v>#VALUE!</v>
      </c>
      <c r="U1865" s="2" t="s">
        <v>40</v>
      </c>
      <c r="V1865" s="2" t="s">
        <v>41</v>
      </c>
      <c r="W1865" s="2" t="s">
        <v>40</v>
      </c>
      <c r="X1865" s="2" t="s">
        <v>40</v>
      </c>
      <c r="Y1865" s="2">
        <v>0</v>
      </c>
      <c r="Z1865" s="2" t="s">
        <v>41</v>
      </c>
      <c r="AA1865" s="2" t="s">
        <v>21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1200</v>
      </c>
      <c r="AG1865" s="2" t="s">
        <v>37</v>
      </c>
      <c r="AH1865" s="2" t="s">
        <v>214</v>
      </c>
      <c r="AI1865" s="2" t="s">
        <v>1393</v>
      </c>
      <c r="AJ1865" s="2">
        <v>0</v>
      </c>
      <c r="AK1865" s="2">
        <v>0</v>
      </c>
      <c r="AL1865" s="2">
        <v>0</v>
      </c>
      <c r="AM1865" s="2" t="s">
        <v>201</v>
      </c>
      <c r="AN1865" s="2">
        <v>0</v>
      </c>
      <c r="AO1865" s="2" t="s">
        <v>40</v>
      </c>
    </row>
    <row r="1866" spans="1:41" ht="15" customHeight="1" x14ac:dyDescent="0.3">
      <c r="A1866" s="2" t="s">
        <v>999</v>
      </c>
      <c r="B1866" s="2" t="s">
        <v>2873</v>
      </c>
      <c r="C1866" s="2" t="s">
        <v>862</v>
      </c>
      <c r="D1866" s="2" t="s">
        <v>1003</v>
      </c>
      <c r="E1866" s="115" t="s">
        <v>4173</v>
      </c>
      <c r="F1866" s="2">
        <v>4</v>
      </c>
      <c r="G1866" s="2" t="s">
        <v>36</v>
      </c>
      <c r="H1866" s="2" t="s">
        <v>198</v>
      </c>
      <c r="I1866" s="2" t="s">
        <v>37</v>
      </c>
      <c r="J1866" s="2" t="s">
        <v>38</v>
      </c>
      <c r="K1866" s="2" t="s">
        <v>1200</v>
      </c>
      <c r="L1866" s="2" t="s">
        <v>1239</v>
      </c>
      <c r="M1866" s="2" t="s">
        <v>1284</v>
      </c>
      <c r="N1866" s="2" t="s">
        <v>1284</v>
      </c>
      <c r="O1866" s="113" t="s">
        <v>644</v>
      </c>
      <c r="P1866" s="2" t="s">
        <v>720</v>
      </c>
      <c r="Q1866" s="2" t="s">
        <v>1221</v>
      </c>
      <c r="R1866" s="2" t="s">
        <v>1285</v>
      </c>
      <c r="S1866" s="2" t="s">
        <v>1286</v>
      </c>
      <c r="T1866" s="2" t="e">
        <v>#VALUE!</v>
      </c>
      <c r="U1866" s="2" t="s">
        <v>40</v>
      </c>
      <c r="V1866" s="2" t="s">
        <v>41</v>
      </c>
      <c r="W1866" s="2" t="s">
        <v>40</v>
      </c>
      <c r="X1866" s="2" t="s">
        <v>40</v>
      </c>
      <c r="Y1866" s="2">
        <v>0</v>
      </c>
      <c r="Z1866" s="2" t="s">
        <v>41</v>
      </c>
      <c r="AA1866" s="2" t="s">
        <v>21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1200</v>
      </c>
      <c r="AG1866" s="2" t="s">
        <v>37</v>
      </c>
      <c r="AH1866" s="2" t="s">
        <v>214</v>
      </c>
      <c r="AI1866" s="2" t="s">
        <v>1393</v>
      </c>
      <c r="AJ1866" s="2">
        <v>0</v>
      </c>
      <c r="AK1866" s="2">
        <v>0</v>
      </c>
      <c r="AL1866" s="2">
        <v>0</v>
      </c>
      <c r="AM1866" s="2" t="s">
        <v>201</v>
      </c>
      <c r="AN1866" s="2">
        <v>0</v>
      </c>
      <c r="AO1866" s="2" t="s">
        <v>40</v>
      </c>
    </row>
    <row r="1867" spans="1:41" ht="15" customHeight="1" x14ac:dyDescent="0.3">
      <c r="A1867" s="2" t="s">
        <v>999</v>
      </c>
      <c r="B1867" s="2" t="s">
        <v>2873</v>
      </c>
      <c r="C1867" s="2" t="s">
        <v>861</v>
      </c>
      <c r="D1867" s="2" t="s">
        <v>2608</v>
      </c>
      <c r="E1867" s="115" t="s">
        <v>4173</v>
      </c>
      <c r="F1867" s="2">
        <v>64</v>
      </c>
      <c r="G1867" s="2" t="s">
        <v>47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1284</v>
      </c>
      <c r="N1867" s="2" t="s">
        <v>1284</v>
      </c>
      <c r="O1867" s="113" t="s">
        <v>644</v>
      </c>
      <c r="P1867" s="2" t="s">
        <v>720</v>
      </c>
      <c r="Q1867" s="2" t="s">
        <v>1221</v>
      </c>
      <c r="R1867" s="2" t="s">
        <v>1285</v>
      </c>
      <c r="S1867" s="2" t="s">
        <v>1286</v>
      </c>
      <c r="T1867" s="2" t="e">
        <v>#VALUE!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1407</v>
      </c>
      <c r="AG1867" s="2" t="s">
        <v>37</v>
      </c>
      <c r="AH1867" s="2" t="s">
        <v>214</v>
      </c>
      <c r="AI1867" s="2" t="s">
        <v>1393</v>
      </c>
      <c r="AJ1867" s="2">
        <v>0</v>
      </c>
      <c r="AK1867" s="2">
        <v>0</v>
      </c>
      <c r="AL1867" s="2">
        <v>0</v>
      </c>
      <c r="AM1867" s="2" t="s">
        <v>199</v>
      </c>
      <c r="AN1867" s="2">
        <v>0</v>
      </c>
      <c r="AO1867" s="2" t="s">
        <v>40</v>
      </c>
    </row>
    <row r="1868" spans="1:41" ht="15" customHeight="1" x14ac:dyDescent="0.3">
      <c r="A1868" s="2" t="s">
        <v>999</v>
      </c>
      <c r="B1868" s="2" t="s">
        <v>2873</v>
      </c>
      <c r="C1868" s="2" t="s">
        <v>838</v>
      </c>
      <c r="D1868" s="2" t="s">
        <v>1004</v>
      </c>
      <c r="E1868" s="115" t="s">
        <v>4173</v>
      </c>
      <c r="F1868" s="2">
        <v>2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1263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1264</v>
      </c>
      <c r="S1868" s="2" t="s">
        <v>1215</v>
      </c>
      <c r="T1868" s="2" t="s">
        <v>1336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1486</v>
      </c>
      <c r="AE1868" s="2">
        <v>1069960001</v>
      </c>
      <c r="AF1868" s="2" t="s">
        <v>43</v>
      </c>
      <c r="AG1868" s="2" t="s">
        <v>37</v>
      </c>
      <c r="AH1868" s="2" t="s">
        <v>214</v>
      </c>
      <c r="AI1868" s="2" t="s">
        <v>1393</v>
      </c>
      <c r="AJ1868" s="2" t="s">
        <v>1264</v>
      </c>
      <c r="AK1868" s="2" t="s">
        <v>1406</v>
      </c>
      <c r="AL1868" s="2">
        <v>0</v>
      </c>
      <c r="AM1868" s="2" t="s">
        <v>199</v>
      </c>
      <c r="AN1868" s="2" t="s">
        <v>565</v>
      </c>
      <c r="AO1868" s="2" t="s">
        <v>41</v>
      </c>
    </row>
    <row r="1869" spans="1:41" ht="15" customHeight="1" x14ac:dyDescent="0.3">
      <c r="A1869" s="2" t="s">
        <v>999</v>
      </c>
      <c r="B1869" s="2" t="s">
        <v>2873</v>
      </c>
      <c r="C1869" s="2" t="s">
        <v>1000</v>
      </c>
      <c r="D1869" s="2" t="s">
        <v>1001</v>
      </c>
      <c r="E1869" s="115" t="s">
        <v>4601</v>
      </c>
      <c r="F1869" s="2">
        <v>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1284</v>
      </c>
      <c r="N1869" s="2" t="s">
        <v>1284</v>
      </c>
      <c r="O1869" s="113" t="s">
        <v>645</v>
      </c>
      <c r="P1869" s="2" t="s">
        <v>720</v>
      </c>
      <c r="Q1869" s="2" t="s">
        <v>1221</v>
      </c>
      <c r="R1869" s="2" t="s">
        <v>1285</v>
      </c>
      <c r="S1869" s="2" t="s">
        <v>1286</v>
      </c>
      <c r="T1869" s="2" t="e">
        <v>#VALUE!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43</v>
      </c>
      <c r="AG1869" s="2" t="s">
        <v>37</v>
      </c>
      <c r="AH1869" s="2" t="s">
        <v>214</v>
      </c>
      <c r="AI1869" s="2" t="s">
        <v>1393</v>
      </c>
      <c r="AJ1869" s="2">
        <v>0</v>
      </c>
      <c r="AK1869" s="2">
        <v>0</v>
      </c>
      <c r="AL1869" s="2">
        <v>0</v>
      </c>
      <c r="AM1869" s="2" t="s">
        <v>199</v>
      </c>
      <c r="AN1869" s="2">
        <v>0</v>
      </c>
      <c r="AO1869" s="2" t="s">
        <v>40</v>
      </c>
    </row>
    <row r="1870" spans="1:41" ht="15" customHeight="1" x14ac:dyDescent="0.3">
      <c r="A1870" s="2" t="s">
        <v>999</v>
      </c>
      <c r="B1870" s="2" t="s">
        <v>2873</v>
      </c>
      <c r="C1870" s="2" t="s">
        <v>1000</v>
      </c>
      <c r="D1870" s="2" t="s">
        <v>2874</v>
      </c>
      <c r="E1870" s="115" t="s">
        <v>4601</v>
      </c>
      <c r="F1870" s="2">
        <v>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1284</v>
      </c>
      <c r="N1870" s="2" t="s">
        <v>1284</v>
      </c>
      <c r="O1870" s="113" t="s">
        <v>645</v>
      </c>
      <c r="P1870" s="2" t="s">
        <v>720</v>
      </c>
      <c r="Q1870" s="2" t="s">
        <v>1221</v>
      </c>
      <c r="R1870" s="2" t="s">
        <v>1285</v>
      </c>
      <c r="S1870" s="2" t="s">
        <v>1286</v>
      </c>
      <c r="T1870" s="2" t="e">
        <v>#VALUE!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43</v>
      </c>
      <c r="AG1870" s="2" t="s">
        <v>37</v>
      </c>
      <c r="AH1870" s="2" t="s">
        <v>214</v>
      </c>
      <c r="AI1870" s="2" t="s">
        <v>1393</v>
      </c>
      <c r="AJ1870" s="2">
        <v>0</v>
      </c>
      <c r="AK1870" s="2">
        <v>0</v>
      </c>
      <c r="AL1870" s="2">
        <v>0</v>
      </c>
      <c r="AM1870" s="2" t="s">
        <v>199</v>
      </c>
      <c r="AN1870" s="2">
        <v>0</v>
      </c>
      <c r="AO1870" s="2" t="s">
        <v>40</v>
      </c>
    </row>
    <row r="1871" spans="1:41" ht="15" customHeight="1" x14ac:dyDescent="0.3">
      <c r="A1871" s="2" t="s">
        <v>999</v>
      </c>
      <c r="B1871" s="2" t="s">
        <v>2873</v>
      </c>
      <c r="C1871" s="2" t="s">
        <v>861</v>
      </c>
      <c r="D1871" s="2" t="s">
        <v>2875</v>
      </c>
      <c r="E1871" s="115" t="s">
        <v>4601</v>
      </c>
      <c r="F1871" s="2">
        <v>5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1284</v>
      </c>
      <c r="N1871" s="2" t="s">
        <v>1284</v>
      </c>
      <c r="O1871" s="113" t="s">
        <v>645</v>
      </c>
      <c r="P1871" s="2" t="s">
        <v>720</v>
      </c>
      <c r="Q1871" s="2" t="s">
        <v>1221</v>
      </c>
      <c r="R1871" s="2" t="s">
        <v>1285</v>
      </c>
      <c r="S1871" s="2" t="s">
        <v>1286</v>
      </c>
      <c r="T1871" s="2" t="e">
        <v>#VALUE!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43</v>
      </c>
      <c r="AG1871" s="2" t="s">
        <v>37</v>
      </c>
      <c r="AH1871" s="2" t="s">
        <v>214</v>
      </c>
      <c r="AI1871" s="2" t="s">
        <v>1393</v>
      </c>
      <c r="AJ1871" s="2">
        <v>0</v>
      </c>
      <c r="AK1871" s="2">
        <v>0</v>
      </c>
      <c r="AL1871" s="2">
        <v>0</v>
      </c>
      <c r="AM1871" s="2" t="s">
        <v>199</v>
      </c>
      <c r="AN1871" s="2">
        <v>0</v>
      </c>
      <c r="AO1871" s="2" t="s">
        <v>40</v>
      </c>
    </row>
    <row r="1872" spans="1:41" ht="15" customHeight="1" x14ac:dyDescent="0.3">
      <c r="A1872" s="2" t="s">
        <v>999</v>
      </c>
      <c r="B1872" s="2" t="s">
        <v>2873</v>
      </c>
      <c r="C1872" s="2" t="s">
        <v>861</v>
      </c>
      <c r="D1872" s="2" t="s">
        <v>2876</v>
      </c>
      <c r="E1872" s="115" t="s">
        <v>4601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1284</v>
      </c>
      <c r="N1872" s="2" t="s">
        <v>1284</v>
      </c>
      <c r="O1872" s="113" t="s">
        <v>645</v>
      </c>
      <c r="P1872" s="2" t="s">
        <v>720</v>
      </c>
      <c r="Q1872" s="2" t="s">
        <v>1221</v>
      </c>
      <c r="R1872" s="2" t="s">
        <v>1285</v>
      </c>
      <c r="S1872" s="2" t="s">
        <v>1286</v>
      </c>
      <c r="T1872" s="2" t="e">
        <v>#VALUE!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43</v>
      </c>
      <c r="AG1872" s="2" t="s">
        <v>37</v>
      </c>
      <c r="AH1872" s="2" t="s">
        <v>214</v>
      </c>
      <c r="AI1872" s="2" t="s">
        <v>1393</v>
      </c>
      <c r="AJ1872" s="2">
        <v>0</v>
      </c>
      <c r="AK1872" s="2">
        <v>0</v>
      </c>
      <c r="AL1872" s="2">
        <v>0</v>
      </c>
      <c r="AM1872" s="2" t="s">
        <v>199</v>
      </c>
      <c r="AN1872" s="2">
        <v>0</v>
      </c>
      <c r="AO1872" s="2" t="s">
        <v>40</v>
      </c>
    </row>
    <row r="1873" spans="1:41" ht="15" customHeight="1" x14ac:dyDescent="0.3">
      <c r="A1873" s="2" t="s">
        <v>999</v>
      </c>
      <c r="B1873" s="2" t="s">
        <v>2873</v>
      </c>
      <c r="C1873" s="2" t="s">
        <v>861</v>
      </c>
      <c r="D1873" s="2" t="s">
        <v>1002</v>
      </c>
      <c r="E1873" s="115" t="s">
        <v>4601</v>
      </c>
      <c r="F1873" s="2">
        <v>4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1284</v>
      </c>
      <c r="N1873" s="2" t="s">
        <v>1284</v>
      </c>
      <c r="O1873" s="113" t="s">
        <v>645</v>
      </c>
      <c r="P1873" s="2" t="s">
        <v>720</v>
      </c>
      <c r="Q1873" s="2" t="s">
        <v>1221</v>
      </c>
      <c r="R1873" s="2" t="s">
        <v>1285</v>
      </c>
      <c r="S1873" s="2" t="s">
        <v>1286</v>
      </c>
      <c r="T1873" s="2" t="e">
        <v>#VALUE!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43</v>
      </c>
      <c r="AG1873" s="2" t="s">
        <v>37</v>
      </c>
      <c r="AH1873" s="2" t="s">
        <v>214</v>
      </c>
      <c r="AI1873" s="2" t="s">
        <v>1393</v>
      </c>
      <c r="AJ1873" s="2">
        <v>0</v>
      </c>
      <c r="AK1873" s="2">
        <v>0</v>
      </c>
      <c r="AL1873" s="2">
        <v>0</v>
      </c>
      <c r="AM1873" s="2" t="s">
        <v>199</v>
      </c>
      <c r="AN1873" s="2">
        <v>0</v>
      </c>
      <c r="AO1873" s="2" t="s">
        <v>40</v>
      </c>
    </row>
    <row r="1874" spans="1:41" ht="15" customHeight="1" x14ac:dyDescent="0.3">
      <c r="A1874" s="2" t="s">
        <v>999</v>
      </c>
      <c r="B1874" s="2" t="s">
        <v>2873</v>
      </c>
      <c r="C1874" s="2" t="s">
        <v>861</v>
      </c>
      <c r="D1874" s="2" t="s">
        <v>2608</v>
      </c>
      <c r="E1874" s="115" t="s">
        <v>4601</v>
      </c>
      <c r="F1874" s="2">
        <v>68</v>
      </c>
      <c r="G1874" s="2" t="s">
        <v>47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1284</v>
      </c>
      <c r="N1874" s="2" t="s">
        <v>1284</v>
      </c>
      <c r="O1874" s="113" t="s">
        <v>645</v>
      </c>
      <c r="P1874" s="2" t="s">
        <v>720</v>
      </c>
      <c r="Q1874" s="2" t="s">
        <v>1221</v>
      </c>
      <c r="R1874" s="2" t="s">
        <v>1285</v>
      </c>
      <c r="S1874" s="2" t="s">
        <v>1286</v>
      </c>
      <c r="T1874" s="2" t="e">
        <v>#VALUE!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1407</v>
      </c>
      <c r="AG1874" s="2" t="s">
        <v>37</v>
      </c>
      <c r="AH1874" s="2" t="s">
        <v>214</v>
      </c>
      <c r="AI1874" s="2" t="s">
        <v>1393</v>
      </c>
      <c r="AJ1874" s="2">
        <v>0</v>
      </c>
      <c r="AK1874" s="2">
        <v>0</v>
      </c>
      <c r="AL1874" s="2">
        <v>0</v>
      </c>
      <c r="AM1874" s="2" t="s">
        <v>199</v>
      </c>
      <c r="AN1874" s="2">
        <v>0</v>
      </c>
      <c r="AO1874" s="2" t="s">
        <v>40</v>
      </c>
    </row>
    <row r="1875" spans="1:41" ht="15" customHeight="1" x14ac:dyDescent="0.3">
      <c r="A1875" s="2" t="s">
        <v>999</v>
      </c>
      <c r="B1875" s="2" t="s">
        <v>2873</v>
      </c>
      <c r="C1875" s="2" t="s">
        <v>861</v>
      </c>
      <c r="D1875" s="2" t="s">
        <v>4536</v>
      </c>
      <c r="E1875" s="115" t="s">
        <v>4602</v>
      </c>
      <c r="F1875" s="2">
        <v>6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1239</v>
      </c>
      <c r="M1875" s="2" t="s">
        <v>1284</v>
      </c>
      <c r="N1875" s="2" t="s">
        <v>1284</v>
      </c>
      <c r="O1875" s="113" t="s">
        <v>645</v>
      </c>
      <c r="P1875" s="2" t="s">
        <v>720</v>
      </c>
      <c r="Q1875" s="2" t="s">
        <v>1221</v>
      </c>
      <c r="R1875" s="2" t="s">
        <v>1285</v>
      </c>
      <c r="S1875" s="2" t="s">
        <v>1286</v>
      </c>
      <c r="T1875" s="2" t="e">
        <v>#VALUE!</v>
      </c>
      <c r="U1875" s="2" t="s">
        <v>41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43</v>
      </c>
      <c r="AG1875" s="2" t="s">
        <v>37</v>
      </c>
      <c r="AH1875" s="2" t="s">
        <v>214</v>
      </c>
      <c r="AI1875" s="2" t="s">
        <v>1393</v>
      </c>
      <c r="AJ1875" s="2">
        <v>0</v>
      </c>
      <c r="AK1875" s="2">
        <v>0</v>
      </c>
      <c r="AL1875" s="2">
        <v>0</v>
      </c>
      <c r="AM1875" s="2" t="s">
        <v>199</v>
      </c>
      <c r="AN1875" s="2">
        <v>0</v>
      </c>
      <c r="AO1875" s="2" t="s">
        <v>41</v>
      </c>
    </row>
    <row r="1876" spans="1:41" ht="15" customHeight="1" x14ac:dyDescent="0.3">
      <c r="A1876" s="2" t="s">
        <v>999</v>
      </c>
      <c r="B1876" s="2" t="s">
        <v>2873</v>
      </c>
      <c r="C1876" s="2" t="s">
        <v>1000</v>
      </c>
      <c r="D1876" s="2" t="s">
        <v>1001</v>
      </c>
      <c r="E1876" s="115" t="s">
        <v>4602</v>
      </c>
      <c r="F1876" s="2">
        <v>5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1284</v>
      </c>
      <c r="N1876" s="2" t="s">
        <v>1284</v>
      </c>
      <c r="O1876" s="113" t="s">
        <v>645</v>
      </c>
      <c r="P1876" s="2" t="s">
        <v>720</v>
      </c>
      <c r="Q1876" s="2" t="s">
        <v>1221</v>
      </c>
      <c r="R1876" s="2" t="s">
        <v>1285</v>
      </c>
      <c r="S1876" s="2" t="s">
        <v>1286</v>
      </c>
      <c r="T1876" s="2" t="e">
        <v>#VALUE!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43</v>
      </c>
      <c r="AG1876" s="2" t="s">
        <v>37</v>
      </c>
      <c r="AH1876" s="2" t="s">
        <v>214</v>
      </c>
      <c r="AI1876" s="2" t="s">
        <v>1393</v>
      </c>
      <c r="AJ1876" s="2">
        <v>0</v>
      </c>
      <c r="AK1876" s="2">
        <v>0</v>
      </c>
      <c r="AL1876" s="2">
        <v>0</v>
      </c>
      <c r="AM1876" s="2" t="s">
        <v>199</v>
      </c>
      <c r="AN1876" s="2">
        <v>0</v>
      </c>
      <c r="AO1876" s="2" t="s">
        <v>40</v>
      </c>
    </row>
    <row r="1877" spans="1:41" ht="15" customHeight="1" x14ac:dyDescent="0.3">
      <c r="A1877" s="2" t="s">
        <v>999</v>
      </c>
      <c r="B1877" s="2" t="s">
        <v>2873</v>
      </c>
      <c r="C1877" s="2" t="s">
        <v>1000</v>
      </c>
      <c r="D1877" s="2" t="s">
        <v>2874</v>
      </c>
      <c r="E1877" s="115" t="s">
        <v>4602</v>
      </c>
      <c r="F1877" s="2">
        <v>10</v>
      </c>
      <c r="G1877" s="2" t="s">
        <v>36</v>
      </c>
      <c r="H1877" s="2" t="s">
        <v>198</v>
      </c>
      <c r="I1877" s="2" t="s">
        <v>37</v>
      </c>
      <c r="J1877" s="2" t="s">
        <v>1217</v>
      </c>
      <c r="K1877" s="2" t="s">
        <v>43</v>
      </c>
      <c r="L1877" s="2" t="s">
        <v>1239</v>
      </c>
      <c r="M1877" s="2" t="s">
        <v>1284</v>
      </c>
      <c r="N1877" s="2" t="s">
        <v>1284</v>
      </c>
      <c r="O1877" s="113" t="s">
        <v>645</v>
      </c>
      <c r="P1877" s="2" t="s">
        <v>720</v>
      </c>
      <c r="Q1877" s="2" t="s">
        <v>1221</v>
      </c>
      <c r="R1877" s="2" t="s">
        <v>1285</v>
      </c>
      <c r="S1877" s="2" t="s">
        <v>1286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43</v>
      </c>
      <c r="AG1877" s="2" t="s">
        <v>37</v>
      </c>
      <c r="AH1877" s="2" t="s">
        <v>214</v>
      </c>
      <c r="AI1877" s="2" t="s">
        <v>1393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</row>
    <row r="1878" spans="1:41" ht="15" customHeight="1" x14ac:dyDescent="0.3">
      <c r="A1878" s="2" t="s">
        <v>999</v>
      </c>
      <c r="B1878" s="2" t="s">
        <v>2873</v>
      </c>
      <c r="C1878" s="2" t="s">
        <v>861</v>
      </c>
      <c r="D1878" s="2" t="s">
        <v>2875</v>
      </c>
      <c r="E1878" s="115" t="s">
        <v>4602</v>
      </c>
      <c r="F1878" s="2">
        <v>5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1284</v>
      </c>
      <c r="N1878" s="2" t="s">
        <v>1284</v>
      </c>
      <c r="O1878" s="113" t="s">
        <v>645</v>
      </c>
      <c r="P1878" s="2" t="s">
        <v>720</v>
      </c>
      <c r="Q1878" s="2" t="s">
        <v>1221</v>
      </c>
      <c r="R1878" s="2" t="s">
        <v>1285</v>
      </c>
      <c r="S1878" s="2" t="s">
        <v>1286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214</v>
      </c>
      <c r="AI1878" s="2" t="s">
        <v>1393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</row>
    <row r="1879" spans="1:41" ht="15" customHeight="1" x14ac:dyDescent="0.3">
      <c r="A1879" s="2" t="s">
        <v>999</v>
      </c>
      <c r="B1879" s="2" t="s">
        <v>2873</v>
      </c>
      <c r="C1879" s="2" t="s">
        <v>861</v>
      </c>
      <c r="D1879" s="2" t="s">
        <v>2876</v>
      </c>
      <c r="E1879" s="115" t="s">
        <v>4602</v>
      </c>
      <c r="F1879" s="2">
        <v>2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1284</v>
      </c>
      <c r="N1879" s="2" t="s">
        <v>1284</v>
      </c>
      <c r="O1879" s="113" t="s">
        <v>645</v>
      </c>
      <c r="P1879" s="2" t="s">
        <v>720</v>
      </c>
      <c r="Q1879" s="2" t="s">
        <v>1221</v>
      </c>
      <c r="R1879" s="2" t="s">
        <v>1285</v>
      </c>
      <c r="S1879" s="2" t="s">
        <v>1286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214</v>
      </c>
      <c r="AI1879" s="2" t="s">
        <v>1393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</row>
    <row r="1880" spans="1:41" ht="15" customHeight="1" x14ac:dyDescent="0.3">
      <c r="A1880" s="2" t="s">
        <v>999</v>
      </c>
      <c r="B1880" s="2" t="s">
        <v>2873</v>
      </c>
      <c r="C1880" s="2" t="s">
        <v>861</v>
      </c>
      <c r="D1880" s="2" t="s">
        <v>1002</v>
      </c>
      <c r="E1880" s="115" t="s">
        <v>4602</v>
      </c>
      <c r="F1880" s="2">
        <v>7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1284</v>
      </c>
      <c r="N1880" s="2" t="s">
        <v>1284</v>
      </c>
      <c r="O1880" s="113" t="s">
        <v>645</v>
      </c>
      <c r="P1880" s="2" t="s">
        <v>720</v>
      </c>
      <c r="Q1880" s="2" t="s">
        <v>1221</v>
      </c>
      <c r="R1880" s="2" t="s">
        <v>1285</v>
      </c>
      <c r="S1880" s="2" t="s">
        <v>1286</v>
      </c>
      <c r="T1880" s="2" t="e">
        <v>#VALUE!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214</v>
      </c>
      <c r="AI1880" s="2" t="s">
        <v>1393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</row>
    <row r="1881" spans="1:41" ht="15" customHeight="1" x14ac:dyDescent="0.3">
      <c r="A1881" s="2" t="s">
        <v>999</v>
      </c>
      <c r="B1881" s="2" t="s">
        <v>2873</v>
      </c>
      <c r="C1881" s="2" t="s">
        <v>862</v>
      </c>
      <c r="D1881" s="2" t="s">
        <v>2877</v>
      </c>
      <c r="E1881" s="115" t="s">
        <v>4602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1200</v>
      </c>
      <c r="L1881" s="2" t="s">
        <v>1239</v>
      </c>
      <c r="M1881" s="2" t="s">
        <v>1284</v>
      </c>
      <c r="N1881" s="2" t="s">
        <v>1284</v>
      </c>
      <c r="O1881" s="113" t="s">
        <v>645</v>
      </c>
      <c r="P1881" s="2" t="s">
        <v>720</v>
      </c>
      <c r="Q1881" s="2" t="s">
        <v>1221</v>
      </c>
      <c r="R1881" s="2" t="s">
        <v>1285</v>
      </c>
      <c r="S1881" s="2" t="s">
        <v>1286</v>
      </c>
      <c r="T1881" s="2" t="e">
        <v>#VALUE!</v>
      </c>
      <c r="U1881" s="2" t="s">
        <v>40</v>
      </c>
      <c r="V1881" s="2" t="s">
        <v>41</v>
      </c>
      <c r="W1881" s="2" t="s">
        <v>40</v>
      </c>
      <c r="X1881" s="2" t="s">
        <v>40</v>
      </c>
      <c r="Y1881" s="2">
        <v>0</v>
      </c>
      <c r="Z1881" s="2" t="s">
        <v>41</v>
      </c>
      <c r="AA1881" s="2" t="s">
        <v>21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1200</v>
      </c>
      <c r="AG1881" s="2" t="s">
        <v>37</v>
      </c>
      <c r="AH1881" s="2" t="s">
        <v>214</v>
      </c>
      <c r="AI1881" s="2" t="s">
        <v>1393</v>
      </c>
      <c r="AJ1881" s="2">
        <v>0</v>
      </c>
      <c r="AK1881" s="2">
        <v>0</v>
      </c>
      <c r="AL1881" s="2">
        <v>0</v>
      </c>
      <c r="AM1881" s="2" t="s">
        <v>201</v>
      </c>
      <c r="AN1881" s="2">
        <v>0</v>
      </c>
      <c r="AO1881" s="2" t="s">
        <v>40</v>
      </c>
    </row>
    <row r="1882" spans="1:41" ht="15" customHeight="1" x14ac:dyDescent="0.3">
      <c r="A1882" s="2" t="s">
        <v>999</v>
      </c>
      <c r="B1882" s="2" t="s">
        <v>2873</v>
      </c>
      <c r="C1882" s="2" t="s">
        <v>862</v>
      </c>
      <c r="D1882" s="2" t="s">
        <v>1003</v>
      </c>
      <c r="E1882" s="115" t="s">
        <v>4602</v>
      </c>
      <c r="F1882" s="2">
        <v>4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1200</v>
      </c>
      <c r="L1882" s="2" t="s">
        <v>1239</v>
      </c>
      <c r="M1882" s="2" t="s">
        <v>1284</v>
      </c>
      <c r="N1882" s="2" t="s">
        <v>1284</v>
      </c>
      <c r="O1882" s="113" t="s">
        <v>645</v>
      </c>
      <c r="P1882" s="2" t="s">
        <v>720</v>
      </c>
      <c r="Q1882" s="2" t="s">
        <v>1221</v>
      </c>
      <c r="R1882" s="2" t="s">
        <v>1285</v>
      </c>
      <c r="S1882" s="2" t="s">
        <v>1286</v>
      </c>
      <c r="T1882" s="2" t="e">
        <v>#VALUE!</v>
      </c>
      <c r="U1882" s="2" t="s">
        <v>40</v>
      </c>
      <c r="V1882" s="2" t="s">
        <v>41</v>
      </c>
      <c r="W1882" s="2" t="s">
        <v>40</v>
      </c>
      <c r="X1882" s="2" t="s">
        <v>40</v>
      </c>
      <c r="Y1882" s="2">
        <v>0</v>
      </c>
      <c r="Z1882" s="2" t="s">
        <v>41</v>
      </c>
      <c r="AA1882" s="2" t="s">
        <v>21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1200</v>
      </c>
      <c r="AG1882" s="2" t="s">
        <v>37</v>
      </c>
      <c r="AH1882" s="2" t="s">
        <v>214</v>
      </c>
      <c r="AI1882" s="2" t="s">
        <v>1393</v>
      </c>
      <c r="AJ1882" s="2">
        <v>0</v>
      </c>
      <c r="AK1882" s="2">
        <v>0</v>
      </c>
      <c r="AL1882" s="2">
        <v>0</v>
      </c>
      <c r="AM1882" s="2" t="s">
        <v>201</v>
      </c>
      <c r="AN1882" s="2">
        <v>0</v>
      </c>
      <c r="AO1882" s="2" t="s">
        <v>40</v>
      </c>
    </row>
    <row r="1883" spans="1:41" ht="15" customHeight="1" x14ac:dyDescent="0.3">
      <c r="A1883" s="2" t="s">
        <v>999</v>
      </c>
      <c r="B1883" s="2" t="s">
        <v>2873</v>
      </c>
      <c r="C1883" s="2" t="s">
        <v>861</v>
      </c>
      <c r="D1883" s="2" t="s">
        <v>2608</v>
      </c>
      <c r="E1883" s="115" t="s">
        <v>4602</v>
      </c>
      <c r="F1883" s="2">
        <v>64</v>
      </c>
      <c r="G1883" s="2" t="s">
        <v>47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1284</v>
      </c>
      <c r="N1883" s="2" t="s">
        <v>1284</v>
      </c>
      <c r="O1883" s="113" t="s">
        <v>645</v>
      </c>
      <c r="P1883" s="2" t="s">
        <v>720</v>
      </c>
      <c r="Q1883" s="2" t="s">
        <v>1221</v>
      </c>
      <c r="R1883" s="2" t="s">
        <v>1285</v>
      </c>
      <c r="S1883" s="2" t="s">
        <v>1286</v>
      </c>
      <c r="T1883" s="2" t="e">
        <v>#VALUE!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1407</v>
      </c>
      <c r="AG1883" s="2" t="s">
        <v>37</v>
      </c>
      <c r="AH1883" s="2" t="s">
        <v>214</v>
      </c>
      <c r="AI1883" s="2" t="s">
        <v>1393</v>
      </c>
      <c r="AJ1883" s="2">
        <v>0</v>
      </c>
      <c r="AK1883" s="2">
        <v>0</v>
      </c>
      <c r="AL1883" s="2">
        <v>0</v>
      </c>
      <c r="AM1883" s="2" t="s">
        <v>199</v>
      </c>
      <c r="AN1883" s="2">
        <v>0</v>
      </c>
      <c r="AO1883" s="2" t="s">
        <v>40</v>
      </c>
    </row>
    <row r="1884" spans="1:41" ht="15" customHeight="1" x14ac:dyDescent="0.3">
      <c r="A1884" s="2" t="s">
        <v>999</v>
      </c>
      <c r="B1884" s="2" t="s">
        <v>2873</v>
      </c>
      <c r="C1884" s="2" t="s">
        <v>861</v>
      </c>
      <c r="D1884" s="2" t="s">
        <v>4537</v>
      </c>
      <c r="E1884" s="115" t="s">
        <v>4602</v>
      </c>
      <c r="F1884" s="2">
        <v>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1239</v>
      </c>
      <c r="M1884" s="2" t="s">
        <v>1284</v>
      </c>
      <c r="N1884" s="2" t="s">
        <v>1284</v>
      </c>
      <c r="O1884" s="113" t="s">
        <v>645</v>
      </c>
      <c r="P1884" s="2" t="s">
        <v>720</v>
      </c>
      <c r="Q1884" s="2" t="s">
        <v>1221</v>
      </c>
      <c r="R1884" s="2" t="s">
        <v>1285</v>
      </c>
      <c r="S1884" s="2" t="s">
        <v>1286</v>
      </c>
      <c r="T1884" s="2" t="e">
        <v>#VALUE!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43</v>
      </c>
      <c r="AG1884" s="2" t="s">
        <v>37</v>
      </c>
      <c r="AH1884" s="2" t="s">
        <v>214</v>
      </c>
      <c r="AI1884" s="2" t="s">
        <v>1393</v>
      </c>
      <c r="AJ1884" s="2">
        <v>0</v>
      </c>
      <c r="AK1884" s="2">
        <v>0</v>
      </c>
      <c r="AL1884" s="2">
        <v>0</v>
      </c>
      <c r="AM1884" s="2" t="s">
        <v>199</v>
      </c>
      <c r="AN1884" s="2">
        <v>0</v>
      </c>
      <c r="AO1884" s="2" t="s">
        <v>40</v>
      </c>
    </row>
    <row r="1885" spans="1:41" ht="15" customHeight="1" x14ac:dyDescent="0.3">
      <c r="A1885" s="2" t="s">
        <v>999</v>
      </c>
      <c r="B1885" s="2" t="s">
        <v>2873</v>
      </c>
      <c r="C1885" s="2" t="s">
        <v>1000</v>
      </c>
      <c r="D1885" s="2" t="s">
        <v>1001</v>
      </c>
      <c r="E1885" s="115" t="s">
        <v>4603</v>
      </c>
      <c r="F1885" s="2">
        <v>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1239</v>
      </c>
      <c r="M1885" s="2" t="s">
        <v>1284</v>
      </c>
      <c r="N1885" s="2" t="s">
        <v>1284</v>
      </c>
      <c r="O1885" s="113" t="s">
        <v>645</v>
      </c>
      <c r="P1885" s="2" t="s">
        <v>720</v>
      </c>
      <c r="Q1885" s="2" t="s">
        <v>1221</v>
      </c>
      <c r="R1885" s="2" t="s">
        <v>1285</v>
      </c>
      <c r="S1885" s="2" t="s">
        <v>1286</v>
      </c>
      <c r="T1885" s="2" t="e">
        <v>#VALUE!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0</v>
      </c>
      <c r="Z1885" s="2" t="s">
        <v>40</v>
      </c>
      <c r="AA1885" s="2" t="s">
        <v>662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43</v>
      </c>
      <c r="AG1885" s="2" t="s">
        <v>37</v>
      </c>
      <c r="AH1885" s="2" t="s">
        <v>214</v>
      </c>
      <c r="AI1885" s="2" t="s">
        <v>1393</v>
      </c>
      <c r="AJ1885" s="2">
        <v>0</v>
      </c>
      <c r="AK1885" s="2">
        <v>0</v>
      </c>
      <c r="AL1885" s="2">
        <v>0</v>
      </c>
      <c r="AM1885" s="2" t="s">
        <v>199</v>
      </c>
      <c r="AN1885" s="2">
        <v>0</v>
      </c>
      <c r="AO1885" s="2" t="s">
        <v>40</v>
      </c>
    </row>
    <row r="1886" spans="1:41" ht="15" customHeight="1" x14ac:dyDescent="0.3">
      <c r="A1886" s="2" t="s">
        <v>999</v>
      </c>
      <c r="B1886" s="2" t="s">
        <v>2873</v>
      </c>
      <c r="C1886" s="2" t="s">
        <v>1000</v>
      </c>
      <c r="D1886" s="2" t="s">
        <v>2874</v>
      </c>
      <c r="E1886" s="115" t="s">
        <v>4603</v>
      </c>
      <c r="F1886" s="2">
        <v>10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1239</v>
      </c>
      <c r="M1886" s="2" t="s">
        <v>1284</v>
      </c>
      <c r="N1886" s="2" t="s">
        <v>1284</v>
      </c>
      <c r="O1886" s="113" t="s">
        <v>645</v>
      </c>
      <c r="P1886" s="2" t="s">
        <v>720</v>
      </c>
      <c r="Q1886" s="2" t="s">
        <v>1221</v>
      </c>
      <c r="R1886" s="2" t="s">
        <v>1285</v>
      </c>
      <c r="S1886" s="2" t="s">
        <v>1286</v>
      </c>
      <c r="T1886" s="2" t="e">
        <v>#VALUE!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0</v>
      </c>
      <c r="Z1886" s="2" t="s">
        <v>40</v>
      </c>
      <c r="AA1886" s="2" t="s">
        <v>662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43</v>
      </c>
      <c r="AG1886" s="2" t="s">
        <v>37</v>
      </c>
      <c r="AH1886" s="2" t="s">
        <v>214</v>
      </c>
      <c r="AI1886" s="2" t="s">
        <v>1393</v>
      </c>
      <c r="AJ1886" s="2">
        <v>0</v>
      </c>
      <c r="AK1886" s="2">
        <v>0</v>
      </c>
      <c r="AL1886" s="2">
        <v>0</v>
      </c>
      <c r="AM1886" s="2" t="s">
        <v>199</v>
      </c>
      <c r="AN1886" s="2">
        <v>0</v>
      </c>
      <c r="AO1886" s="2" t="s">
        <v>40</v>
      </c>
    </row>
    <row r="1887" spans="1:41" ht="15" customHeight="1" x14ac:dyDescent="0.3">
      <c r="A1887" s="2" t="s">
        <v>999</v>
      </c>
      <c r="B1887" s="2" t="s">
        <v>2873</v>
      </c>
      <c r="C1887" s="2" t="s">
        <v>861</v>
      </c>
      <c r="D1887" s="2" t="s">
        <v>2875</v>
      </c>
      <c r="E1887" s="115" t="s">
        <v>4603</v>
      </c>
      <c r="F1887" s="2">
        <v>9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1239</v>
      </c>
      <c r="M1887" s="2" t="s">
        <v>1284</v>
      </c>
      <c r="N1887" s="2" t="s">
        <v>1284</v>
      </c>
      <c r="O1887" s="113" t="s">
        <v>645</v>
      </c>
      <c r="P1887" s="2" t="s">
        <v>720</v>
      </c>
      <c r="Q1887" s="2" t="s">
        <v>1221</v>
      </c>
      <c r="R1887" s="2" t="s">
        <v>1285</v>
      </c>
      <c r="S1887" s="2" t="s">
        <v>1286</v>
      </c>
      <c r="T1887" s="2" t="e">
        <v>#VALUE!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0</v>
      </c>
      <c r="Z1887" s="2" t="s">
        <v>40</v>
      </c>
      <c r="AA1887" s="2" t="s">
        <v>662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43</v>
      </c>
      <c r="AG1887" s="2" t="s">
        <v>37</v>
      </c>
      <c r="AH1887" s="2" t="s">
        <v>214</v>
      </c>
      <c r="AI1887" s="2" t="s">
        <v>1393</v>
      </c>
      <c r="AJ1887" s="2">
        <v>0</v>
      </c>
      <c r="AK1887" s="2">
        <v>0</v>
      </c>
      <c r="AL1887" s="2">
        <v>0</v>
      </c>
      <c r="AM1887" s="2" t="s">
        <v>199</v>
      </c>
      <c r="AN1887" s="2">
        <v>0</v>
      </c>
      <c r="AO1887" s="2" t="s">
        <v>40</v>
      </c>
    </row>
    <row r="1888" spans="1:41" ht="15" customHeight="1" x14ac:dyDescent="0.3">
      <c r="A1888" s="2" t="s">
        <v>999</v>
      </c>
      <c r="B1888" s="2" t="s">
        <v>2873</v>
      </c>
      <c r="C1888" s="2" t="s">
        <v>861</v>
      </c>
      <c r="D1888" s="2" t="s">
        <v>2876</v>
      </c>
      <c r="E1888" s="115" t="s">
        <v>4603</v>
      </c>
      <c r="F1888" s="2">
        <v>5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1239</v>
      </c>
      <c r="M1888" s="2" t="s">
        <v>1284</v>
      </c>
      <c r="N1888" s="2" t="s">
        <v>1284</v>
      </c>
      <c r="O1888" s="113" t="s">
        <v>645</v>
      </c>
      <c r="P1888" s="2" t="s">
        <v>720</v>
      </c>
      <c r="Q1888" s="2" t="s">
        <v>1221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1393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</row>
    <row r="1889" spans="1:41" ht="15" customHeight="1" x14ac:dyDescent="0.3">
      <c r="A1889" s="2" t="s">
        <v>999</v>
      </c>
      <c r="B1889" s="2" t="s">
        <v>2873</v>
      </c>
      <c r="C1889" s="2" t="s">
        <v>861</v>
      </c>
      <c r="D1889" s="2" t="s">
        <v>1002</v>
      </c>
      <c r="E1889" s="115" t="s">
        <v>4603</v>
      </c>
      <c r="F1889" s="2">
        <v>7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1284</v>
      </c>
      <c r="N1889" s="2" t="s">
        <v>1284</v>
      </c>
      <c r="O1889" s="113" t="s">
        <v>645</v>
      </c>
      <c r="P1889" s="2" t="s">
        <v>720</v>
      </c>
      <c r="Q1889" s="2" t="s">
        <v>1221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1393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</row>
    <row r="1890" spans="1:41" ht="15" customHeight="1" x14ac:dyDescent="0.3">
      <c r="A1890" s="2" t="s">
        <v>999</v>
      </c>
      <c r="B1890" s="2" t="s">
        <v>2873</v>
      </c>
      <c r="C1890" s="2" t="s">
        <v>862</v>
      </c>
      <c r="D1890" s="2" t="s">
        <v>1003</v>
      </c>
      <c r="E1890" s="115" t="s">
        <v>4603</v>
      </c>
      <c r="F1890" s="2">
        <v>4</v>
      </c>
      <c r="G1890" s="2" t="s">
        <v>36</v>
      </c>
      <c r="H1890" s="2" t="s">
        <v>198</v>
      </c>
      <c r="I1890" s="2" t="s">
        <v>37</v>
      </c>
      <c r="J1890" s="2" t="s">
        <v>38</v>
      </c>
      <c r="K1890" s="2" t="s">
        <v>1200</v>
      </c>
      <c r="L1890" s="2" t="s">
        <v>1239</v>
      </c>
      <c r="M1890" s="2" t="s">
        <v>1284</v>
      </c>
      <c r="N1890" s="2" t="s">
        <v>1284</v>
      </c>
      <c r="O1890" s="113" t="s">
        <v>645</v>
      </c>
      <c r="P1890" s="2" t="s">
        <v>720</v>
      </c>
      <c r="Q1890" s="2" t="s">
        <v>1221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41</v>
      </c>
      <c r="W1890" s="2" t="s">
        <v>40</v>
      </c>
      <c r="X1890" s="2" t="s">
        <v>40</v>
      </c>
      <c r="Y1890" s="2">
        <v>0</v>
      </c>
      <c r="Z1890" s="2" t="s">
        <v>41</v>
      </c>
      <c r="AA1890" s="2" t="s">
        <v>21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1200</v>
      </c>
      <c r="AG1890" s="2" t="s">
        <v>37</v>
      </c>
      <c r="AH1890" s="2" t="s">
        <v>214</v>
      </c>
      <c r="AI1890" s="2" t="s">
        <v>1393</v>
      </c>
      <c r="AJ1890" s="2">
        <v>0</v>
      </c>
      <c r="AK1890" s="2">
        <v>0</v>
      </c>
      <c r="AL1890" s="2">
        <v>0</v>
      </c>
      <c r="AM1890" s="2" t="s">
        <v>201</v>
      </c>
      <c r="AN1890" s="2">
        <v>0</v>
      </c>
      <c r="AO1890" s="2" t="s">
        <v>40</v>
      </c>
    </row>
    <row r="1891" spans="1:41" ht="15" customHeight="1" x14ac:dyDescent="0.3">
      <c r="A1891" s="2" t="s">
        <v>999</v>
      </c>
      <c r="B1891" s="2" t="s">
        <v>2873</v>
      </c>
      <c r="C1891" s="2" t="s">
        <v>861</v>
      </c>
      <c r="D1891" s="2" t="s">
        <v>2608</v>
      </c>
      <c r="E1891" s="115" t="s">
        <v>4603</v>
      </c>
      <c r="F1891" s="2">
        <v>64</v>
      </c>
      <c r="G1891" s="2" t="s">
        <v>47</v>
      </c>
      <c r="H1891" s="2" t="s">
        <v>198</v>
      </c>
      <c r="I1891" s="2" t="s">
        <v>37</v>
      </c>
      <c r="J1891" s="2" t="s">
        <v>1217</v>
      </c>
      <c r="K1891" s="2" t="s">
        <v>43</v>
      </c>
      <c r="L1891" s="2" t="s">
        <v>1239</v>
      </c>
      <c r="M1891" s="2" t="s">
        <v>1284</v>
      </c>
      <c r="N1891" s="2" t="s">
        <v>1284</v>
      </c>
      <c r="O1891" s="113" t="s">
        <v>645</v>
      </c>
      <c r="P1891" s="2" t="s">
        <v>720</v>
      </c>
      <c r="Q1891" s="2" t="s">
        <v>1221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40</v>
      </c>
      <c r="W1891" s="2" t="s">
        <v>40</v>
      </c>
      <c r="X1891" s="2" t="s">
        <v>40</v>
      </c>
      <c r="Y1891" s="2">
        <v>0</v>
      </c>
      <c r="Z1891" s="2" t="s">
        <v>40</v>
      </c>
      <c r="AA1891" s="2" t="s">
        <v>662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1407</v>
      </c>
      <c r="AG1891" s="2" t="s">
        <v>37</v>
      </c>
      <c r="AH1891" s="2" t="s">
        <v>214</v>
      </c>
      <c r="AI1891" s="2" t="s">
        <v>1393</v>
      </c>
      <c r="AJ1891" s="2">
        <v>0</v>
      </c>
      <c r="AK1891" s="2">
        <v>0</v>
      </c>
      <c r="AL1891" s="2">
        <v>0</v>
      </c>
      <c r="AM1891" s="2" t="s">
        <v>199</v>
      </c>
      <c r="AN1891" s="2">
        <v>0</v>
      </c>
      <c r="AO1891" s="2" t="s">
        <v>40</v>
      </c>
    </row>
    <row r="1892" spans="1:41" ht="15" customHeight="1" x14ac:dyDescent="0.3">
      <c r="A1892" s="2" t="s">
        <v>999</v>
      </c>
      <c r="B1892" s="2" t="s">
        <v>2873</v>
      </c>
      <c r="C1892" s="2" t="s">
        <v>861</v>
      </c>
      <c r="D1892" s="2" t="s">
        <v>4537</v>
      </c>
      <c r="E1892" s="115" t="s">
        <v>4603</v>
      </c>
      <c r="F1892" s="2">
        <v>5</v>
      </c>
      <c r="G1892" s="2" t="s">
        <v>36</v>
      </c>
      <c r="H1892" s="2" t="s">
        <v>198</v>
      </c>
      <c r="I1892" s="2" t="s">
        <v>37</v>
      </c>
      <c r="J1892" s="2" t="s">
        <v>1217</v>
      </c>
      <c r="K1892" s="2" t="s">
        <v>43</v>
      </c>
      <c r="L1892" s="2" t="s">
        <v>1239</v>
      </c>
      <c r="M1892" s="2" t="s">
        <v>1284</v>
      </c>
      <c r="N1892" s="2" t="s">
        <v>1284</v>
      </c>
      <c r="O1892" s="113" t="s">
        <v>645</v>
      </c>
      <c r="P1892" s="2" t="s">
        <v>720</v>
      </c>
      <c r="Q1892" s="2" t="s">
        <v>1221</v>
      </c>
      <c r="R1892" s="2" t="s">
        <v>1285</v>
      </c>
      <c r="S1892" s="2" t="s">
        <v>1286</v>
      </c>
      <c r="T1892" s="2" t="e">
        <v>#VALUE!</v>
      </c>
      <c r="U1892" s="2" t="s">
        <v>40</v>
      </c>
      <c r="V1892" s="2" t="s">
        <v>40</v>
      </c>
      <c r="W1892" s="2" t="s">
        <v>40</v>
      </c>
      <c r="X1892" s="2" t="s">
        <v>40</v>
      </c>
      <c r="Y1892" s="2">
        <v>0</v>
      </c>
      <c r="Z1892" s="2" t="s">
        <v>40</v>
      </c>
      <c r="AA1892" s="2" t="s">
        <v>662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43</v>
      </c>
      <c r="AG1892" s="2" t="s">
        <v>37</v>
      </c>
      <c r="AH1892" s="2" t="s">
        <v>214</v>
      </c>
      <c r="AI1892" s="2" t="s">
        <v>1393</v>
      </c>
      <c r="AJ1892" s="2">
        <v>0</v>
      </c>
      <c r="AK1892" s="2">
        <v>0</v>
      </c>
      <c r="AL1892" s="2">
        <v>0</v>
      </c>
      <c r="AM1892" s="2" t="s">
        <v>199</v>
      </c>
      <c r="AN1892" s="2">
        <v>0</v>
      </c>
      <c r="AO1892" s="2" t="s">
        <v>40</v>
      </c>
    </row>
    <row r="1893" spans="1:41" ht="15" customHeight="1" x14ac:dyDescent="0.3">
      <c r="A1893" s="2" t="s">
        <v>999</v>
      </c>
      <c r="B1893" s="2" t="s">
        <v>2873</v>
      </c>
      <c r="C1893" s="2" t="s">
        <v>1000</v>
      </c>
      <c r="D1893" s="2" t="s">
        <v>1001</v>
      </c>
      <c r="E1893" s="115" t="s">
        <v>4604</v>
      </c>
      <c r="F1893" s="2">
        <v>5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1221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1393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</row>
    <row r="1894" spans="1:41" ht="15" customHeight="1" x14ac:dyDescent="0.3">
      <c r="A1894" s="2" t="s">
        <v>999</v>
      </c>
      <c r="B1894" s="2" t="s">
        <v>2873</v>
      </c>
      <c r="C1894" s="2" t="s">
        <v>1000</v>
      </c>
      <c r="D1894" s="2" t="s">
        <v>2874</v>
      </c>
      <c r="E1894" s="115" t="s">
        <v>4604</v>
      </c>
      <c r="F1894" s="2">
        <v>13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1239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1221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1393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</row>
    <row r="1895" spans="1:41" ht="15" customHeight="1" x14ac:dyDescent="0.3">
      <c r="A1895" s="2" t="s">
        <v>999</v>
      </c>
      <c r="B1895" s="2" t="s">
        <v>2873</v>
      </c>
      <c r="C1895" s="2" t="s">
        <v>861</v>
      </c>
      <c r="D1895" s="2" t="s">
        <v>2875</v>
      </c>
      <c r="E1895" s="115" t="s">
        <v>4604</v>
      </c>
      <c r="F1895" s="2">
        <v>3</v>
      </c>
      <c r="G1895" s="2" t="s">
        <v>36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1239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1221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43</v>
      </c>
      <c r="AG1895" s="2" t="s">
        <v>37</v>
      </c>
      <c r="AH1895" s="2" t="s">
        <v>214</v>
      </c>
      <c r="AI1895" s="2" t="s">
        <v>1393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</row>
    <row r="1896" spans="1:41" ht="15" customHeight="1" x14ac:dyDescent="0.3">
      <c r="A1896" s="2" t="s">
        <v>999</v>
      </c>
      <c r="B1896" s="2" t="s">
        <v>2873</v>
      </c>
      <c r="C1896" s="2" t="s">
        <v>861</v>
      </c>
      <c r="D1896" s="2" t="s">
        <v>2876</v>
      </c>
      <c r="E1896" s="115" t="s">
        <v>4604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1217</v>
      </c>
      <c r="K1896" s="2" t="s">
        <v>43</v>
      </c>
      <c r="L1896" s="2" t="s">
        <v>1239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1221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>
        <v>0</v>
      </c>
      <c r="Z1896" s="2" t="s">
        <v>40</v>
      </c>
      <c r="AA1896" s="2" t="s">
        <v>662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43</v>
      </c>
      <c r="AG1896" s="2" t="s">
        <v>37</v>
      </c>
      <c r="AH1896" s="2" t="s">
        <v>214</v>
      </c>
      <c r="AI1896" s="2" t="s">
        <v>1393</v>
      </c>
      <c r="AJ1896" s="2">
        <v>0</v>
      </c>
      <c r="AK1896" s="2">
        <v>0</v>
      </c>
      <c r="AL1896" s="2">
        <v>0</v>
      </c>
      <c r="AM1896" s="2" t="s">
        <v>199</v>
      </c>
      <c r="AN1896" s="2">
        <v>0</v>
      </c>
      <c r="AO1896" s="2" t="s">
        <v>40</v>
      </c>
    </row>
    <row r="1897" spans="1:41" ht="15" customHeight="1" x14ac:dyDescent="0.3">
      <c r="A1897" s="2" t="s">
        <v>999</v>
      </c>
      <c r="B1897" s="2" t="s">
        <v>2873</v>
      </c>
      <c r="C1897" s="2" t="s">
        <v>861</v>
      </c>
      <c r="D1897" s="2" t="s">
        <v>1002</v>
      </c>
      <c r="E1897" s="115" t="s">
        <v>4604</v>
      </c>
      <c r="F1897" s="2">
        <v>2</v>
      </c>
      <c r="G1897" s="2" t="s">
        <v>36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1221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43</v>
      </c>
      <c r="AG1897" s="2" t="s">
        <v>37</v>
      </c>
      <c r="AH1897" s="2" t="s">
        <v>214</v>
      </c>
      <c r="AI1897" s="2" t="s">
        <v>1393</v>
      </c>
      <c r="AJ1897" s="2">
        <v>0</v>
      </c>
      <c r="AK1897" s="2">
        <v>0</v>
      </c>
      <c r="AL1897" s="2">
        <v>0</v>
      </c>
      <c r="AM1897" s="2" t="s">
        <v>199</v>
      </c>
      <c r="AN1897" s="2">
        <v>0</v>
      </c>
      <c r="AO1897" s="2" t="s">
        <v>40</v>
      </c>
    </row>
    <row r="1898" spans="1:41" ht="15" customHeight="1" x14ac:dyDescent="0.3">
      <c r="A1898" s="2" t="s">
        <v>999</v>
      </c>
      <c r="B1898" s="2" t="s">
        <v>2873</v>
      </c>
      <c r="C1898" s="2" t="s">
        <v>862</v>
      </c>
      <c r="D1898" s="2" t="s">
        <v>2877</v>
      </c>
      <c r="E1898" s="115" t="s">
        <v>4604</v>
      </c>
      <c r="F1898" s="2">
        <v>1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1239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1221</v>
      </c>
      <c r="R1898" s="2" t="s">
        <v>1285</v>
      </c>
      <c r="S1898" s="2" t="s">
        <v>1286</v>
      </c>
      <c r="T1898" s="2" t="e">
        <v>#VALUE!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1200</v>
      </c>
      <c r="AG1898" s="2" t="s">
        <v>37</v>
      </c>
      <c r="AH1898" s="2" t="s">
        <v>214</v>
      </c>
      <c r="AI1898" s="2" t="s">
        <v>1393</v>
      </c>
      <c r="AJ1898" s="2">
        <v>0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</row>
    <row r="1899" spans="1:41" ht="15" customHeight="1" x14ac:dyDescent="0.3">
      <c r="A1899" s="2" t="s">
        <v>999</v>
      </c>
      <c r="B1899" s="2" t="s">
        <v>2873</v>
      </c>
      <c r="C1899" s="2" t="s">
        <v>862</v>
      </c>
      <c r="D1899" s="2" t="s">
        <v>1003</v>
      </c>
      <c r="E1899" s="115" t="s">
        <v>4604</v>
      </c>
      <c r="F1899" s="2">
        <v>4</v>
      </c>
      <c r="G1899" s="2" t="s">
        <v>36</v>
      </c>
      <c r="H1899" s="2" t="s">
        <v>198</v>
      </c>
      <c r="I1899" s="2" t="s">
        <v>37</v>
      </c>
      <c r="J1899" s="2" t="s">
        <v>38</v>
      </c>
      <c r="K1899" s="2" t="s">
        <v>1200</v>
      </c>
      <c r="L1899" s="2" t="s">
        <v>1239</v>
      </c>
      <c r="M1899" s="2" t="s">
        <v>1284</v>
      </c>
      <c r="N1899" s="2" t="s">
        <v>1284</v>
      </c>
      <c r="O1899" s="113" t="s">
        <v>645</v>
      </c>
      <c r="P1899" s="2" t="s">
        <v>720</v>
      </c>
      <c r="Q1899" s="2" t="s">
        <v>1221</v>
      </c>
      <c r="R1899" s="2" t="s">
        <v>1285</v>
      </c>
      <c r="S1899" s="2" t="s">
        <v>1286</v>
      </c>
      <c r="T1899" s="2" t="e">
        <v>#VALUE!</v>
      </c>
      <c r="U1899" s="2" t="s">
        <v>40</v>
      </c>
      <c r="V1899" s="2" t="s">
        <v>41</v>
      </c>
      <c r="W1899" s="2" t="s">
        <v>40</v>
      </c>
      <c r="X1899" s="2" t="s">
        <v>40</v>
      </c>
      <c r="Y1899" s="2">
        <v>0</v>
      </c>
      <c r="Z1899" s="2" t="s">
        <v>41</v>
      </c>
      <c r="AA1899" s="2" t="s">
        <v>21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1200</v>
      </c>
      <c r="AG1899" s="2" t="s">
        <v>37</v>
      </c>
      <c r="AH1899" s="2" t="s">
        <v>214</v>
      </c>
      <c r="AI1899" s="2" t="s">
        <v>1393</v>
      </c>
      <c r="AJ1899" s="2">
        <v>0</v>
      </c>
      <c r="AK1899" s="2">
        <v>0</v>
      </c>
      <c r="AL1899" s="2">
        <v>0</v>
      </c>
      <c r="AM1899" s="2" t="s">
        <v>201</v>
      </c>
      <c r="AN1899" s="2">
        <v>0</v>
      </c>
      <c r="AO1899" s="2" t="s">
        <v>40</v>
      </c>
    </row>
    <row r="1900" spans="1:41" ht="15" customHeight="1" x14ac:dyDescent="0.3">
      <c r="A1900" s="2" t="s">
        <v>999</v>
      </c>
      <c r="B1900" s="2" t="s">
        <v>2873</v>
      </c>
      <c r="C1900" s="2" t="s">
        <v>861</v>
      </c>
      <c r="D1900" s="2" t="s">
        <v>2608</v>
      </c>
      <c r="E1900" s="115" t="s">
        <v>4604</v>
      </c>
      <c r="F1900" s="2">
        <v>64</v>
      </c>
      <c r="G1900" s="2" t="s">
        <v>47</v>
      </c>
      <c r="H1900" s="2" t="s">
        <v>198</v>
      </c>
      <c r="I1900" s="2" t="s">
        <v>37</v>
      </c>
      <c r="J1900" s="2" t="s">
        <v>1217</v>
      </c>
      <c r="K1900" s="2" t="s">
        <v>43</v>
      </c>
      <c r="L1900" s="2" t="s">
        <v>1239</v>
      </c>
      <c r="M1900" s="2" t="s">
        <v>1284</v>
      </c>
      <c r="N1900" s="2" t="s">
        <v>1284</v>
      </c>
      <c r="O1900" s="113" t="s">
        <v>645</v>
      </c>
      <c r="P1900" s="2" t="s">
        <v>720</v>
      </c>
      <c r="Q1900" s="2" t="s">
        <v>1221</v>
      </c>
      <c r="R1900" s="2" t="s">
        <v>1285</v>
      </c>
      <c r="S1900" s="2" t="s">
        <v>1286</v>
      </c>
      <c r="T1900" s="2" t="e">
        <v>#VALUE!</v>
      </c>
      <c r="U1900" s="2" t="s">
        <v>40</v>
      </c>
      <c r="V1900" s="2" t="s">
        <v>40</v>
      </c>
      <c r="W1900" s="2" t="s">
        <v>40</v>
      </c>
      <c r="X1900" s="2" t="s">
        <v>40</v>
      </c>
      <c r="Y1900" s="2">
        <v>0</v>
      </c>
      <c r="Z1900" s="2" t="s">
        <v>40</v>
      </c>
      <c r="AA1900" s="2" t="s">
        <v>662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1407</v>
      </c>
      <c r="AG1900" s="2" t="s">
        <v>37</v>
      </c>
      <c r="AH1900" s="2" t="s">
        <v>214</v>
      </c>
      <c r="AI1900" s="2" t="s">
        <v>1393</v>
      </c>
      <c r="AJ1900" s="2">
        <v>0</v>
      </c>
      <c r="AK1900" s="2">
        <v>0</v>
      </c>
      <c r="AL1900" s="2">
        <v>0</v>
      </c>
      <c r="AM1900" s="2" t="s">
        <v>199</v>
      </c>
      <c r="AN1900" s="2">
        <v>0</v>
      </c>
      <c r="AO1900" s="2" t="s">
        <v>40</v>
      </c>
    </row>
    <row r="1901" spans="1:41" ht="15" customHeight="1" x14ac:dyDescent="0.3">
      <c r="A1901" s="2" t="s">
        <v>774</v>
      </c>
      <c r="B1901" s="2" t="s">
        <v>2878</v>
      </c>
      <c r="C1901" s="2" t="s">
        <v>843</v>
      </c>
      <c r="D1901" s="2" t="s">
        <v>2879</v>
      </c>
      <c r="E1901" s="115" t="s">
        <v>4173</v>
      </c>
      <c r="F1901" s="2">
        <v>18</v>
      </c>
      <c r="G1901" s="2" t="s">
        <v>36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1268</v>
      </c>
      <c r="N1901" s="2" t="s">
        <v>1220</v>
      </c>
      <c r="O1901" s="113" t="s">
        <v>644</v>
      </c>
      <c r="P1901" s="2" t="s">
        <v>720</v>
      </c>
      <c r="Q1901" s="2" t="s">
        <v>1221</v>
      </c>
      <c r="R1901" s="2" t="s">
        <v>1222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43</v>
      </c>
      <c r="AG1901" s="2" t="s">
        <v>37</v>
      </c>
      <c r="AH1901" s="2" t="s">
        <v>213</v>
      </c>
      <c r="AI1901" s="2" t="s">
        <v>1393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</row>
    <row r="1902" spans="1:41" ht="15" customHeight="1" x14ac:dyDescent="0.3">
      <c r="A1902" s="2" t="s">
        <v>774</v>
      </c>
      <c r="B1902" s="2" t="s">
        <v>2878</v>
      </c>
      <c r="C1902" s="2" t="s">
        <v>858</v>
      </c>
      <c r="D1902" s="2" t="s">
        <v>2789</v>
      </c>
      <c r="E1902" s="115" t="s">
        <v>4173</v>
      </c>
      <c r="F1902" s="2">
        <v>17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46</v>
      </c>
      <c r="L1902" s="2" t="s">
        <v>1212</v>
      </c>
      <c r="M1902" s="2" t="s">
        <v>1268</v>
      </c>
      <c r="N1902" s="2" t="s">
        <v>1220</v>
      </c>
      <c r="O1902" s="113" t="s">
        <v>644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e">
        <v>#VALUE!</v>
      </c>
      <c r="U1902" s="2" t="s">
        <v>40</v>
      </c>
      <c r="V1902" s="2" t="s">
        <v>40</v>
      </c>
      <c r="W1902" s="2" t="s">
        <v>40</v>
      </c>
      <c r="X1902" s="2" t="s">
        <v>40</v>
      </c>
      <c r="Y1902" s="2">
        <v>0</v>
      </c>
      <c r="Z1902" s="2" t="s">
        <v>40</v>
      </c>
      <c r="AA1902" s="2" t="s">
        <v>662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46</v>
      </c>
      <c r="AG1902" s="2" t="s">
        <v>37</v>
      </c>
      <c r="AH1902" s="2" t="s">
        <v>213</v>
      </c>
      <c r="AI1902" s="2" t="s">
        <v>1393</v>
      </c>
      <c r="AJ1902" s="2">
        <v>0</v>
      </c>
      <c r="AK1902" s="2">
        <v>0</v>
      </c>
      <c r="AL1902" s="2">
        <v>0</v>
      </c>
      <c r="AM1902" s="2" t="s">
        <v>199</v>
      </c>
      <c r="AN1902" s="2">
        <v>0</v>
      </c>
      <c r="AO1902" s="2" t="s">
        <v>40</v>
      </c>
    </row>
    <row r="1903" spans="1:41" ht="15" customHeight="1" x14ac:dyDescent="0.3">
      <c r="A1903" s="2" t="s">
        <v>774</v>
      </c>
      <c r="B1903" s="2" t="s">
        <v>2878</v>
      </c>
      <c r="C1903" s="2" t="s">
        <v>843</v>
      </c>
      <c r="D1903" s="2" t="s">
        <v>2880</v>
      </c>
      <c r="E1903" s="115" t="s">
        <v>4173</v>
      </c>
      <c r="F1903" s="2">
        <v>4</v>
      </c>
      <c r="G1903" s="2" t="s">
        <v>36</v>
      </c>
      <c r="H1903" s="2" t="s">
        <v>198</v>
      </c>
      <c r="I1903" s="2" t="s">
        <v>37</v>
      </c>
      <c r="J1903" s="2" t="s">
        <v>1217</v>
      </c>
      <c r="K1903" s="2" t="s">
        <v>43</v>
      </c>
      <c r="L1903" s="2" t="s">
        <v>1239</v>
      </c>
      <c r="M1903" s="2" t="s">
        <v>1268</v>
      </c>
      <c r="N1903" s="2" t="s">
        <v>1220</v>
      </c>
      <c r="O1903" s="113" t="s">
        <v>644</v>
      </c>
      <c r="P1903" s="2" t="s">
        <v>720</v>
      </c>
      <c r="Q1903" s="2" t="s">
        <v>1221</v>
      </c>
      <c r="R1903" s="2" t="s">
        <v>1222</v>
      </c>
      <c r="S1903" s="2" t="s">
        <v>1223</v>
      </c>
      <c r="T1903" s="2" t="e">
        <v>#VALUE!</v>
      </c>
      <c r="U1903" s="2" t="s">
        <v>40</v>
      </c>
      <c r="V1903" s="2" t="s">
        <v>40</v>
      </c>
      <c r="W1903" s="2" t="s">
        <v>40</v>
      </c>
      <c r="X1903" s="2" t="s">
        <v>40</v>
      </c>
      <c r="Y1903" s="2">
        <v>0</v>
      </c>
      <c r="Z1903" s="2" t="s">
        <v>40</v>
      </c>
      <c r="AA1903" s="2" t="s">
        <v>662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43</v>
      </c>
      <c r="AG1903" s="2" t="s">
        <v>37</v>
      </c>
      <c r="AH1903" s="2" t="s">
        <v>213</v>
      </c>
      <c r="AI1903" s="2" t="s">
        <v>1393</v>
      </c>
      <c r="AJ1903" s="2">
        <v>0</v>
      </c>
      <c r="AK1903" s="2">
        <v>0</v>
      </c>
      <c r="AL1903" s="2">
        <v>0</v>
      </c>
      <c r="AM1903" s="2" t="s">
        <v>199</v>
      </c>
      <c r="AN1903" s="2">
        <v>0</v>
      </c>
      <c r="AO1903" s="2" t="s">
        <v>40</v>
      </c>
    </row>
    <row r="1904" spans="1:41" ht="15" customHeight="1" x14ac:dyDescent="0.3">
      <c r="A1904" s="2" t="s">
        <v>774</v>
      </c>
      <c r="B1904" s="2" t="s">
        <v>2878</v>
      </c>
      <c r="C1904" s="2" t="s">
        <v>2804</v>
      </c>
      <c r="D1904" s="2" t="s">
        <v>2881</v>
      </c>
      <c r="E1904" s="115" t="s">
        <v>4173</v>
      </c>
      <c r="F1904" s="2">
        <v>4</v>
      </c>
      <c r="G1904" s="2" t="s">
        <v>36</v>
      </c>
      <c r="H1904" s="2" t="s">
        <v>198</v>
      </c>
      <c r="I1904" s="2" t="s">
        <v>37</v>
      </c>
      <c r="J1904" s="2" t="s">
        <v>38</v>
      </c>
      <c r="K1904" s="2" t="s">
        <v>48</v>
      </c>
      <c r="L1904" s="2" t="s">
        <v>1212</v>
      </c>
      <c r="M1904" s="2" t="s">
        <v>1268</v>
      </c>
      <c r="N1904" s="2" t="s">
        <v>1220</v>
      </c>
      <c r="O1904" s="113" t="s">
        <v>644</v>
      </c>
      <c r="P1904" s="2" t="s">
        <v>720</v>
      </c>
      <c r="Q1904" s="2" t="s">
        <v>591</v>
      </c>
      <c r="R1904" s="2" t="s">
        <v>1222</v>
      </c>
      <c r="S1904" s="2" t="s">
        <v>1223</v>
      </c>
      <c r="T1904" s="2" t="s">
        <v>3443</v>
      </c>
      <c r="U1904" s="2" t="s">
        <v>40</v>
      </c>
      <c r="V1904" s="2" t="s">
        <v>40</v>
      </c>
      <c r="W1904" s="2" t="s">
        <v>41</v>
      </c>
      <c r="X1904" s="2" t="s">
        <v>40</v>
      </c>
      <c r="Y1904" s="2">
        <v>0</v>
      </c>
      <c r="Z1904" s="2" t="s">
        <v>41</v>
      </c>
      <c r="AA1904" s="2" t="s">
        <v>20</v>
      </c>
      <c r="AB1904" s="2" t="s">
        <v>563</v>
      </c>
      <c r="AC1904" s="2">
        <v>0</v>
      </c>
      <c r="AD1904" s="2" t="s">
        <v>3476</v>
      </c>
      <c r="AE1904" s="2">
        <v>1069960001</v>
      </c>
      <c r="AF1904" s="2" t="s">
        <v>48</v>
      </c>
      <c r="AG1904" s="2" t="s">
        <v>37</v>
      </c>
      <c r="AH1904" s="2" t="s">
        <v>213</v>
      </c>
      <c r="AI1904" s="2" t="s">
        <v>1393</v>
      </c>
      <c r="AJ1904" s="2" t="s">
        <v>1264</v>
      </c>
      <c r="AK1904" s="2" t="s">
        <v>1406</v>
      </c>
      <c r="AL1904" s="2">
        <v>0</v>
      </c>
      <c r="AM1904" s="2" t="s">
        <v>201</v>
      </c>
      <c r="AN1904" s="2">
        <v>0</v>
      </c>
      <c r="AO1904" s="2" t="s">
        <v>40</v>
      </c>
    </row>
    <row r="1905" spans="1:41" ht="15" customHeight="1" x14ac:dyDescent="0.3">
      <c r="A1905" s="2" t="s">
        <v>774</v>
      </c>
      <c r="B1905" s="2" t="s">
        <v>2878</v>
      </c>
      <c r="C1905" s="2" t="s">
        <v>2804</v>
      </c>
      <c r="D1905" s="2" t="s">
        <v>2882</v>
      </c>
      <c r="E1905" s="115" t="s">
        <v>4173</v>
      </c>
      <c r="F1905" s="2">
        <v>2</v>
      </c>
      <c r="G1905" s="2" t="s">
        <v>36</v>
      </c>
      <c r="H1905" s="2" t="s">
        <v>198</v>
      </c>
      <c r="I1905" s="2" t="s">
        <v>37</v>
      </c>
      <c r="J1905" s="2" t="s">
        <v>38</v>
      </c>
      <c r="K1905" s="2" t="s">
        <v>48</v>
      </c>
      <c r="L1905" s="2" t="s">
        <v>1212</v>
      </c>
      <c r="M1905" s="2" t="s">
        <v>1268</v>
      </c>
      <c r="N1905" s="2" t="s">
        <v>1220</v>
      </c>
      <c r="O1905" s="113" t="s">
        <v>644</v>
      </c>
      <c r="P1905" s="2" t="s">
        <v>720</v>
      </c>
      <c r="Q1905" s="2" t="s">
        <v>591</v>
      </c>
      <c r="R1905" s="2" t="s">
        <v>1222</v>
      </c>
      <c r="S1905" s="2" t="s">
        <v>1223</v>
      </c>
      <c r="T1905" s="2" t="s">
        <v>3443</v>
      </c>
      <c r="U1905" s="2" t="s">
        <v>40</v>
      </c>
      <c r="V1905" s="2" t="s">
        <v>40</v>
      </c>
      <c r="W1905" s="2" t="s">
        <v>41</v>
      </c>
      <c r="X1905" s="2" t="s">
        <v>40</v>
      </c>
      <c r="Y1905" s="2">
        <v>0</v>
      </c>
      <c r="Z1905" s="2" t="s">
        <v>41</v>
      </c>
      <c r="AA1905" s="2" t="s">
        <v>20</v>
      </c>
      <c r="AB1905" s="2" t="s">
        <v>563</v>
      </c>
      <c r="AC1905" s="2">
        <v>0</v>
      </c>
      <c r="AD1905" s="2" t="s">
        <v>3476</v>
      </c>
      <c r="AE1905" s="2">
        <v>1069960001</v>
      </c>
      <c r="AF1905" s="2" t="s">
        <v>48</v>
      </c>
      <c r="AG1905" s="2" t="s">
        <v>37</v>
      </c>
      <c r="AH1905" s="2" t="s">
        <v>213</v>
      </c>
      <c r="AI1905" s="2" t="s">
        <v>1393</v>
      </c>
      <c r="AJ1905" s="2" t="s">
        <v>1264</v>
      </c>
      <c r="AK1905" s="2" t="s">
        <v>1406</v>
      </c>
      <c r="AL1905" s="2">
        <v>0</v>
      </c>
      <c r="AM1905" s="2" t="s">
        <v>201</v>
      </c>
      <c r="AN1905" s="2">
        <v>0</v>
      </c>
      <c r="AO1905" s="2" t="s">
        <v>40</v>
      </c>
    </row>
    <row r="1906" spans="1:41" ht="15" customHeight="1" x14ac:dyDescent="0.3">
      <c r="A1906" s="2" t="s">
        <v>774</v>
      </c>
      <c r="B1906" s="2" t="s">
        <v>2878</v>
      </c>
      <c r="C1906" s="2" t="s">
        <v>843</v>
      </c>
      <c r="D1906" s="2" t="s">
        <v>4538</v>
      </c>
      <c r="E1906" s="115" t="s">
        <v>4601</v>
      </c>
      <c r="F1906" s="2">
        <v>4</v>
      </c>
      <c r="G1906" s="2" t="s">
        <v>36</v>
      </c>
      <c r="H1906" s="2" t="s">
        <v>198</v>
      </c>
      <c r="I1906" s="2" t="s">
        <v>37</v>
      </c>
      <c r="J1906" s="2" t="s">
        <v>1217</v>
      </c>
      <c r="K1906" s="2" t="s">
        <v>43</v>
      </c>
      <c r="L1906" s="2" t="s">
        <v>1239</v>
      </c>
      <c r="M1906" s="2" t="s">
        <v>1268</v>
      </c>
      <c r="N1906" s="2" t="s">
        <v>1220</v>
      </c>
      <c r="O1906" s="113" t="s">
        <v>645</v>
      </c>
      <c r="P1906" s="2" t="s">
        <v>720</v>
      </c>
      <c r="Q1906" s="2" t="s">
        <v>1221</v>
      </c>
      <c r="R1906" s="2" t="s">
        <v>1222</v>
      </c>
      <c r="S1906" s="2" t="s">
        <v>1223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43</v>
      </c>
      <c r="AG1906" s="2" t="s">
        <v>37</v>
      </c>
      <c r="AH1906" s="2" t="s">
        <v>213</v>
      </c>
      <c r="AI1906" s="2" t="s">
        <v>1393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</row>
    <row r="1907" spans="1:41" ht="15" customHeight="1" x14ac:dyDescent="0.3">
      <c r="A1907" s="2" t="s">
        <v>774</v>
      </c>
      <c r="B1907" s="2" t="s">
        <v>2878</v>
      </c>
      <c r="C1907" s="2" t="s">
        <v>858</v>
      </c>
      <c r="D1907" s="2" t="s">
        <v>3636</v>
      </c>
      <c r="E1907" s="115" t="s">
        <v>4601</v>
      </c>
      <c r="F1907" s="2">
        <v>11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1268</v>
      </c>
      <c r="N1907" s="2" t="s">
        <v>1220</v>
      </c>
      <c r="O1907" s="113" t="s">
        <v>645</v>
      </c>
      <c r="P1907" s="2" t="s">
        <v>720</v>
      </c>
      <c r="Q1907" s="2" t="s">
        <v>1221</v>
      </c>
      <c r="R1907" s="2" t="s">
        <v>1222</v>
      </c>
      <c r="S1907" s="2" t="s">
        <v>1223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213</v>
      </c>
      <c r="AI1907" s="2" t="s">
        <v>1393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</row>
    <row r="1908" spans="1:41" ht="15" customHeight="1" x14ac:dyDescent="0.3">
      <c r="A1908" s="2" t="s">
        <v>774</v>
      </c>
      <c r="B1908" s="2" t="s">
        <v>2878</v>
      </c>
      <c r="C1908" s="2" t="s">
        <v>843</v>
      </c>
      <c r="D1908" s="2" t="s">
        <v>4294</v>
      </c>
      <c r="E1908" s="115" t="s">
        <v>4601</v>
      </c>
      <c r="F1908" s="2">
        <v>1</v>
      </c>
      <c r="G1908" s="2" t="s">
        <v>36</v>
      </c>
      <c r="H1908" s="2" t="s">
        <v>198</v>
      </c>
      <c r="I1908" s="2" t="s">
        <v>37</v>
      </c>
      <c r="J1908" s="2" t="s">
        <v>1217</v>
      </c>
      <c r="K1908" s="2" t="s">
        <v>43</v>
      </c>
      <c r="L1908" s="2" t="s">
        <v>1239</v>
      </c>
      <c r="M1908" s="2" t="s">
        <v>1268</v>
      </c>
      <c r="N1908" s="2" t="s">
        <v>1220</v>
      </c>
      <c r="O1908" s="113" t="s">
        <v>645</v>
      </c>
      <c r="P1908" s="2" t="s">
        <v>720</v>
      </c>
      <c r="Q1908" s="2" t="s">
        <v>1221</v>
      </c>
      <c r="R1908" s="2" t="s">
        <v>1222</v>
      </c>
      <c r="S1908" s="2" t="s">
        <v>1223</v>
      </c>
      <c r="T1908" s="2" t="e">
        <v>#VALUE!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43</v>
      </c>
      <c r="AG1908" s="2" t="s">
        <v>37</v>
      </c>
      <c r="AH1908" s="2" t="s">
        <v>213</v>
      </c>
      <c r="AI1908" s="2" t="s">
        <v>1393</v>
      </c>
      <c r="AJ1908" s="2">
        <v>0</v>
      </c>
      <c r="AK1908" s="2">
        <v>0</v>
      </c>
      <c r="AL1908" s="2">
        <v>0</v>
      </c>
      <c r="AM1908" s="2" t="s">
        <v>199</v>
      </c>
      <c r="AN1908" s="2">
        <v>0</v>
      </c>
      <c r="AO1908" s="2" t="s">
        <v>40</v>
      </c>
    </row>
    <row r="1909" spans="1:41" ht="15" customHeight="1" x14ac:dyDescent="0.3">
      <c r="A1909" s="2" t="s">
        <v>774</v>
      </c>
      <c r="B1909" s="2" t="s">
        <v>2878</v>
      </c>
      <c r="C1909" s="2" t="s">
        <v>2804</v>
      </c>
      <c r="D1909" s="2" t="s">
        <v>2883</v>
      </c>
      <c r="E1909" s="115" t="s">
        <v>4601</v>
      </c>
      <c r="F1909" s="2">
        <v>5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48</v>
      </c>
      <c r="L1909" s="2" t="s">
        <v>1212</v>
      </c>
      <c r="M1909" s="2" t="s">
        <v>1268</v>
      </c>
      <c r="N1909" s="2" t="s">
        <v>1220</v>
      </c>
      <c r="O1909" s="113" t="s">
        <v>645</v>
      </c>
      <c r="P1909" s="2" t="s">
        <v>720</v>
      </c>
      <c r="Q1909" s="2" t="s">
        <v>591</v>
      </c>
      <c r="R1909" s="2" t="s">
        <v>1222</v>
      </c>
      <c r="S1909" s="2" t="s">
        <v>1223</v>
      </c>
      <c r="T1909" s="2" t="s">
        <v>3443</v>
      </c>
      <c r="U1909" s="2" t="s">
        <v>40</v>
      </c>
      <c r="V1909" s="2" t="s">
        <v>40</v>
      </c>
      <c r="W1909" s="2" t="s">
        <v>41</v>
      </c>
      <c r="X1909" s="2" t="s">
        <v>40</v>
      </c>
      <c r="Y1909" s="2">
        <v>0</v>
      </c>
      <c r="Z1909" s="2" t="s">
        <v>41</v>
      </c>
      <c r="AA1909" s="2" t="s">
        <v>20</v>
      </c>
      <c r="AB1909" s="2" t="s">
        <v>563</v>
      </c>
      <c r="AC1909" s="2">
        <v>0</v>
      </c>
      <c r="AD1909" s="2" t="s">
        <v>3476</v>
      </c>
      <c r="AE1909" s="2">
        <v>1069960001</v>
      </c>
      <c r="AF1909" s="2" t="s">
        <v>48</v>
      </c>
      <c r="AG1909" s="2" t="s">
        <v>37</v>
      </c>
      <c r="AH1909" s="2" t="s">
        <v>213</v>
      </c>
      <c r="AI1909" s="2" t="s">
        <v>1393</v>
      </c>
      <c r="AJ1909" s="2" t="s">
        <v>1264</v>
      </c>
      <c r="AK1909" s="2" t="s">
        <v>1406</v>
      </c>
      <c r="AL1909" s="2">
        <v>0</v>
      </c>
      <c r="AM1909" s="2" t="s">
        <v>201</v>
      </c>
      <c r="AN1909" s="2">
        <v>0</v>
      </c>
      <c r="AO1909" s="2" t="s">
        <v>40</v>
      </c>
    </row>
    <row r="1910" spans="1:41" ht="15" customHeight="1" x14ac:dyDescent="0.3">
      <c r="A1910" s="2" t="s">
        <v>774</v>
      </c>
      <c r="B1910" s="2" t="s">
        <v>2878</v>
      </c>
      <c r="C1910" s="2" t="s">
        <v>2804</v>
      </c>
      <c r="D1910" s="2" t="s">
        <v>2884</v>
      </c>
      <c r="E1910" s="115" t="s">
        <v>4601</v>
      </c>
      <c r="F1910" s="2">
        <v>2</v>
      </c>
      <c r="G1910" s="2" t="s">
        <v>36</v>
      </c>
      <c r="H1910" s="2" t="s">
        <v>198</v>
      </c>
      <c r="I1910" s="2" t="s">
        <v>37</v>
      </c>
      <c r="J1910" s="2" t="s">
        <v>38</v>
      </c>
      <c r="K1910" s="2" t="s">
        <v>48</v>
      </c>
      <c r="L1910" s="2" t="s">
        <v>1212</v>
      </c>
      <c r="M1910" s="2" t="s">
        <v>1268</v>
      </c>
      <c r="N1910" s="2" t="s">
        <v>1220</v>
      </c>
      <c r="O1910" s="113" t="s">
        <v>645</v>
      </c>
      <c r="P1910" s="2" t="s">
        <v>720</v>
      </c>
      <c r="Q1910" s="2" t="s">
        <v>591</v>
      </c>
      <c r="R1910" s="2" t="s">
        <v>1222</v>
      </c>
      <c r="S1910" s="2" t="s">
        <v>1223</v>
      </c>
      <c r="T1910" s="2" t="s">
        <v>3443</v>
      </c>
      <c r="U1910" s="2" t="s">
        <v>40</v>
      </c>
      <c r="V1910" s="2" t="s">
        <v>40</v>
      </c>
      <c r="W1910" s="2" t="s">
        <v>41</v>
      </c>
      <c r="X1910" s="2" t="s">
        <v>40</v>
      </c>
      <c r="Y1910" s="2">
        <v>0</v>
      </c>
      <c r="Z1910" s="2" t="s">
        <v>41</v>
      </c>
      <c r="AA1910" s="2" t="s">
        <v>20</v>
      </c>
      <c r="AB1910" s="2" t="s">
        <v>563</v>
      </c>
      <c r="AC1910" s="2">
        <v>0</v>
      </c>
      <c r="AD1910" s="2" t="s">
        <v>3476</v>
      </c>
      <c r="AE1910" s="2">
        <v>1069960001</v>
      </c>
      <c r="AF1910" s="2" t="s">
        <v>48</v>
      </c>
      <c r="AG1910" s="2" t="s">
        <v>37</v>
      </c>
      <c r="AH1910" s="2" t="s">
        <v>213</v>
      </c>
      <c r="AI1910" s="2" t="s">
        <v>1393</v>
      </c>
      <c r="AJ1910" s="2" t="s">
        <v>1264</v>
      </c>
      <c r="AK1910" s="2" t="s">
        <v>1406</v>
      </c>
      <c r="AL1910" s="2">
        <v>0</v>
      </c>
      <c r="AM1910" s="2" t="s">
        <v>201</v>
      </c>
      <c r="AN1910" s="2">
        <v>0</v>
      </c>
      <c r="AO1910" s="2" t="s">
        <v>40</v>
      </c>
    </row>
    <row r="1911" spans="1:41" ht="15" customHeight="1" x14ac:dyDescent="0.3">
      <c r="A1911" s="2" t="s">
        <v>774</v>
      </c>
      <c r="B1911" s="2" t="s">
        <v>2878</v>
      </c>
      <c r="C1911" s="2" t="s">
        <v>843</v>
      </c>
      <c r="D1911" s="2" t="s">
        <v>2885</v>
      </c>
      <c r="E1911" s="115" t="s">
        <v>4601</v>
      </c>
      <c r="F1911" s="2">
        <v>2</v>
      </c>
      <c r="G1911" s="2" t="s">
        <v>36</v>
      </c>
      <c r="H1911" s="2" t="s">
        <v>198</v>
      </c>
      <c r="I1911" s="2" t="s">
        <v>37</v>
      </c>
      <c r="J1911" s="2" t="s">
        <v>1217</v>
      </c>
      <c r="K1911" s="2" t="s">
        <v>43</v>
      </c>
      <c r="L1911" s="2" t="s">
        <v>1239</v>
      </c>
      <c r="M1911" s="2" t="s">
        <v>1268</v>
      </c>
      <c r="N1911" s="2" t="s">
        <v>1220</v>
      </c>
      <c r="O1911" s="113" t="s">
        <v>645</v>
      </c>
      <c r="P1911" s="2" t="s">
        <v>720</v>
      </c>
      <c r="Q1911" s="2" t="s">
        <v>1221</v>
      </c>
      <c r="R1911" s="2" t="s">
        <v>1222</v>
      </c>
      <c r="S1911" s="2" t="s">
        <v>1223</v>
      </c>
      <c r="T1911" s="2" t="s">
        <v>3444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1402</v>
      </c>
      <c r="AC1911" s="2">
        <v>0</v>
      </c>
      <c r="AD1911" s="2" t="s">
        <v>3477</v>
      </c>
      <c r="AE1911" s="2">
        <v>1069960001</v>
      </c>
      <c r="AF1911" s="2" t="s">
        <v>43</v>
      </c>
      <c r="AG1911" s="2" t="s">
        <v>37</v>
      </c>
      <c r="AH1911" s="2" t="s">
        <v>213</v>
      </c>
      <c r="AI1911" s="2" t="s">
        <v>1393</v>
      </c>
      <c r="AJ1911" s="2" t="s">
        <v>1222</v>
      </c>
      <c r="AK1911" s="2" t="s">
        <v>1410</v>
      </c>
      <c r="AL1911" s="2">
        <v>0</v>
      </c>
      <c r="AM1911" s="2" t="s">
        <v>199</v>
      </c>
      <c r="AN1911" s="2" t="s">
        <v>565</v>
      </c>
      <c r="AO1911" s="2" t="s">
        <v>41</v>
      </c>
    </row>
    <row r="1912" spans="1:41" ht="15" customHeight="1" x14ac:dyDescent="0.3">
      <c r="A1912" s="2" t="s">
        <v>774</v>
      </c>
      <c r="B1912" s="2" t="s">
        <v>2878</v>
      </c>
      <c r="C1912" s="2" t="s">
        <v>2804</v>
      </c>
      <c r="D1912" s="2" t="s">
        <v>2805</v>
      </c>
      <c r="E1912" s="115" t="s">
        <v>4601</v>
      </c>
      <c r="F1912" s="2">
        <v>7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1268</v>
      </c>
      <c r="N1912" s="2" t="s">
        <v>1220</v>
      </c>
      <c r="O1912" s="113" t="s">
        <v>645</v>
      </c>
      <c r="P1912" s="2" t="s">
        <v>720</v>
      </c>
      <c r="Q1912" s="2" t="s">
        <v>591</v>
      </c>
      <c r="R1912" s="2" t="s">
        <v>1222</v>
      </c>
      <c r="S1912" s="2" t="s">
        <v>1223</v>
      </c>
      <c r="T1912" s="2" t="s">
        <v>3440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0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4055</v>
      </c>
      <c r="AE1912" s="2">
        <v>1069960001</v>
      </c>
      <c r="AF1912" s="2" t="s">
        <v>48</v>
      </c>
      <c r="AG1912" s="2" t="s">
        <v>37</v>
      </c>
      <c r="AH1912" s="2" t="s">
        <v>213</v>
      </c>
      <c r="AI1912" s="2" t="s">
        <v>1393</v>
      </c>
      <c r="AJ1912" s="2" t="s">
        <v>1222</v>
      </c>
      <c r="AK1912" s="2" t="s">
        <v>1410</v>
      </c>
      <c r="AL1912" s="2">
        <v>0</v>
      </c>
      <c r="AM1912" s="2" t="s">
        <v>201</v>
      </c>
      <c r="AN1912" s="2" t="s">
        <v>463</v>
      </c>
      <c r="AO1912" s="2" t="s">
        <v>40</v>
      </c>
    </row>
    <row r="1913" spans="1:41" ht="15" customHeight="1" x14ac:dyDescent="0.3">
      <c r="A1913" s="2" t="s">
        <v>774</v>
      </c>
      <c r="B1913" s="2" t="s">
        <v>2878</v>
      </c>
      <c r="C1913" s="2" t="s">
        <v>2804</v>
      </c>
      <c r="D1913" s="2" t="s">
        <v>2806</v>
      </c>
      <c r="E1913" s="115" t="s">
        <v>4601</v>
      </c>
      <c r="F1913" s="2">
        <v>4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1268</v>
      </c>
      <c r="N1913" s="2" t="s">
        <v>1220</v>
      </c>
      <c r="O1913" s="113" t="s">
        <v>645</v>
      </c>
      <c r="P1913" s="2" t="s">
        <v>720</v>
      </c>
      <c r="Q1913" s="2" t="s">
        <v>591</v>
      </c>
      <c r="R1913" s="2" t="s">
        <v>1222</v>
      </c>
      <c r="S1913" s="2" t="s">
        <v>1223</v>
      </c>
      <c r="T1913" s="2" t="s">
        <v>3440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0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4055</v>
      </c>
      <c r="AE1913" s="2">
        <v>1069960001</v>
      </c>
      <c r="AF1913" s="2" t="s">
        <v>48</v>
      </c>
      <c r="AG1913" s="2" t="s">
        <v>37</v>
      </c>
      <c r="AH1913" s="2" t="s">
        <v>213</v>
      </c>
      <c r="AI1913" s="2" t="s">
        <v>1393</v>
      </c>
      <c r="AJ1913" s="2" t="s">
        <v>1222</v>
      </c>
      <c r="AK1913" s="2" t="s">
        <v>1410</v>
      </c>
      <c r="AL1913" s="2">
        <v>0</v>
      </c>
      <c r="AM1913" s="2" t="s">
        <v>201</v>
      </c>
      <c r="AN1913" s="2" t="s">
        <v>463</v>
      </c>
      <c r="AO1913" s="2" t="s">
        <v>40</v>
      </c>
    </row>
    <row r="1914" spans="1:41" ht="15" customHeight="1" x14ac:dyDescent="0.3">
      <c r="A1914" s="2" t="s">
        <v>774</v>
      </c>
      <c r="B1914" s="2" t="s">
        <v>2878</v>
      </c>
      <c r="C1914" s="2" t="s">
        <v>843</v>
      </c>
      <c r="D1914" s="2" t="s">
        <v>4539</v>
      </c>
      <c r="E1914" s="115" t="s">
        <v>4602</v>
      </c>
      <c r="F1914" s="2">
        <v>4</v>
      </c>
      <c r="G1914" s="2" t="s">
        <v>36</v>
      </c>
      <c r="H1914" s="2" t="s">
        <v>198</v>
      </c>
      <c r="I1914" s="2" t="s">
        <v>37</v>
      </c>
      <c r="J1914" s="2" t="s">
        <v>1217</v>
      </c>
      <c r="K1914" s="2" t="s">
        <v>43</v>
      </c>
      <c r="L1914" s="2" t="s">
        <v>1239</v>
      </c>
      <c r="M1914" s="2" t="s">
        <v>1268</v>
      </c>
      <c r="N1914" s="2" t="s">
        <v>1220</v>
      </c>
      <c r="O1914" s="113" t="s">
        <v>645</v>
      </c>
      <c r="P1914" s="2" t="s">
        <v>720</v>
      </c>
      <c r="Q1914" s="2" t="s">
        <v>1221</v>
      </c>
      <c r="R1914" s="2" t="s">
        <v>1222</v>
      </c>
      <c r="S1914" s="2" t="s">
        <v>1223</v>
      </c>
      <c r="T1914" s="2" t="e">
        <v>#VALUE!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43</v>
      </c>
      <c r="AG1914" s="2" t="s">
        <v>37</v>
      </c>
      <c r="AH1914" s="2" t="s">
        <v>213</v>
      </c>
      <c r="AI1914" s="2" t="s">
        <v>1393</v>
      </c>
      <c r="AJ1914" s="2">
        <v>0</v>
      </c>
      <c r="AK1914" s="2">
        <v>0</v>
      </c>
      <c r="AL1914" s="2">
        <v>0</v>
      </c>
      <c r="AM1914" s="2" t="s">
        <v>199</v>
      </c>
      <c r="AN1914" s="2">
        <v>0</v>
      </c>
      <c r="AO1914" s="2" t="s">
        <v>40</v>
      </c>
    </row>
    <row r="1915" spans="1:41" ht="15" customHeight="1" x14ac:dyDescent="0.3">
      <c r="A1915" s="2" t="s">
        <v>774</v>
      </c>
      <c r="B1915" s="2" t="s">
        <v>2878</v>
      </c>
      <c r="C1915" s="2" t="s">
        <v>858</v>
      </c>
      <c r="D1915" s="2" t="s">
        <v>3636</v>
      </c>
      <c r="E1915" s="115" t="s">
        <v>4602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712</v>
      </c>
      <c r="K1915" s="2" t="s">
        <v>46</v>
      </c>
      <c r="L1915" s="2" t="s">
        <v>1212</v>
      </c>
      <c r="M1915" s="2" t="s">
        <v>1268</v>
      </c>
      <c r="N1915" s="2" t="s">
        <v>1220</v>
      </c>
      <c r="O1915" s="113" t="s">
        <v>645</v>
      </c>
      <c r="P1915" s="2" t="s">
        <v>720</v>
      </c>
      <c r="Q1915" s="2" t="s">
        <v>1221</v>
      </c>
      <c r="R1915" s="2" t="s">
        <v>1222</v>
      </c>
      <c r="S1915" s="2" t="s">
        <v>1223</v>
      </c>
      <c r="T1915" s="2" t="e">
        <v>#VALUE!</v>
      </c>
      <c r="U1915" s="2" t="s">
        <v>40</v>
      </c>
      <c r="V1915" s="2" t="s">
        <v>40</v>
      </c>
      <c r="W1915" s="2" t="s">
        <v>40</v>
      </c>
      <c r="X1915" s="2" t="s">
        <v>40</v>
      </c>
      <c r="Y1915" s="2">
        <v>0</v>
      </c>
      <c r="Z1915" s="2" t="s">
        <v>40</v>
      </c>
      <c r="AA1915" s="2" t="s">
        <v>662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46</v>
      </c>
      <c r="AG1915" s="2" t="s">
        <v>37</v>
      </c>
      <c r="AH1915" s="2" t="s">
        <v>213</v>
      </c>
      <c r="AI1915" s="2" t="s">
        <v>1393</v>
      </c>
      <c r="AJ1915" s="2">
        <v>0</v>
      </c>
      <c r="AK1915" s="2">
        <v>0</v>
      </c>
      <c r="AL1915" s="2">
        <v>0</v>
      </c>
      <c r="AM1915" s="2" t="s">
        <v>199</v>
      </c>
      <c r="AN1915" s="2">
        <v>0</v>
      </c>
      <c r="AO1915" s="2" t="s">
        <v>40</v>
      </c>
    </row>
    <row r="1916" spans="1:41" ht="15" customHeight="1" x14ac:dyDescent="0.3">
      <c r="A1916" s="2" t="s">
        <v>774</v>
      </c>
      <c r="B1916" s="2" t="s">
        <v>2878</v>
      </c>
      <c r="C1916" s="2" t="s">
        <v>843</v>
      </c>
      <c r="D1916" s="2" t="s">
        <v>4540</v>
      </c>
      <c r="E1916" s="115" t="s">
        <v>4602</v>
      </c>
      <c r="F1916" s="2">
        <v>1</v>
      </c>
      <c r="G1916" s="2" t="s">
        <v>36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1268</v>
      </c>
      <c r="N1916" s="2" t="s">
        <v>1220</v>
      </c>
      <c r="O1916" s="113" t="s">
        <v>645</v>
      </c>
      <c r="P1916" s="2" t="s">
        <v>720</v>
      </c>
      <c r="Q1916" s="2" t="s">
        <v>1221</v>
      </c>
      <c r="R1916" s="2" t="s">
        <v>1222</v>
      </c>
      <c r="S1916" s="2" t="s">
        <v>1223</v>
      </c>
      <c r="T1916" s="2" t="e">
        <v>#VALUE!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43</v>
      </c>
      <c r="AG1916" s="2" t="s">
        <v>37</v>
      </c>
      <c r="AH1916" s="2" t="s">
        <v>213</v>
      </c>
      <c r="AI1916" s="2" t="s">
        <v>1393</v>
      </c>
      <c r="AJ1916" s="2">
        <v>0</v>
      </c>
      <c r="AK1916" s="2">
        <v>0</v>
      </c>
      <c r="AL1916" s="2">
        <v>0</v>
      </c>
      <c r="AM1916" s="2" t="s">
        <v>199</v>
      </c>
      <c r="AN1916" s="2">
        <v>0</v>
      </c>
      <c r="AO1916" s="2" t="s">
        <v>40</v>
      </c>
    </row>
    <row r="1917" spans="1:41" ht="15" customHeight="1" x14ac:dyDescent="0.3">
      <c r="A1917" s="2" t="s">
        <v>774</v>
      </c>
      <c r="B1917" s="2" t="s">
        <v>2878</v>
      </c>
      <c r="C1917" s="2" t="s">
        <v>2804</v>
      </c>
      <c r="D1917" s="2" t="s">
        <v>2805</v>
      </c>
      <c r="E1917" s="115" t="s">
        <v>4602</v>
      </c>
      <c r="F1917" s="2">
        <v>10.5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1268</v>
      </c>
      <c r="N1917" s="2" t="s">
        <v>1220</v>
      </c>
      <c r="O1917" s="113" t="s">
        <v>645</v>
      </c>
      <c r="P1917" s="2" t="s">
        <v>720</v>
      </c>
      <c r="Q1917" s="2" t="s">
        <v>591</v>
      </c>
      <c r="R1917" s="2" t="s">
        <v>1222</v>
      </c>
      <c r="S1917" s="2" t="s">
        <v>1223</v>
      </c>
      <c r="T1917" s="2" t="s">
        <v>3440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0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4055</v>
      </c>
      <c r="AE1917" s="2">
        <v>1069960001</v>
      </c>
      <c r="AF1917" s="2" t="s">
        <v>48</v>
      </c>
      <c r="AG1917" s="2" t="s">
        <v>37</v>
      </c>
      <c r="AH1917" s="2" t="s">
        <v>213</v>
      </c>
      <c r="AI1917" s="2" t="s">
        <v>1393</v>
      </c>
      <c r="AJ1917" s="2" t="s">
        <v>1222</v>
      </c>
      <c r="AK1917" s="2" t="s">
        <v>1410</v>
      </c>
      <c r="AL1917" s="2">
        <v>0</v>
      </c>
      <c r="AM1917" s="2" t="s">
        <v>201</v>
      </c>
      <c r="AN1917" s="2" t="s">
        <v>463</v>
      </c>
      <c r="AO1917" s="2" t="s">
        <v>40</v>
      </c>
    </row>
    <row r="1918" spans="1:41" ht="15" customHeight="1" x14ac:dyDescent="0.3">
      <c r="A1918" s="2" t="s">
        <v>774</v>
      </c>
      <c r="B1918" s="2" t="s">
        <v>2878</v>
      </c>
      <c r="C1918" s="2" t="s">
        <v>2804</v>
      </c>
      <c r="D1918" s="2" t="s">
        <v>3714</v>
      </c>
      <c r="E1918" s="115" t="s">
        <v>4602</v>
      </c>
      <c r="F1918" s="2">
        <v>9.5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1268</v>
      </c>
      <c r="N1918" s="2" t="s">
        <v>1220</v>
      </c>
      <c r="O1918" s="113" t="s">
        <v>645</v>
      </c>
      <c r="P1918" s="2" t="s">
        <v>720</v>
      </c>
      <c r="Q1918" s="2" t="s">
        <v>591</v>
      </c>
      <c r="R1918" s="2" t="s">
        <v>1222</v>
      </c>
      <c r="S1918" s="2" t="s">
        <v>1223</v>
      </c>
      <c r="T1918" s="2" t="s">
        <v>3440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4055</v>
      </c>
      <c r="AE1918" s="2">
        <v>1069960001</v>
      </c>
      <c r="AF1918" s="2" t="s">
        <v>48</v>
      </c>
      <c r="AG1918" s="2" t="s">
        <v>37</v>
      </c>
      <c r="AH1918" s="2" t="s">
        <v>213</v>
      </c>
      <c r="AI1918" s="2" t="s">
        <v>1393</v>
      </c>
      <c r="AJ1918" s="2" t="s">
        <v>1222</v>
      </c>
      <c r="AK1918" s="2" t="s">
        <v>1410</v>
      </c>
      <c r="AL1918" s="2">
        <v>0</v>
      </c>
      <c r="AM1918" s="2" t="s">
        <v>201</v>
      </c>
      <c r="AN1918" s="2" t="s">
        <v>463</v>
      </c>
      <c r="AO1918" s="2" t="s">
        <v>40</v>
      </c>
    </row>
    <row r="1919" spans="1:41" ht="15" customHeight="1" x14ac:dyDescent="0.3">
      <c r="A1919" s="2" t="s">
        <v>774</v>
      </c>
      <c r="B1919" s="2" t="s">
        <v>2878</v>
      </c>
      <c r="C1919" s="2" t="s">
        <v>843</v>
      </c>
      <c r="D1919" s="2" t="s">
        <v>4538</v>
      </c>
      <c r="E1919" s="115" t="s">
        <v>4603</v>
      </c>
      <c r="F1919" s="2">
        <v>3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1268</v>
      </c>
      <c r="N1919" s="2" t="s">
        <v>1220</v>
      </c>
      <c r="O1919" s="113" t="s">
        <v>645</v>
      </c>
      <c r="P1919" s="2" t="s">
        <v>720</v>
      </c>
      <c r="Q1919" s="2" t="s">
        <v>1221</v>
      </c>
      <c r="R1919" s="2" t="s">
        <v>1222</v>
      </c>
      <c r="S1919" s="2" t="s">
        <v>1223</v>
      </c>
      <c r="T1919" s="2" t="e">
        <v>#VALUE!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43</v>
      </c>
      <c r="AG1919" s="2" t="s">
        <v>37</v>
      </c>
      <c r="AH1919" s="2" t="s">
        <v>213</v>
      </c>
      <c r="AI1919" s="2" t="s">
        <v>1393</v>
      </c>
      <c r="AJ1919" s="2">
        <v>0</v>
      </c>
      <c r="AK1919" s="2">
        <v>0</v>
      </c>
      <c r="AL1919" s="2">
        <v>0</v>
      </c>
      <c r="AM1919" s="2" t="s">
        <v>199</v>
      </c>
      <c r="AN1919" s="2">
        <v>0</v>
      </c>
      <c r="AO1919" s="2" t="s">
        <v>40</v>
      </c>
    </row>
    <row r="1920" spans="1:41" ht="15" customHeight="1" x14ac:dyDescent="0.3">
      <c r="A1920" s="2" t="s">
        <v>774</v>
      </c>
      <c r="B1920" s="2" t="s">
        <v>2878</v>
      </c>
      <c r="C1920" s="2" t="s">
        <v>858</v>
      </c>
      <c r="D1920" s="2" t="s">
        <v>3636</v>
      </c>
      <c r="E1920" s="115" t="s">
        <v>4603</v>
      </c>
      <c r="F1920" s="2">
        <v>17</v>
      </c>
      <c r="G1920" s="2" t="s">
        <v>36</v>
      </c>
      <c r="H1920" s="2" t="s">
        <v>198</v>
      </c>
      <c r="I1920" s="2" t="s">
        <v>37</v>
      </c>
      <c r="J1920" s="2" t="s">
        <v>712</v>
      </c>
      <c r="K1920" s="2" t="s">
        <v>46</v>
      </c>
      <c r="L1920" s="2" t="s">
        <v>1212</v>
      </c>
      <c r="M1920" s="2" t="s">
        <v>1268</v>
      </c>
      <c r="N1920" s="2" t="s">
        <v>1220</v>
      </c>
      <c r="O1920" s="113" t="s">
        <v>645</v>
      </c>
      <c r="P1920" s="2" t="s">
        <v>720</v>
      </c>
      <c r="Q1920" s="2" t="s">
        <v>1221</v>
      </c>
      <c r="R1920" s="2" t="s">
        <v>1222</v>
      </c>
      <c r="S1920" s="2" t="s">
        <v>1223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46</v>
      </c>
      <c r="AG1920" s="2" t="s">
        <v>37</v>
      </c>
      <c r="AH1920" s="2" t="s">
        <v>213</v>
      </c>
      <c r="AI1920" s="2" t="s">
        <v>1393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</row>
    <row r="1921" spans="1:41" ht="15" customHeight="1" x14ac:dyDescent="0.3">
      <c r="A1921" s="2" t="s">
        <v>774</v>
      </c>
      <c r="B1921" s="2" t="s">
        <v>2878</v>
      </c>
      <c r="C1921" s="2" t="s">
        <v>843</v>
      </c>
      <c r="D1921" s="2" t="s">
        <v>4541</v>
      </c>
      <c r="E1921" s="115" t="s">
        <v>4603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1268</v>
      </c>
      <c r="N1921" s="2" t="s">
        <v>1220</v>
      </c>
      <c r="O1921" s="113" t="s">
        <v>645</v>
      </c>
      <c r="P1921" s="2" t="s">
        <v>720</v>
      </c>
      <c r="Q1921" s="2" t="s">
        <v>1221</v>
      </c>
      <c r="R1921" s="2" t="s">
        <v>1222</v>
      </c>
      <c r="S1921" s="2" t="s">
        <v>1223</v>
      </c>
      <c r="T1921" s="2" t="e">
        <v>#VALUE!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43</v>
      </c>
      <c r="AG1921" s="2" t="s">
        <v>37</v>
      </c>
      <c r="AH1921" s="2" t="s">
        <v>213</v>
      </c>
      <c r="AI1921" s="2" t="s">
        <v>1393</v>
      </c>
      <c r="AJ1921" s="2">
        <v>0</v>
      </c>
      <c r="AK1921" s="2">
        <v>0</v>
      </c>
      <c r="AL1921" s="2">
        <v>0</v>
      </c>
      <c r="AM1921" s="2" t="s">
        <v>199</v>
      </c>
      <c r="AN1921" s="2">
        <v>0</v>
      </c>
      <c r="AO1921" s="2" t="s">
        <v>40</v>
      </c>
    </row>
    <row r="1922" spans="1:41" ht="15" customHeight="1" x14ac:dyDescent="0.3">
      <c r="A1922" s="2" t="s">
        <v>774</v>
      </c>
      <c r="B1922" s="2" t="s">
        <v>2878</v>
      </c>
      <c r="C1922" s="2" t="s">
        <v>843</v>
      </c>
      <c r="D1922" s="2" t="s">
        <v>4294</v>
      </c>
      <c r="E1922" s="115" t="s">
        <v>4603</v>
      </c>
      <c r="F1922" s="2">
        <v>1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1268</v>
      </c>
      <c r="N1922" s="2" t="s">
        <v>1220</v>
      </c>
      <c r="O1922" s="113" t="s">
        <v>645</v>
      </c>
      <c r="P1922" s="2" t="s">
        <v>720</v>
      </c>
      <c r="Q1922" s="2" t="s">
        <v>1221</v>
      </c>
      <c r="R1922" s="2" t="s">
        <v>1222</v>
      </c>
      <c r="S1922" s="2" t="s">
        <v>1223</v>
      </c>
      <c r="T1922" s="2" t="e">
        <v>#VALUE!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43</v>
      </c>
      <c r="AG1922" s="2" t="s">
        <v>37</v>
      </c>
      <c r="AH1922" s="2" t="s">
        <v>213</v>
      </c>
      <c r="AI1922" s="2" t="s">
        <v>1393</v>
      </c>
      <c r="AJ1922" s="2">
        <v>0</v>
      </c>
      <c r="AK1922" s="2">
        <v>0</v>
      </c>
      <c r="AL1922" s="2">
        <v>0</v>
      </c>
      <c r="AM1922" s="2" t="s">
        <v>199</v>
      </c>
      <c r="AN1922" s="2">
        <v>0</v>
      </c>
      <c r="AO1922" s="2" t="s">
        <v>40</v>
      </c>
    </row>
    <row r="1923" spans="1:41" ht="15" customHeight="1" x14ac:dyDescent="0.3">
      <c r="A1923" s="2" t="s">
        <v>774</v>
      </c>
      <c r="B1923" s="2" t="s">
        <v>2878</v>
      </c>
      <c r="C1923" s="2" t="s">
        <v>2804</v>
      </c>
      <c r="D1923" s="2" t="s">
        <v>3713</v>
      </c>
      <c r="E1923" s="115" t="s">
        <v>4603</v>
      </c>
      <c r="F1923" s="2">
        <v>8.5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1268</v>
      </c>
      <c r="N1923" s="2" t="s">
        <v>1220</v>
      </c>
      <c r="O1923" s="113" t="s">
        <v>645</v>
      </c>
      <c r="P1923" s="2" t="s">
        <v>720</v>
      </c>
      <c r="Q1923" s="2" t="s">
        <v>591</v>
      </c>
      <c r="R1923" s="2" t="s">
        <v>1222</v>
      </c>
      <c r="S1923" s="2" t="s">
        <v>1223</v>
      </c>
      <c r="T1923" s="2" t="s">
        <v>3440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0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4055</v>
      </c>
      <c r="AE1923" s="2">
        <v>1069960001</v>
      </c>
      <c r="AF1923" s="2" t="s">
        <v>48</v>
      </c>
      <c r="AG1923" s="2" t="s">
        <v>37</v>
      </c>
      <c r="AH1923" s="2" t="s">
        <v>213</v>
      </c>
      <c r="AI1923" s="2" t="s">
        <v>1393</v>
      </c>
      <c r="AJ1923" s="2" t="s">
        <v>1222</v>
      </c>
      <c r="AK1923" s="2" t="s">
        <v>1410</v>
      </c>
      <c r="AL1923" s="2">
        <v>0</v>
      </c>
      <c r="AM1923" s="2" t="s">
        <v>201</v>
      </c>
      <c r="AN1923" s="2" t="s">
        <v>463</v>
      </c>
      <c r="AO1923" s="2" t="s">
        <v>40</v>
      </c>
    </row>
    <row r="1924" spans="1:41" ht="15" customHeight="1" x14ac:dyDescent="0.3">
      <c r="A1924" s="2" t="s">
        <v>774</v>
      </c>
      <c r="B1924" s="2" t="s">
        <v>2878</v>
      </c>
      <c r="C1924" s="2" t="s">
        <v>2804</v>
      </c>
      <c r="D1924" s="2" t="s">
        <v>3714</v>
      </c>
      <c r="E1924" s="115" t="s">
        <v>4603</v>
      </c>
      <c r="F1924" s="2">
        <v>5.5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1268</v>
      </c>
      <c r="N1924" s="2" t="s">
        <v>1220</v>
      </c>
      <c r="O1924" s="113" t="s">
        <v>645</v>
      </c>
      <c r="P1924" s="2" t="s">
        <v>720</v>
      </c>
      <c r="Q1924" s="2" t="s">
        <v>591</v>
      </c>
      <c r="R1924" s="2" t="s">
        <v>1222</v>
      </c>
      <c r="S1924" s="2" t="s">
        <v>1223</v>
      </c>
      <c r="T1924" s="2" t="s">
        <v>3440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4055</v>
      </c>
      <c r="AE1924" s="2">
        <v>1069960001</v>
      </c>
      <c r="AF1924" s="2" t="s">
        <v>48</v>
      </c>
      <c r="AG1924" s="2" t="s">
        <v>37</v>
      </c>
      <c r="AH1924" s="2" t="s">
        <v>213</v>
      </c>
      <c r="AI1924" s="2" t="s">
        <v>1393</v>
      </c>
      <c r="AJ1924" s="2" t="s">
        <v>1222</v>
      </c>
      <c r="AK1924" s="2" t="s">
        <v>1410</v>
      </c>
      <c r="AL1924" s="2">
        <v>0</v>
      </c>
      <c r="AM1924" s="2" t="s">
        <v>201</v>
      </c>
      <c r="AN1924" s="2" t="s">
        <v>463</v>
      </c>
      <c r="AO1924" s="2" t="s">
        <v>40</v>
      </c>
    </row>
    <row r="1925" spans="1:41" ht="15" customHeight="1" x14ac:dyDescent="0.3">
      <c r="A1925" s="2" t="s">
        <v>774</v>
      </c>
      <c r="B1925" s="2" t="s">
        <v>2878</v>
      </c>
      <c r="C1925" s="2" t="s">
        <v>843</v>
      </c>
      <c r="D1925" s="2" t="s">
        <v>4538</v>
      </c>
      <c r="E1925" s="115" t="s">
        <v>4604</v>
      </c>
      <c r="F1925" s="2">
        <v>4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1268</v>
      </c>
      <c r="N1925" s="2" t="s">
        <v>1220</v>
      </c>
      <c r="O1925" s="113" t="s">
        <v>645</v>
      </c>
      <c r="P1925" s="2" t="s">
        <v>720</v>
      </c>
      <c r="Q1925" s="2" t="s">
        <v>1221</v>
      </c>
      <c r="R1925" s="2" t="s">
        <v>1222</v>
      </c>
      <c r="S1925" s="2" t="s">
        <v>1223</v>
      </c>
      <c r="T1925" s="2" t="e">
        <v>#VALUE!</v>
      </c>
      <c r="U1925" s="2" t="s">
        <v>40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43</v>
      </c>
      <c r="AG1925" s="2" t="s">
        <v>37</v>
      </c>
      <c r="AH1925" s="2" t="s">
        <v>213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199</v>
      </c>
      <c r="AN1925" s="2">
        <v>0</v>
      </c>
      <c r="AO1925" s="2" t="s">
        <v>40</v>
      </c>
    </row>
    <row r="1926" spans="1:41" ht="15" customHeight="1" x14ac:dyDescent="0.3">
      <c r="A1926" s="2" t="s">
        <v>774</v>
      </c>
      <c r="B1926" s="2" t="s">
        <v>2878</v>
      </c>
      <c r="C1926" s="2" t="s">
        <v>858</v>
      </c>
      <c r="D1926" s="2" t="s">
        <v>3636</v>
      </c>
      <c r="E1926" s="115" t="s">
        <v>4604</v>
      </c>
      <c r="F1926" s="2">
        <v>20</v>
      </c>
      <c r="G1926" s="2" t="s">
        <v>36</v>
      </c>
      <c r="H1926" s="2" t="s">
        <v>198</v>
      </c>
      <c r="I1926" s="2" t="s">
        <v>37</v>
      </c>
      <c r="J1926" s="2" t="s">
        <v>712</v>
      </c>
      <c r="K1926" s="2" t="s">
        <v>46</v>
      </c>
      <c r="L1926" s="2" t="s">
        <v>1212</v>
      </c>
      <c r="M1926" s="2" t="s">
        <v>1268</v>
      </c>
      <c r="N1926" s="2" t="s">
        <v>1220</v>
      </c>
      <c r="O1926" s="113" t="s">
        <v>645</v>
      </c>
      <c r="P1926" s="2" t="s">
        <v>720</v>
      </c>
      <c r="Q1926" s="2" t="s">
        <v>1221</v>
      </c>
      <c r="R1926" s="2" t="s">
        <v>1222</v>
      </c>
      <c r="S1926" s="2" t="s">
        <v>1223</v>
      </c>
      <c r="T1926" s="2" t="e">
        <v>#VALUE!</v>
      </c>
      <c r="U1926" s="2" t="s">
        <v>40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46</v>
      </c>
      <c r="AG1926" s="2" t="s">
        <v>37</v>
      </c>
      <c r="AH1926" s="2" t="s">
        <v>213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199</v>
      </c>
      <c r="AN1926" s="2">
        <v>0</v>
      </c>
      <c r="AO1926" s="2" t="s">
        <v>40</v>
      </c>
    </row>
    <row r="1927" spans="1:41" ht="15" customHeight="1" x14ac:dyDescent="0.3">
      <c r="A1927" s="2" t="s">
        <v>774</v>
      </c>
      <c r="B1927" s="2" t="s">
        <v>2878</v>
      </c>
      <c r="C1927" s="2" t="s">
        <v>843</v>
      </c>
      <c r="D1927" s="2" t="s">
        <v>4541</v>
      </c>
      <c r="E1927" s="115" t="s">
        <v>4604</v>
      </c>
      <c r="F1927" s="2">
        <v>5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1268</v>
      </c>
      <c r="N1927" s="2" t="s">
        <v>1220</v>
      </c>
      <c r="O1927" s="113" t="s">
        <v>645</v>
      </c>
      <c r="P1927" s="2" t="s">
        <v>720</v>
      </c>
      <c r="Q1927" s="2" t="s">
        <v>1221</v>
      </c>
      <c r="R1927" s="2" t="s">
        <v>1222</v>
      </c>
      <c r="S1927" s="2" t="s">
        <v>1223</v>
      </c>
      <c r="T1927" s="2" t="e">
        <v>#VALUE!</v>
      </c>
      <c r="U1927" s="2" t="s">
        <v>40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43</v>
      </c>
      <c r="AG1927" s="2" t="s">
        <v>37</v>
      </c>
      <c r="AH1927" s="2" t="s">
        <v>213</v>
      </c>
      <c r="AI1927" s="2" t="s">
        <v>1393</v>
      </c>
      <c r="AJ1927" s="2">
        <v>0</v>
      </c>
      <c r="AK1927" s="2">
        <v>0</v>
      </c>
      <c r="AL1927" s="2">
        <v>0</v>
      </c>
      <c r="AM1927" s="2" t="s">
        <v>199</v>
      </c>
      <c r="AN1927" s="2">
        <v>0</v>
      </c>
      <c r="AO1927" s="2" t="s">
        <v>40</v>
      </c>
    </row>
    <row r="1928" spans="1:41" ht="15" customHeight="1" x14ac:dyDescent="0.3">
      <c r="A1928" s="2" t="s">
        <v>774</v>
      </c>
      <c r="B1928" s="2" t="s">
        <v>2878</v>
      </c>
      <c r="C1928" s="2" t="s">
        <v>843</v>
      </c>
      <c r="D1928" s="2" t="s">
        <v>4294</v>
      </c>
      <c r="E1928" s="115" t="s">
        <v>4604</v>
      </c>
      <c r="F1928" s="2">
        <v>1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1268</v>
      </c>
      <c r="N1928" s="2" t="s">
        <v>1220</v>
      </c>
      <c r="O1928" s="113" t="s">
        <v>645</v>
      </c>
      <c r="P1928" s="2" t="s">
        <v>720</v>
      </c>
      <c r="Q1928" s="2" t="s">
        <v>1221</v>
      </c>
      <c r="R1928" s="2" t="s">
        <v>1222</v>
      </c>
      <c r="S1928" s="2" t="s">
        <v>1223</v>
      </c>
      <c r="T1928" s="2" t="e">
        <v>#VALUE!</v>
      </c>
      <c r="U1928" s="2" t="s">
        <v>40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43</v>
      </c>
      <c r="AG1928" s="2" t="s">
        <v>37</v>
      </c>
      <c r="AH1928" s="2" t="s">
        <v>213</v>
      </c>
      <c r="AI1928" s="2" t="s">
        <v>1393</v>
      </c>
      <c r="AJ1928" s="2">
        <v>0</v>
      </c>
      <c r="AK1928" s="2">
        <v>0</v>
      </c>
      <c r="AL1928" s="2">
        <v>0</v>
      </c>
      <c r="AM1928" s="2" t="s">
        <v>199</v>
      </c>
      <c r="AN1928" s="2">
        <v>0</v>
      </c>
      <c r="AO1928" s="2" t="s">
        <v>40</v>
      </c>
    </row>
    <row r="1929" spans="1:41" ht="15" customHeight="1" x14ac:dyDescent="0.3">
      <c r="A1929" s="2" t="s">
        <v>774</v>
      </c>
      <c r="B1929" s="2" t="s">
        <v>2878</v>
      </c>
      <c r="C1929" s="2" t="s">
        <v>2804</v>
      </c>
      <c r="D1929" s="2" t="s">
        <v>3713</v>
      </c>
      <c r="E1929" s="115" t="s">
        <v>4604</v>
      </c>
      <c r="F1929" s="2">
        <v>15</v>
      </c>
      <c r="G1929" s="2" t="s">
        <v>36</v>
      </c>
      <c r="H1929" s="2" t="s">
        <v>198</v>
      </c>
      <c r="I1929" s="2" t="s">
        <v>37</v>
      </c>
      <c r="J1929" s="2" t="s">
        <v>38</v>
      </c>
      <c r="K1929" s="2" t="s">
        <v>48</v>
      </c>
      <c r="L1929" s="2" t="s">
        <v>1212</v>
      </c>
      <c r="M1929" s="2" t="s">
        <v>1268</v>
      </c>
      <c r="N1929" s="2" t="s">
        <v>1220</v>
      </c>
      <c r="O1929" s="113" t="s">
        <v>645</v>
      </c>
      <c r="P1929" s="2" t="s">
        <v>720</v>
      </c>
      <c r="Q1929" s="2" t="s">
        <v>591</v>
      </c>
      <c r="R1929" s="2" t="s">
        <v>1222</v>
      </c>
      <c r="S1929" s="2" t="s">
        <v>1223</v>
      </c>
      <c r="T1929" s="2" t="s">
        <v>3440</v>
      </c>
      <c r="U1929" s="2" t="s">
        <v>40</v>
      </c>
      <c r="V1929" s="2" t="s">
        <v>40</v>
      </c>
      <c r="W1929" s="2" t="s">
        <v>41</v>
      </c>
      <c r="X1929" s="2" t="s">
        <v>40</v>
      </c>
      <c r="Y1929" s="2">
        <v>0</v>
      </c>
      <c r="Z1929" s="2" t="s">
        <v>41</v>
      </c>
      <c r="AA1929" s="2" t="s">
        <v>20</v>
      </c>
      <c r="AB1929" s="2" t="s">
        <v>563</v>
      </c>
      <c r="AC1929" s="2">
        <v>0</v>
      </c>
      <c r="AD1929" s="2" t="s">
        <v>4055</v>
      </c>
      <c r="AE1929" s="2">
        <v>1069960001</v>
      </c>
      <c r="AF1929" s="2" t="s">
        <v>48</v>
      </c>
      <c r="AG1929" s="2" t="s">
        <v>37</v>
      </c>
      <c r="AH1929" s="2" t="s">
        <v>213</v>
      </c>
      <c r="AI1929" s="2" t="s">
        <v>1393</v>
      </c>
      <c r="AJ1929" s="2" t="s">
        <v>1222</v>
      </c>
      <c r="AK1929" s="2" t="s">
        <v>1410</v>
      </c>
      <c r="AL1929" s="2">
        <v>0</v>
      </c>
      <c r="AM1929" s="2" t="s">
        <v>201</v>
      </c>
      <c r="AN1929" s="2" t="s">
        <v>463</v>
      </c>
      <c r="AO1929" s="2" t="s">
        <v>40</v>
      </c>
    </row>
    <row r="1930" spans="1:41" ht="15" customHeight="1" x14ac:dyDescent="0.3">
      <c r="A1930" s="2" t="s">
        <v>1005</v>
      </c>
      <c r="B1930" s="2" t="s">
        <v>2886</v>
      </c>
      <c r="C1930" s="2" t="s">
        <v>892</v>
      </c>
      <c r="D1930" s="2" t="s">
        <v>3759</v>
      </c>
      <c r="E1930" s="115" t="s">
        <v>4173</v>
      </c>
      <c r="F1930" s="2">
        <v>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1232</v>
      </c>
      <c r="N1930" s="2" t="s">
        <v>1232</v>
      </c>
      <c r="O1930" s="113" t="s">
        <v>644</v>
      </c>
      <c r="P1930" s="2" t="s">
        <v>720</v>
      </c>
      <c r="Q1930" s="2" t="s">
        <v>1221</v>
      </c>
      <c r="R1930" s="2" t="s">
        <v>561</v>
      </c>
      <c r="S1930" s="2" t="s">
        <v>560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43</v>
      </c>
      <c r="AG1930" s="2" t="s">
        <v>37</v>
      </c>
      <c r="AH1930" s="2" t="s">
        <v>212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</row>
    <row r="1931" spans="1:41" ht="15" customHeight="1" x14ac:dyDescent="0.3">
      <c r="A1931" s="2" t="s">
        <v>1005</v>
      </c>
      <c r="B1931" s="2" t="s">
        <v>2886</v>
      </c>
      <c r="C1931" s="2" t="s">
        <v>892</v>
      </c>
      <c r="D1931" s="2" t="s">
        <v>3760</v>
      </c>
      <c r="E1931" s="115" t="s">
        <v>4173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1232</v>
      </c>
      <c r="N1931" s="2" t="s">
        <v>1232</v>
      </c>
      <c r="O1931" s="113" t="s">
        <v>644</v>
      </c>
      <c r="P1931" s="2" t="s">
        <v>720</v>
      </c>
      <c r="Q1931" s="2" t="s">
        <v>1221</v>
      </c>
      <c r="R1931" s="2" t="s">
        <v>561</v>
      </c>
      <c r="S1931" s="2" t="s">
        <v>560</v>
      </c>
      <c r="T1931" s="2" t="e">
        <v>#VALUE!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43</v>
      </c>
      <c r="AG1931" s="2" t="s">
        <v>37</v>
      </c>
      <c r="AH1931" s="2" t="s">
        <v>212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199</v>
      </c>
      <c r="AN1931" s="2">
        <v>0</v>
      </c>
      <c r="AO1931" s="2" t="s">
        <v>40</v>
      </c>
    </row>
    <row r="1932" spans="1:41" ht="15" customHeight="1" x14ac:dyDescent="0.3">
      <c r="A1932" s="2" t="s">
        <v>1005</v>
      </c>
      <c r="B1932" s="2" t="s">
        <v>2886</v>
      </c>
      <c r="C1932" s="2" t="s">
        <v>892</v>
      </c>
      <c r="D1932" s="2" t="s">
        <v>3760</v>
      </c>
      <c r="E1932" s="115" t="s">
        <v>4173</v>
      </c>
      <c r="F1932" s="2">
        <v>48</v>
      </c>
      <c r="G1932" s="2" t="s">
        <v>47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1232</v>
      </c>
      <c r="N1932" s="2" t="s">
        <v>1232</v>
      </c>
      <c r="O1932" s="113" t="s">
        <v>644</v>
      </c>
      <c r="P1932" s="2" t="s">
        <v>720</v>
      </c>
      <c r="Q1932" s="2" t="s">
        <v>1221</v>
      </c>
      <c r="R1932" s="2" t="s">
        <v>561</v>
      </c>
      <c r="S1932" s="2" t="s">
        <v>560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1407</v>
      </c>
      <c r="AG1932" s="2" t="s">
        <v>37</v>
      </c>
      <c r="AH1932" s="2" t="s">
        <v>212</v>
      </c>
      <c r="AI1932" s="2" t="s">
        <v>1393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</row>
    <row r="1933" spans="1:41" ht="15" customHeight="1" x14ac:dyDescent="0.3">
      <c r="A1933" s="2" t="s">
        <v>1005</v>
      </c>
      <c r="B1933" s="2" t="s">
        <v>2886</v>
      </c>
      <c r="C1933" s="2" t="s">
        <v>892</v>
      </c>
      <c r="D1933" s="2" t="s">
        <v>3759</v>
      </c>
      <c r="E1933" s="115" t="s">
        <v>4601</v>
      </c>
      <c r="F1933" s="2">
        <v>4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1232</v>
      </c>
      <c r="N1933" s="2" t="s">
        <v>1232</v>
      </c>
      <c r="O1933" s="113" t="s">
        <v>645</v>
      </c>
      <c r="P1933" s="2" t="s">
        <v>720</v>
      </c>
      <c r="Q1933" s="2" t="s">
        <v>1221</v>
      </c>
      <c r="R1933" s="2" t="s">
        <v>561</v>
      </c>
      <c r="S1933" s="2" t="s">
        <v>560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43</v>
      </c>
      <c r="AG1933" s="2" t="s">
        <v>37</v>
      </c>
      <c r="AH1933" s="2" t="s">
        <v>212</v>
      </c>
      <c r="AI1933" s="2" t="s">
        <v>1393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</row>
    <row r="1934" spans="1:41" ht="15" customHeight="1" x14ac:dyDescent="0.3">
      <c r="A1934" s="2" t="s">
        <v>1005</v>
      </c>
      <c r="B1934" s="2" t="s">
        <v>2886</v>
      </c>
      <c r="C1934" s="2" t="s">
        <v>892</v>
      </c>
      <c r="D1934" s="2" t="s">
        <v>3760</v>
      </c>
      <c r="E1934" s="115" t="s">
        <v>4601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1232</v>
      </c>
      <c r="N1934" s="2" t="s">
        <v>1232</v>
      </c>
      <c r="O1934" s="113" t="s">
        <v>645</v>
      </c>
      <c r="P1934" s="2" t="s">
        <v>720</v>
      </c>
      <c r="Q1934" s="2" t="s">
        <v>1221</v>
      </c>
      <c r="R1934" s="2" t="s">
        <v>561</v>
      </c>
      <c r="S1934" s="2" t="s">
        <v>560</v>
      </c>
      <c r="T1934" s="2" t="e">
        <v>#VALUE!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43</v>
      </c>
      <c r="AG1934" s="2" t="s">
        <v>37</v>
      </c>
      <c r="AH1934" s="2" t="s">
        <v>212</v>
      </c>
      <c r="AI1934" s="2" t="s">
        <v>1393</v>
      </c>
      <c r="AJ1934" s="2">
        <v>0</v>
      </c>
      <c r="AK1934" s="2">
        <v>0</v>
      </c>
      <c r="AL1934" s="2">
        <v>0</v>
      </c>
      <c r="AM1934" s="2" t="s">
        <v>199</v>
      </c>
      <c r="AN1934" s="2">
        <v>0</v>
      </c>
      <c r="AO1934" s="2" t="s">
        <v>40</v>
      </c>
    </row>
    <row r="1935" spans="1:41" ht="15" customHeight="1" x14ac:dyDescent="0.3">
      <c r="A1935" s="2" t="s">
        <v>1005</v>
      </c>
      <c r="B1935" s="2" t="s">
        <v>2886</v>
      </c>
      <c r="C1935" s="2" t="s">
        <v>892</v>
      </c>
      <c r="D1935" s="2" t="s">
        <v>3760</v>
      </c>
      <c r="E1935" s="115" t="s">
        <v>4601</v>
      </c>
      <c r="F1935" s="2">
        <v>48</v>
      </c>
      <c r="G1935" s="2" t="s">
        <v>47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1232</v>
      </c>
      <c r="N1935" s="2" t="s">
        <v>1232</v>
      </c>
      <c r="O1935" s="113" t="s">
        <v>645</v>
      </c>
      <c r="P1935" s="2" t="s">
        <v>720</v>
      </c>
      <c r="Q1935" s="2" t="s">
        <v>1221</v>
      </c>
      <c r="R1935" s="2" t="s">
        <v>561</v>
      </c>
      <c r="S1935" s="2" t="s">
        <v>560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1407</v>
      </c>
      <c r="AG1935" s="2" t="s">
        <v>37</v>
      </c>
      <c r="AH1935" s="2" t="s">
        <v>212</v>
      </c>
      <c r="AI1935" s="2" t="s">
        <v>1393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</row>
    <row r="1936" spans="1:41" ht="15" customHeight="1" x14ac:dyDescent="0.3">
      <c r="A1936" s="2" t="s">
        <v>1005</v>
      </c>
      <c r="B1936" s="2" t="s">
        <v>2886</v>
      </c>
      <c r="C1936" s="2" t="s">
        <v>892</v>
      </c>
      <c r="D1936" s="2" t="s">
        <v>3759</v>
      </c>
      <c r="E1936" s="115" t="s">
        <v>4602</v>
      </c>
      <c r="F1936" s="2">
        <v>5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1232</v>
      </c>
      <c r="N1936" s="2" t="s">
        <v>1232</v>
      </c>
      <c r="O1936" s="113" t="s">
        <v>645</v>
      </c>
      <c r="P1936" s="2" t="s">
        <v>720</v>
      </c>
      <c r="Q1936" s="2" t="s">
        <v>1221</v>
      </c>
      <c r="R1936" s="2" t="s">
        <v>561</v>
      </c>
      <c r="S1936" s="2" t="s">
        <v>560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43</v>
      </c>
      <c r="AG1936" s="2" t="s">
        <v>37</v>
      </c>
      <c r="AH1936" s="2" t="s">
        <v>212</v>
      </c>
      <c r="AI1936" s="2" t="s">
        <v>1393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</row>
    <row r="1937" spans="1:41" ht="15" customHeight="1" x14ac:dyDescent="0.3">
      <c r="A1937" s="2" t="s">
        <v>1005</v>
      </c>
      <c r="B1937" s="2" t="s">
        <v>2886</v>
      </c>
      <c r="C1937" s="2" t="s">
        <v>892</v>
      </c>
      <c r="D1937" s="2" t="s">
        <v>3760</v>
      </c>
      <c r="E1937" s="115" t="s">
        <v>4602</v>
      </c>
      <c r="F1937" s="2">
        <v>40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1232</v>
      </c>
      <c r="N1937" s="2" t="s">
        <v>1232</v>
      </c>
      <c r="O1937" s="113" t="s">
        <v>645</v>
      </c>
      <c r="P1937" s="2" t="s">
        <v>720</v>
      </c>
      <c r="Q1937" s="2" t="s">
        <v>1221</v>
      </c>
      <c r="R1937" s="2" t="s">
        <v>561</v>
      </c>
      <c r="S1937" s="2" t="s">
        <v>560</v>
      </c>
      <c r="T1937" s="2" t="e">
        <v>#VALUE!</v>
      </c>
      <c r="U1937" s="2" t="s">
        <v>40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43</v>
      </c>
      <c r="AG1937" s="2" t="s">
        <v>37</v>
      </c>
      <c r="AH1937" s="2" t="s">
        <v>212</v>
      </c>
      <c r="AI1937" s="2" t="s">
        <v>1393</v>
      </c>
      <c r="AJ1937" s="2">
        <v>0</v>
      </c>
      <c r="AK1937" s="2">
        <v>0</v>
      </c>
      <c r="AL1937" s="2">
        <v>0</v>
      </c>
      <c r="AM1937" s="2" t="s">
        <v>199</v>
      </c>
      <c r="AN1937" s="2">
        <v>0</v>
      </c>
      <c r="AO1937" s="2" t="s">
        <v>40</v>
      </c>
    </row>
    <row r="1938" spans="1:41" ht="15" customHeight="1" x14ac:dyDescent="0.3">
      <c r="A1938" s="2" t="s">
        <v>1005</v>
      </c>
      <c r="B1938" s="2" t="s">
        <v>2886</v>
      </c>
      <c r="C1938" s="2" t="s">
        <v>892</v>
      </c>
      <c r="D1938" s="2" t="s">
        <v>3760</v>
      </c>
      <c r="E1938" s="115" t="s">
        <v>4602</v>
      </c>
      <c r="F1938" s="2">
        <v>48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1232</v>
      </c>
      <c r="N1938" s="2" t="s">
        <v>1232</v>
      </c>
      <c r="O1938" s="113" t="s">
        <v>645</v>
      </c>
      <c r="P1938" s="2" t="s">
        <v>720</v>
      </c>
      <c r="Q1938" s="2" t="s">
        <v>1221</v>
      </c>
      <c r="R1938" s="2" t="s">
        <v>561</v>
      </c>
      <c r="S1938" s="2" t="s">
        <v>560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1407</v>
      </c>
      <c r="AG1938" s="2" t="s">
        <v>37</v>
      </c>
      <c r="AH1938" s="2" t="s">
        <v>212</v>
      </c>
      <c r="AI1938" s="2" t="s">
        <v>1393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</row>
    <row r="1939" spans="1:41" ht="15" customHeight="1" x14ac:dyDescent="0.3">
      <c r="A1939" s="2" t="s">
        <v>1005</v>
      </c>
      <c r="B1939" s="2" t="s">
        <v>2886</v>
      </c>
      <c r="C1939" s="2" t="s">
        <v>892</v>
      </c>
      <c r="D1939" s="2" t="s">
        <v>3759</v>
      </c>
      <c r="E1939" s="115" t="s">
        <v>4603</v>
      </c>
      <c r="F1939" s="2">
        <v>5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1232</v>
      </c>
      <c r="N1939" s="2" t="s">
        <v>1232</v>
      </c>
      <c r="O1939" s="113" t="s">
        <v>645</v>
      </c>
      <c r="P1939" s="2" t="s">
        <v>720</v>
      </c>
      <c r="Q1939" s="2" t="s">
        <v>1221</v>
      </c>
      <c r="R1939" s="2" t="s">
        <v>561</v>
      </c>
      <c r="S1939" s="2" t="s">
        <v>560</v>
      </c>
      <c r="T1939" s="2" t="e">
        <v>#VALUE!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43</v>
      </c>
      <c r="AG1939" s="2" t="s">
        <v>37</v>
      </c>
      <c r="AH1939" s="2" t="s">
        <v>212</v>
      </c>
      <c r="AI1939" s="2" t="s">
        <v>1393</v>
      </c>
      <c r="AJ1939" s="2">
        <v>0</v>
      </c>
      <c r="AK1939" s="2">
        <v>0</v>
      </c>
      <c r="AL1939" s="2">
        <v>0</v>
      </c>
      <c r="AM1939" s="2" t="s">
        <v>199</v>
      </c>
      <c r="AN1939" s="2">
        <v>0</v>
      </c>
      <c r="AO1939" s="2" t="s">
        <v>40</v>
      </c>
    </row>
    <row r="1940" spans="1:41" ht="15" customHeight="1" x14ac:dyDescent="0.3">
      <c r="A1940" s="2" t="s">
        <v>1005</v>
      </c>
      <c r="B1940" s="2" t="s">
        <v>2886</v>
      </c>
      <c r="C1940" s="2" t="s">
        <v>892</v>
      </c>
      <c r="D1940" s="2" t="s">
        <v>3760</v>
      </c>
      <c r="E1940" s="115" t="s">
        <v>4603</v>
      </c>
      <c r="F1940" s="2">
        <v>40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1232</v>
      </c>
      <c r="N1940" s="2" t="s">
        <v>1232</v>
      </c>
      <c r="O1940" s="113" t="s">
        <v>645</v>
      </c>
      <c r="P1940" s="2" t="s">
        <v>720</v>
      </c>
      <c r="Q1940" s="2" t="s">
        <v>1221</v>
      </c>
      <c r="R1940" s="2" t="s">
        <v>561</v>
      </c>
      <c r="S1940" s="2" t="s">
        <v>560</v>
      </c>
      <c r="T1940" s="2" t="e">
        <v>#VALUE!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43</v>
      </c>
      <c r="AG1940" s="2" t="s">
        <v>37</v>
      </c>
      <c r="AH1940" s="2" t="s">
        <v>212</v>
      </c>
      <c r="AI1940" s="2" t="s">
        <v>1393</v>
      </c>
      <c r="AJ1940" s="2">
        <v>0</v>
      </c>
      <c r="AK1940" s="2">
        <v>0</v>
      </c>
      <c r="AL1940" s="2">
        <v>0</v>
      </c>
      <c r="AM1940" s="2" t="s">
        <v>199</v>
      </c>
      <c r="AN1940" s="2">
        <v>0</v>
      </c>
      <c r="AO1940" s="2" t="s">
        <v>40</v>
      </c>
    </row>
    <row r="1941" spans="1:41" ht="15" customHeight="1" x14ac:dyDescent="0.3">
      <c r="A1941" s="2" t="s">
        <v>1005</v>
      </c>
      <c r="B1941" s="2" t="s">
        <v>2886</v>
      </c>
      <c r="C1941" s="2" t="s">
        <v>892</v>
      </c>
      <c r="D1941" s="2" t="s">
        <v>3760</v>
      </c>
      <c r="E1941" s="115" t="s">
        <v>4603</v>
      </c>
      <c r="F1941" s="2">
        <v>48</v>
      </c>
      <c r="G1941" s="2" t="s">
        <v>47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1232</v>
      </c>
      <c r="N1941" s="2" t="s">
        <v>1232</v>
      </c>
      <c r="O1941" s="113" t="s">
        <v>645</v>
      </c>
      <c r="P1941" s="2" t="s">
        <v>720</v>
      </c>
      <c r="Q1941" s="2" t="s">
        <v>1221</v>
      </c>
      <c r="R1941" s="2" t="s">
        <v>561</v>
      </c>
      <c r="S1941" s="2" t="s">
        <v>560</v>
      </c>
      <c r="T1941" s="2" t="e">
        <v>#VALUE!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1407</v>
      </c>
      <c r="AG1941" s="2" t="s">
        <v>37</v>
      </c>
      <c r="AH1941" s="2" t="s">
        <v>212</v>
      </c>
      <c r="AI1941" s="2" t="s">
        <v>1393</v>
      </c>
      <c r="AJ1941" s="2">
        <v>0</v>
      </c>
      <c r="AK1941" s="2">
        <v>0</v>
      </c>
      <c r="AL1941" s="2">
        <v>0</v>
      </c>
      <c r="AM1941" s="2" t="s">
        <v>199</v>
      </c>
      <c r="AN1941" s="2">
        <v>0</v>
      </c>
      <c r="AO1941" s="2" t="s">
        <v>40</v>
      </c>
    </row>
    <row r="1942" spans="1:41" ht="15" customHeight="1" x14ac:dyDescent="0.3">
      <c r="A1942" s="2" t="s">
        <v>1005</v>
      </c>
      <c r="B1942" s="2" t="s">
        <v>2886</v>
      </c>
      <c r="C1942" s="2" t="s">
        <v>892</v>
      </c>
      <c r="D1942" s="2" t="s">
        <v>3759</v>
      </c>
      <c r="E1942" s="115" t="s">
        <v>4604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1232</v>
      </c>
      <c r="N1942" s="2" t="s">
        <v>1232</v>
      </c>
      <c r="O1942" s="113" t="s">
        <v>645</v>
      </c>
      <c r="P1942" s="2" t="s">
        <v>720</v>
      </c>
      <c r="Q1942" s="2" t="s">
        <v>1221</v>
      </c>
      <c r="R1942" s="2" t="s">
        <v>561</v>
      </c>
      <c r="S1942" s="2" t="s">
        <v>560</v>
      </c>
      <c r="T1942" s="2" t="e">
        <v>#VALUE!</v>
      </c>
      <c r="U1942" s="2" t="s">
        <v>40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43</v>
      </c>
      <c r="AG1942" s="2" t="s">
        <v>37</v>
      </c>
      <c r="AH1942" s="2" t="s">
        <v>212</v>
      </c>
      <c r="AI1942" s="2" t="s">
        <v>1393</v>
      </c>
      <c r="AJ1942" s="2">
        <v>0</v>
      </c>
      <c r="AK1942" s="2">
        <v>0</v>
      </c>
      <c r="AL1942" s="2">
        <v>0</v>
      </c>
      <c r="AM1942" s="2" t="s">
        <v>199</v>
      </c>
      <c r="AN1942" s="2">
        <v>0</v>
      </c>
      <c r="AO1942" s="2" t="s">
        <v>40</v>
      </c>
    </row>
    <row r="1943" spans="1:41" ht="15" customHeight="1" x14ac:dyDescent="0.3">
      <c r="A1943" s="2" t="s">
        <v>1005</v>
      </c>
      <c r="B1943" s="2" t="s">
        <v>2886</v>
      </c>
      <c r="C1943" s="2" t="s">
        <v>892</v>
      </c>
      <c r="D1943" s="2" t="s">
        <v>3760</v>
      </c>
      <c r="E1943" s="115" t="s">
        <v>4604</v>
      </c>
      <c r="F1943" s="2">
        <v>40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1232</v>
      </c>
      <c r="N1943" s="2" t="s">
        <v>1232</v>
      </c>
      <c r="O1943" s="113" t="s">
        <v>645</v>
      </c>
      <c r="P1943" s="2" t="s">
        <v>720</v>
      </c>
      <c r="Q1943" s="2" t="s">
        <v>1221</v>
      </c>
      <c r="R1943" s="2" t="s">
        <v>561</v>
      </c>
      <c r="S1943" s="2" t="s">
        <v>560</v>
      </c>
      <c r="T1943" s="2" t="e">
        <v>#VALUE!</v>
      </c>
      <c r="U1943" s="2" t="s">
        <v>40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43</v>
      </c>
      <c r="AG1943" s="2" t="s">
        <v>37</v>
      </c>
      <c r="AH1943" s="2" t="s">
        <v>212</v>
      </c>
      <c r="AI1943" s="2" t="s">
        <v>1393</v>
      </c>
      <c r="AJ1943" s="2">
        <v>0</v>
      </c>
      <c r="AK1943" s="2">
        <v>0</v>
      </c>
      <c r="AL1943" s="2">
        <v>0</v>
      </c>
      <c r="AM1943" s="2" t="s">
        <v>199</v>
      </c>
      <c r="AN1943" s="2">
        <v>0</v>
      </c>
      <c r="AO1943" s="2" t="s">
        <v>40</v>
      </c>
    </row>
    <row r="1944" spans="1:41" ht="15" customHeight="1" x14ac:dyDescent="0.3">
      <c r="A1944" s="2" t="s">
        <v>1005</v>
      </c>
      <c r="B1944" s="2" t="s">
        <v>2886</v>
      </c>
      <c r="C1944" s="2" t="s">
        <v>892</v>
      </c>
      <c r="D1944" s="2" t="s">
        <v>3760</v>
      </c>
      <c r="E1944" s="115" t="s">
        <v>4604</v>
      </c>
      <c r="F1944" s="2">
        <v>48</v>
      </c>
      <c r="G1944" s="2" t="s">
        <v>47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1232</v>
      </c>
      <c r="N1944" s="2" t="s">
        <v>1232</v>
      </c>
      <c r="O1944" s="113" t="s">
        <v>645</v>
      </c>
      <c r="P1944" s="2" t="s">
        <v>720</v>
      </c>
      <c r="Q1944" s="2" t="s">
        <v>1221</v>
      </c>
      <c r="R1944" s="2" t="s">
        <v>561</v>
      </c>
      <c r="S1944" s="2" t="s">
        <v>560</v>
      </c>
      <c r="T1944" s="2" t="e">
        <v>#VALUE!</v>
      </c>
      <c r="U1944" s="2" t="s">
        <v>40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1407</v>
      </c>
      <c r="AG1944" s="2" t="s">
        <v>37</v>
      </c>
      <c r="AH1944" s="2" t="s">
        <v>212</v>
      </c>
      <c r="AI1944" s="2" t="s">
        <v>1393</v>
      </c>
      <c r="AJ1944" s="2">
        <v>0</v>
      </c>
      <c r="AK1944" s="2">
        <v>0</v>
      </c>
      <c r="AL1944" s="2">
        <v>0</v>
      </c>
      <c r="AM1944" s="2" t="s">
        <v>199</v>
      </c>
      <c r="AN1944" s="2">
        <v>0</v>
      </c>
      <c r="AO1944" s="2" t="s">
        <v>40</v>
      </c>
    </row>
    <row r="1945" spans="1:41" ht="15" customHeight="1" x14ac:dyDescent="0.3">
      <c r="A1945" s="2" t="s">
        <v>4542</v>
      </c>
      <c r="B1945" s="2" t="s">
        <v>4543</v>
      </c>
      <c r="C1945" s="2" t="s">
        <v>633</v>
      </c>
      <c r="D1945" s="2" t="s">
        <v>4544</v>
      </c>
      <c r="E1945" s="115" t="s">
        <v>4603</v>
      </c>
      <c r="F1945" s="2">
        <v>2</v>
      </c>
      <c r="G1945" s="2" t="s">
        <v>42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113" t="s">
        <v>645</v>
      </c>
      <c r="P1945" s="2" t="s">
        <v>720</v>
      </c>
      <c r="Q1945" s="2">
        <v>0</v>
      </c>
      <c r="R1945" s="2">
        <v>0</v>
      </c>
      <c r="S1945" s="2">
        <v>0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 t="s">
        <v>1393</v>
      </c>
      <c r="AJ1945" s="2">
        <v>0</v>
      </c>
      <c r="AK1945" s="2">
        <v>0</v>
      </c>
      <c r="AL1945" s="2">
        <v>0</v>
      </c>
      <c r="AM1945" s="2" t="e">
        <v>#N/A</v>
      </c>
      <c r="AN1945" s="2">
        <v>0</v>
      </c>
      <c r="AO1945" s="2" t="s">
        <v>40</v>
      </c>
    </row>
    <row r="1946" spans="1:41" ht="15" customHeight="1" x14ac:dyDescent="0.3">
      <c r="A1946" s="2" t="s">
        <v>4542</v>
      </c>
      <c r="B1946" s="2" t="s">
        <v>4543</v>
      </c>
      <c r="C1946" s="2" t="s">
        <v>633</v>
      </c>
      <c r="D1946" s="2" t="s">
        <v>4545</v>
      </c>
      <c r="E1946" s="115" t="s">
        <v>4604</v>
      </c>
      <c r="F1946" s="2">
        <v>2</v>
      </c>
      <c r="G1946" s="2" t="s">
        <v>42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113" t="s">
        <v>645</v>
      </c>
      <c r="P1946" s="2" t="s">
        <v>720</v>
      </c>
      <c r="Q1946" s="2">
        <v>0</v>
      </c>
      <c r="R1946" s="2">
        <v>0</v>
      </c>
      <c r="S1946" s="2">
        <v>0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 t="s">
        <v>1393</v>
      </c>
      <c r="AJ1946" s="2">
        <v>0</v>
      </c>
      <c r="AK1946" s="2">
        <v>0</v>
      </c>
      <c r="AL1946" s="2">
        <v>0</v>
      </c>
      <c r="AM1946" s="2" t="e">
        <v>#N/A</v>
      </c>
      <c r="AN1946" s="2">
        <v>0</v>
      </c>
      <c r="AO1946" s="2" t="s">
        <v>40</v>
      </c>
    </row>
    <row r="1947" spans="1:41" ht="15" customHeight="1" x14ac:dyDescent="0.3">
      <c r="A1947" s="2" t="s">
        <v>118</v>
      </c>
      <c r="B1947" s="2" t="s">
        <v>1006</v>
      </c>
      <c r="C1947" s="2" t="s">
        <v>801</v>
      </c>
      <c r="D1947" s="2" t="s">
        <v>2887</v>
      </c>
      <c r="E1947" s="115" t="s">
        <v>4173</v>
      </c>
      <c r="F1947" s="2">
        <v>8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1219</v>
      </c>
      <c r="N1947" s="2" t="s">
        <v>1220</v>
      </c>
      <c r="O1947" s="113" t="s">
        <v>644</v>
      </c>
      <c r="P1947" s="2" t="s">
        <v>720</v>
      </c>
      <c r="Q1947" s="2" t="s">
        <v>1221</v>
      </c>
      <c r="R1947" s="2" t="s">
        <v>1222</v>
      </c>
      <c r="S1947" s="2" t="s">
        <v>1223</v>
      </c>
      <c r="T1947" s="2" t="e">
        <v>#VALUE!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43</v>
      </c>
      <c r="AG1947" s="2" t="s">
        <v>37</v>
      </c>
      <c r="AH1947" s="2" t="s">
        <v>214</v>
      </c>
      <c r="AI1947" s="2" t="s">
        <v>1393</v>
      </c>
      <c r="AJ1947" s="2">
        <v>0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</row>
    <row r="1948" spans="1:41" ht="15" customHeight="1" x14ac:dyDescent="0.3">
      <c r="A1948" s="2" t="s">
        <v>118</v>
      </c>
      <c r="B1948" s="2" t="s">
        <v>1006</v>
      </c>
      <c r="C1948" s="2" t="s">
        <v>821</v>
      </c>
      <c r="D1948" s="2" t="s">
        <v>2608</v>
      </c>
      <c r="E1948" s="115" t="s">
        <v>4173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1211</v>
      </c>
      <c r="N1948" s="2" t="s">
        <v>1211</v>
      </c>
      <c r="O1948" s="113" t="s">
        <v>644</v>
      </c>
      <c r="P1948" s="2" t="s">
        <v>720</v>
      </c>
      <c r="Q1948" s="2" t="s">
        <v>1221</v>
      </c>
      <c r="R1948" s="2" t="s">
        <v>1202</v>
      </c>
      <c r="S1948" s="2" t="s">
        <v>1203</v>
      </c>
      <c r="T1948" s="2" t="e">
        <v>#VALUE!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1407</v>
      </c>
      <c r="AG1948" s="2" t="s">
        <v>37</v>
      </c>
      <c r="AH1948" s="2" t="s">
        <v>214</v>
      </c>
      <c r="AI1948" s="2" t="s">
        <v>1393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40</v>
      </c>
    </row>
    <row r="1949" spans="1:41" ht="15" customHeight="1" x14ac:dyDescent="0.3">
      <c r="A1949" s="2" t="s">
        <v>118</v>
      </c>
      <c r="B1949" s="2" t="s">
        <v>1006</v>
      </c>
      <c r="C1949" s="2" t="s">
        <v>828</v>
      </c>
      <c r="D1949" s="2" t="s">
        <v>2888</v>
      </c>
      <c r="E1949" s="115" t="s">
        <v>4173</v>
      </c>
      <c r="F1949" s="2">
        <v>12</v>
      </c>
      <c r="G1949" s="2" t="s">
        <v>36</v>
      </c>
      <c r="H1949" s="2" t="s">
        <v>198</v>
      </c>
      <c r="I1949" s="2" t="s">
        <v>37</v>
      </c>
      <c r="J1949" s="2" t="s">
        <v>38</v>
      </c>
      <c r="K1949" s="2" t="s">
        <v>48</v>
      </c>
      <c r="L1949" s="2" t="s">
        <v>4554</v>
      </c>
      <c r="M1949" s="2" t="s">
        <v>44</v>
      </c>
      <c r="N1949" s="2" t="s">
        <v>44</v>
      </c>
      <c r="O1949" s="113" t="s">
        <v>644</v>
      </c>
      <c r="P1949" s="2" t="s">
        <v>720</v>
      </c>
      <c r="Q1949" s="2" t="s">
        <v>591</v>
      </c>
      <c r="R1949" s="2" t="s">
        <v>1249</v>
      </c>
      <c r="S1949" s="2" t="s">
        <v>1249</v>
      </c>
      <c r="T1949" s="2" t="s">
        <v>1267</v>
      </c>
      <c r="U1949" s="2" t="s">
        <v>40</v>
      </c>
      <c r="V1949" s="2" t="s">
        <v>40</v>
      </c>
      <c r="W1949" s="2" t="s">
        <v>40</v>
      </c>
      <c r="X1949" s="2" t="s">
        <v>41</v>
      </c>
      <c r="Y1949" s="2">
        <v>0</v>
      </c>
      <c r="Z1949" s="2" t="s">
        <v>41</v>
      </c>
      <c r="AA1949" s="2" t="s">
        <v>197</v>
      </c>
      <c r="AB1949" s="2" t="s">
        <v>1402</v>
      </c>
      <c r="AC1949" s="2">
        <v>0</v>
      </c>
      <c r="AD1949" s="2" t="s">
        <v>1435</v>
      </c>
      <c r="AE1949" s="2">
        <v>1019950020</v>
      </c>
      <c r="AF1949" s="2" t="s">
        <v>48</v>
      </c>
      <c r="AG1949" s="2" t="s">
        <v>37</v>
      </c>
      <c r="AH1949" s="2" t="s">
        <v>214</v>
      </c>
      <c r="AI1949" s="2" t="s">
        <v>1393</v>
      </c>
      <c r="AJ1949" s="2" t="s">
        <v>1422</v>
      </c>
      <c r="AK1949" s="2">
        <v>0</v>
      </c>
      <c r="AL1949" s="2">
        <v>0</v>
      </c>
      <c r="AM1949" s="2" t="s">
        <v>201</v>
      </c>
      <c r="AN1949" s="2" t="s">
        <v>463</v>
      </c>
      <c r="AO1949" s="2" t="s">
        <v>40</v>
      </c>
    </row>
    <row r="1950" spans="1:41" ht="15" customHeight="1" x14ac:dyDescent="0.3">
      <c r="A1950" s="2" t="s">
        <v>118</v>
      </c>
      <c r="B1950" s="2" t="s">
        <v>1006</v>
      </c>
      <c r="C1950" s="2" t="s">
        <v>828</v>
      </c>
      <c r="D1950" s="2" t="s">
        <v>2889</v>
      </c>
      <c r="E1950" s="115" t="s">
        <v>4173</v>
      </c>
      <c r="F1950" s="2">
        <v>4</v>
      </c>
      <c r="G1950" s="2" t="s">
        <v>36</v>
      </c>
      <c r="H1950" s="2" t="s">
        <v>198</v>
      </c>
      <c r="I1950" s="2" t="s">
        <v>37</v>
      </c>
      <c r="J1950" s="2" t="s">
        <v>38</v>
      </c>
      <c r="K1950" s="2" t="s">
        <v>48</v>
      </c>
      <c r="L1950" s="2" t="s">
        <v>4554</v>
      </c>
      <c r="M1950" s="2" t="s">
        <v>44</v>
      </c>
      <c r="N1950" s="2" t="s">
        <v>44</v>
      </c>
      <c r="O1950" s="113" t="s">
        <v>644</v>
      </c>
      <c r="P1950" s="2" t="s">
        <v>720</v>
      </c>
      <c r="Q1950" s="2" t="s">
        <v>591</v>
      </c>
      <c r="R1950" s="2" t="s">
        <v>1249</v>
      </c>
      <c r="S1950" s="2" t="s">
        <v>1249</v>
      </c>
      <c r="T1950" s="2" t="s">
        <v>1267</v>
      </c>
      <c r="U1950" s="2" t="s">
        <v>40</v>
      </c>
      <c r="V1950" s="2" t="s">
        <v>40</v>
      </c>
      <c r="W1950" s="2" t="s">
        <v>40</v>
      </c>
      <c r="X1950" s="2" t="s">
        <v>41</v>
      </c>
      <c r="Y1950" s="2">
        <v>0</v>
      </c>
      <c r="Z1950" s="2" t="s">
        <v>41</v>
      </c>
      <c r="AA1950" s="2" t="s">
        <v>197</v>
      </c>
      <c r="AB1950" s="2" t="s">
        <v>1402</v>
      </c>
      <c r="AC1950" s="2">
        <v>0</v>
      </c>
      <c r="AD1950" s="2" t="s">
        <v>1435</v>
      </c>
      <c r="AE1950" s="2">
        <v>1019950020</v>
      </c>
      <c r="AF1950" s="2" t="s">
        <v>48</v>
      </c>
      <c r="AG1950" s="2" t="s">
        <v>37</v>
      </c>
      <c r="AH1950" s="2" t="s">
        <v>214</v>
      </c>
      <c r="AI1950" s="2" t="s">
        <v>1393</v>
      </c>
      <c r="AJ1950" s="2" t="s">
        <v>1422</v>
      </c>
      <c r="AK1950" s="2">
        <v>0</v>
      </c>
      <c r="AL1950" s="2">
        <v>0</v>
      </c>
      <c r="AM1950" s="2" t="s">
        <v>201</v>
      </c>
      <c r="AN1950" s="2" t="s">
        <v>463</v>
      </c>
      <c r="AO1950" s="2" t="s">
        <v>40</v>
      </c>
    </row>
    <row r="1951" spans="1:41" ht="15" customHeight="1" x14ac:dyDescent="0.3">
      <c r="A1951" s="2" t="s">
        <v>118</v>
      </c>
      <c r="B1951" s="2" t="s">
        <v>1006</v>
      </c>
      <c r="C1951" s="2" t="s">
        <v>884</v>
      </c>
      <c r="D1951" s="2" t="s">
        <v>1007</v>
      </c>
      <c r="E1951" s="115" t="s">
        <v>4173</v>
      </c>
      <c r="F1951" s="2">
        <v>4</v>
      </c>
      <c r="G1951" s="2" t="s">
        <v>36</v>
      </c>
      <c r="H1951" s="2" t="s">
        <v>198</v>
      </c>
      <c r="I1951" s="2" t="s">
        <v>37</v>
      </c>
      <c r="J1951" s="2" t="s">
        <v>38</v>
      </c>
      <c r="K1951" s="2" t="s">
        <v>48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s">
        <v>1337</v>
      </c>
      <c r="U1951" s="2" t="s">
        <v>40</v>
      </c>
      <c r="V1951" s="2" t="s">
        <v>40</v>
      </c>
      <c r="W1951" s="2" t="s">
        <v>40</v>
      </c>
      <c r="X1951" s="2" t="s">
        <v>41</v>
      </c>
      <c r="Y1951" s="2">
        <v>0</v>
      </c>
      <c r="Z1951" s="2" t="s">
        <v>41</v>
      </c>
      <c r="AA1951" s="2" t="s">
        <v>197</v>
      </c>
      <c r="AB1951" s="2" t="s">
        <v>1402</v>
      </c>
      <c r="AC1951" s="2">
        <v>0</v>
      </c>
      <c r="AD1951" s="2" t="s">
        <v>1487</v>
      </c>
      <c r="AE1951" s="2">
        <v>1019960004</v>
      </c>
      <c r="AF1951" s="2" t="s">
        <v>48</v>
      </c>
      <c r="AG1951" s="2" t="s">
        <v>37</v>
      </c>
      <c r="AH1951" s="2" t="s">
        <v>214</v>
      </c>
      <c r="AI1951" s="2" t="s">
        <v>1393</v>
      </c>
      <c r="AJ1951" s="2" t="s">
        <v>1367</v>
      </c>
      <c r="AK1951" s="2" t="s">
        <v>1410</v>
      </c>
      <c r="AL1951" s="2">
        <v>0</v>
      </c>
      <c r="AM1951" s="2" t="s">
        <v>201</v>
      </c>
      <c r="AN1951" s="2" t="s">
        <v>463</v>
      </c>
      <c r="AO1951" s="2" t="s">
        <v>40</v>
      </c>
    </row>
    <row r="1952" spans="1:41" ht="15" customHeight="1" x14ac:dyDescent="0.3">
      <c r="A1952" s="2" t="s">
        <v>118</v>
      </c>
      <c r="B1952" s="2" t="s">
        <v>1006</v>
      </c>
      <c r="C1952" s="2" t="s">
        <v>1008</v>
      </c>
      <c r="D1952" s="2" t="s">
        <v>2890</v>
      </c>
      <c r="E1952" s="115" t="s">
        <v>4173</v>
      </c>
      <c r="F1952" s="2">
        <v>40</v>
      </c>
      <c r="G1952" s="2" t="s">
        <v>36</v>
      </c>
      <c r="H1952" s="2" t="s">
        <v>198</v>
      </c>
      <c r="I1952" s="2" t="s">
        <v>37</v>
      </c>
      <c r="J1952" s="2" t="s">
        <v>38</v>
      </c>
      <c r="K1952" s="2" t="s">
        <v>48</v>
      </c>
      <c r="L1952" s="2" t="s">
        <v>1212</v>
      </c>
      <c r="M1952" s="2" t="s">
        <v>1224</v>
      </c>
      <c r="N1952" s="2" t="s">
        <v>1225</v>
      </c>
      <c r="O1952" s="113" t="s">
        <v>644</v>
      </c>
      <c r="P1952" s="2" t="s">
        <v>720</v>
      </c>
      <c r="Q1952" s="2" t="s">
        <v>591</v>
      </c>
      <c r="R1952" s="2" t="s">
        <v>1227</v>
      </c>
      <c r="S1952" s="2" t="s">
        <v>1223</v>
      </c>
      <c r="T1952" s="2" t="s">
        <v>1338</v>
      </c>
      <c r="U1952" s="2" t="s">
        <v>40</v>
      </c>
      <c r="V1952" s="2" t="s">
        <v>40</v>
      </c>
      <c r="W1952" s="2" t="s">
        <v>41</v>
      </c>
      <c r="X1952" s="2" t="s">
        <v>40</v>
      </c>
      <c r="Y1952" s="2">
        <v>0</v>
      </c>
      <c r="Z1952" s="2" t="s">
        <v>41</v>
      </c>
      <c r="AA1952" s="2" t="s">
        <v>20</v>
      </c>
      <c r="AB1952" s="2" t="s">
        <v>563</v>
      </c>
      <c r="AC1952" s="2">
        <v>0</v>
      </c>
      <c r="AD1952" s="2" t="s">
        <v>4058</v>
      </c>
      <c r="AE1952" s="2">
        <v>1019960002</v>
      </c>
      <c r="AF1952" s="2" t="s">
        <v>48</v>
      </c>
      <c r="AG1952" s="2" t="s">
        <v>37</v>
      </c>
      <c r="AH1952" s="2" t="s">
        <v>214</v>
      </c>
      <c r="AI1952" s="2" t="s">
        <v>1393</v>
      </c>
      <c r="AJ1952" s="2" t="s">
        <v>1367</v>
      </c>
      <c r="AK1952" s="2">
        <v>0</v>
      </c>
      <c r="AL1952" s="2">
        <v>0</v>
      </c>
      <c r="AM1952" s="2" t="s">
        <v>201</v>
      </c>
      <c r="AN1952" s="2">
        <v>0</v>
      </c>
      <c r="AO1952" s="2" t="s">
        <v>40</v>
      </c>
    </row>
    <row r="1953" spans="1:41" ht="15" customHeight="1" x14ac:dyDescent="0.3">
      <c r="A1953" s="2" t="s">
        <v>118</v>
      </c>
      <c r="B1953" s="2" t="s">
        <v>1006</v>
      </c>
      <c r="C1953" s="2" t="s">
        <v>821</v>
      </c>
      <c r="D1953" s="2" t="s">
        <v>2608</v>
      </c>
      <c r="E1953" s="115" t="s">
        <v>4601</v>
      </c>
      <c r="F1953" s="2">
        <v>48</v>
      </c>
      <c r="G1953" s="2" t="s">
        <v>47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1211</v>
      </c>
      <c r="N1953" s="2" t="s">
        <v>1211</v>
      </c>
      <c r="O1953" s="113" t="s">
        <v>645</v>
      </c>
      <c r="P1953" s="2" t="s">
        <v>720</v>
      </c>
      <c r="Q1953" s="2" t="s">
        <v>1221</v>
      </c>
      <c r="R1953" s="2" t="s">
        <v>1202</v>
      </c>
      <c r="S1953" s="2" t="s">
        <v>1203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1407</v>
      </c>
      <c r="AG1953" s="2" t="s">
        <v>37</v>
      </c>
      <c r="AH1953" s="2" t="s">
        <v>214</v>
      </c>
      <c r="AI1953" s="2" t="s">
        <v>1393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</row>
    <row r="1954" spans="1:41" ht="15" customHeight="1" x14ac:dyDescent="0.3">
      <c r="A1954" s="2" t="s">
        <v>118</v>
      </c>
      <c r="B1954" s="2" t="s">
        <v>1006</v>
      </c>
      <c r="C1954" s="2" t="s">
        <v>884</v>
      </c>
      <c r="D1954" s="2" t="s">
        <v>2891</v>
      </c>
      <c r="E1954" s="115" t="s">
        <v>4601</v>
      </c>
      <c r="F1954" s="2">
        <v>22</v>
      </c>
      <c r="G1954" s="2" t="s">
        <v>36</v>
      </c>
      <c r="H1954" s="2" t="s">
        <v>198</v>
      </c>
      <c r="I1954" s="2" t="s">
        <v>37</v>
      </c>
      <c r="J1954" s="2" t="s">
        <v>38</v>
      </c>
      <c r="K1954" s="2" t="s">
        <v>48</v>
      </c>
      <c r="L1954" s="2" t="s">
        <v>1212</v>
      </c>
      <c r="M1954" s="2" t="s">
        <v>1213</v>
      </c>
      <c r="N1954" s="2" t="s">
        <v>1213</v>
      </c>
      <c r="O1954" s="113" t="s">
        <v>645</v>
      </c>
      <c r="P1954" s="2" t="s">
        <v>720</v>
      </c>
      <c r="Q1954" s="2" t="s">
        <v>591</v>
      </c>
      <c r="R1954" s="2" t="s">
        <v>1214</v>
      </c>
      <c r="S1954" s="2" t="s">
        <v>1215</v>
      </c>
      <c r="T1954" s="2" t="s">
        <v>3445</v>
      </c>
      <c r="U1954" s="2" t="s">
        <v>40</v>
      </c>
      <c r="V1954" s="2" t="s">
        <v>40</v>
      </c>
      <c r="W1954" s="2" t="s">
        <v>41</v>
      </c>
      <c r="X1954" s="2" t="s">
        <v>40</v>
      </c>
      <c r="Y1954" s="2">
        <v>0</v>
      </c>
      <c r="Z1954" s="2" t="s">
        <v>41</v>
      </c>
      <c r="AA1954" s="2" t="s">
        <v>20</v>
      </c>
      <c r="AB1954" s="2" t="s">
        <v>563</v>
      </c>
      <c r="AC1954" s="2">
        <v>0</v>
      </c>
      <c r="AD1954" s="2" t="s">
        <v>3478</v>
      </c>
      <c r="AE1954" s="2">
        <v>1019960005</v>
      </c>
      <c r="AF1954" s="2" t="s">
        <v>48</v>
      </c>
      <c r="AG1954" s="2" t="s">
        <v>37</v>
      </c>
      <c r="AH1954" s="2" t="s">
        <v>214</v>
      </c>
      <c r="AI1954" s="2" t="s">
        <v>1393</v>
      </c>
      <c r="AJ1954" s="2" t="s">
        <v>1214</v>
      </c>
      <c r="AK1954" s="2" t="s">
        <v>1406</v>
      </c>
      <c r="AL1954" s="2">
        <v>0</v>
      </c>
      <c r="AM1954" s="2" t="s">
        <v>201</v>
      </c>
      <c r="AN1954" s="2" t="s">
        <v>463</v>
      </c>
      <c r="AO1954" s="2" t="s">
        <v>40</v>
      </c>
    </row>
    <row r="1955" spans="1:41" ht="15" customHeight="1" x14ac:dyDescent="0.3">
      <c r="A1955" s="2" t="s">
        <v>118</v>
      </c>
      <c r="B1955" s="2" t="s">
        <v>1006</v>
      </c>
      <c r="C1955" s="2" t="s">
        <v>884</v>
      </c>
      <c r="D1955" s="2" t="s">
        <v>2892</v>
      </c>
      <c r="E1955" s="115" t="s">
        <v>4601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38</v>
      </c>
      <c r="K1955" s="2" t="s">
        <v>48</v>
      </c>
      <c r="L1955" s="2" t="s">
        <v>1212</v>
      </c>
      <c r="M1955" s="2" t="s">
        <v>1213</v>
      </c>
      <c r="N1955" s="2" t="s">
        <v>1213</v>
      </c>
      <c r="O1955" s="113" t="s">
        <v>645</v>
      </c>
      <c r="P1955" s="2" t="s">
        <v>720</v>
      </c>
      <c r="Q1955" s="2" t="s">
        <v>591</v>
      </c>
      <c r="R1955" s="2" t="s">
        <v>1214</v>
      </c>
      <c r="S1955" s="2" t="s">
        <v>1215</v>
      </c>
      <c r="T1955" s="2" t="s">
        <v>1321</v>
      </c>
      <c r="U1955" s="2" t="s">
        <v>40</v>
      </c>
      <c r="V1955" s="2" t="s">
        <v>40</v>
      </c>
      <c r="W1955" s="2" t="s">
        <v>41</v>
      </c>
      <c r="X1955" s="2" t="s">
        <v>40</v>
      </c>
      <c r="Y1955" s="2">
        <v>0</v>
      </c>
      <c r="Z1955" s="2" t="s">
        <v>41</v>
      </c>
      <c r="AA1955" s="2" t="s">
        <v>20</v>
      </c>
      <c r="AB1955" s="2" t="s">
        <v>563</v>
      </c>
      <c r="AC1955" s="2">
        <v>0</v>
      </c>
      <c r="AD1955" s="2" t="s">
        <v>1471</v>
      </c>
      <c r="AE1955" s="2">
        <v>1019960004</v>
      </c>
      <c r="AF1955" s="2" t="s">
        <v>48</v>
      </c>
      <c r="AG1955" s="2" t="s">
        <v>37</v>
      </c>
      <c r="AH1955" s="2" t="s">
        <v>214</v>
      </c>
      <c r="AI1955" s="2" t="s">
        <v>1393</v>
      </c>
      <c r="AJ1955" s="2" t="s">
        <v>1367</v>
      </c>
      <c r="AK1955" s="2" t="s">
        <v>1410</v>
      </c>
      <c r="AL1955" s="2">
        <v>0</v>
      </c>
      <c r="AM1955" s="2" t="s">
        <v>201</v>
      </c>
      <c r="AN1955" s="2" t="s">
        <v>463</v>
      </c>
      <c r="AO1955" s="2" t="s">
        <v>40</v>
      </c>
    </row>
    <row r="1956" spans="1:41" ht="15" customHeight="1" x14ac:dyDescent="0.3">
      <c r="A1956" s="2" t="s">
        <v>118</v>
      </c>
      <c r="B1956" s="2" t="s">
        <v>1006</v>
      </c>
      <c r="C1956" s="2" t="s">
        <v>1008</v>
      </c>
      <c r="D1956" s="2" t="s">
        <v>2893</v>
      </c>
      <c r="E1956" s="115" t="s">
        <v>4601</v>
      </c>
      <c r="F1956" s="2">
        <v>9</v>
      </c>
      <c r="G1956" s="2" t="s">
        <v>36</v>
      </c>
      <c r="H1956" s="2" t="s">
        <v>198</v>
      </c>
      <c r="I1956" s="2" t="s">
        <v>37</v>
      </c>
      <c r="J1956" s="2" t="s">
        <v>38</v>
      </c>
      <c r="K1956" s="2" t="s">
        <v>48</v>
      </c>
      <c r="L1956" s="2" t="s">
        <v>1212</v>
      </c>
      <c r="M1956" s="2" t="s">
        <v>1224</v>
      </c>
      <c r="N1956" s="2" t="s">
        <v>1225</v>
      </c>
      <c r="O1956" s="113" t="s">
        <v>645</v>
      </c>
      <c r="P1956" s="2" t="s">
        <v>720</v>
      </c>
      <c r="Q1956" s="2" t="s">
        <v>591</v>
      </c>
      <c r="R1956" s="2" t="s">
        <v>1227</v>
      </c>
      <c r="S1956" s="2" t="s">
        <v>1223</v>
      </c>
      <c r="T1956" s="2" t="s">
        <v>1338</v>
      </c>
      <c r="U1956" s="2" t="s">
        <v>40</v>
      </c>
      <c r="V1956" s="2" t="s">
        <v>40</v>
      </c>
      <c r="W1956" s="2" t="s">
        <v>41</v>
      </c>
      <c r="X1956" s="2" t="s">
        <v>40</v>
      </c>
      <c r="Y1956" s="2">
        <v>0</v>
      </c>
      <c r="Z1956" s="2" t="s">
        <v>41</v>
      </c>
      <c r="AA1956" s="2" t="s">
        <v>20</v>
      </c>
      <c r="AB1956" s="2" t="s">
        <v>563</v>
      </c>
      <c r="AC1956" s="2">
        <v>0</v>
      </c>
      <c r="AD1956" s="2" t="s">
        <v>4058</v>
      </c>
      <c r="AE1956" s="2">
        <v>1019960002</v>
      </c>
      <c r="AF1956" s="2" t="s">
        <v>48</v>
      </c>
      <c r="AG1956" s="2" t="s">
        <v>37</v>
      </c>
      <c r="AH1956" s="2" t="s">
        <v>214</v>
      </c>
      <c r="AI1956" s="2" t="s">
        <v>1393</v>
      </c>
      <c r="AJ1956" s="2" t="s">
        <v>1367</v>
      </c>
      <c r="AK1956" s="2">
        <v>0</v>
      </c>
      <c r="AL1956" s="2">
        <v>0</v>
      </c>
      <c r="AM1956" s="2" t="s">
        <v>201</v>
      </c>
      <c r="AN1956" s="2">
        <v>0</v>
      </c>
      <c r="AO1956" s="2" t="s">
        <v>40</v>
      </c>
    </row>
    <row r="1957" spans="1:41" ht="15" customHeight="1" x14ac:dyDescent="0.3">
      <c r="A1957" s="2" t="s">
        <v>118</v>
      </c>
      <c r="B1957" s="2" t="s">
        <v>1006</v>
      </c>
      <c r="C1957" s="2" t="s">
        <v>821</v>
      </c>
      <c r="D1957" s="2" t="s">
        <v>2608</v>
      </c>
      <c r="E1957" s="115" t="s">
        <v>4602</v>
      </c>
      <c r="F1957" s="2">
        <v>48</v>
      </c>
      <c r="G1957" s="2" t="s">
        <v>47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1211</v>
      </c>
      <c r="N1957" s="2" t="s">
        <v>1211</v>
      </c>
      <c r="O1957" s="113" t="s">
        <v>645</v>
      </c>
      <c r="P1957" s="2" t="s">
        <v>720</v>
      </c>
      <c r="Q1957" s="2" t="s">
        <v>1221</v>
      </c>
      <c r="R1957" s="2" t="s">
        <v>1202</v>
      </c>
      <c r="S1957" s="2" t="s">
        <v>1203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1407</v>
      </c>
      <c r="AG1957" s="2" t="s">
        <v>37</v>
      </c>
      <c r="AH1957" s="2" t="s">
        <v>214</v>
      </c>
      <c r="AI1957" s="2" t="s">
        <v>1393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</row>
    <row r="1958" spans="1:41" ht="15" customHeight="1" x14ac:dyDescent="0.3">
      <c r="A1958" s="2" t="s">
        <v>118</v>
      </c>
      <c r="B1958" s="2" t="s">
        <v>1006</v>
      </c>
      <c r="C1958" s="2" t="s">
        <v>884</v>
      </c>
      <c r="D1958" s="2" t="s">
        <v>2891</v>
      </c>
      <c r="E1958" s="115" t="s">
        <v>4602</v>
      </c>
      <c r="F1958" s="2">
        <v>20</v>
      </c>
      <c r="G1958" s="2" t="s">
        <v>36</v>
      </c>
      <c r="H1958" s="2" t="s">
        <v>198</v>
      </c>
      <c r="I1958" s="2" t="s">
        <v>37</v>
      </c>
      <c r="J1958" s="2" t="s">
        <v>38</v>
      </c>
      <c r="K1958" s="2" t="s">
        <v>48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s">
        <v>3445</v>
      </c>
      <c r="U1958" s="2" t="s">
        <v>40</v>
      </c>
      <c r="V1958" s="2" t="s">
        <v>40</v>
      </c>
      <c r="W1958" s="2" t="s">
        <v>41</v>
      </c>
      <c r="X1958" s="2" t="s">
        <v>40</v>
      </c>
      <c r="Y1958" s="2">
        <v>0</v>
      </c>
      <c r="Z1958" s="2" t="s">
        <v>41</v>
      </c>
      <c r="AA1958" s="2" t="s">
        <v>20</v>
      </c>
      <c r="AB1958" s="2" t="s">
        <v>563</v>
      </c>
      <c r="AC1958" s="2">
        <v>0</v>
      </c>
      <c r="AD1958" s="2" t="s">
        <v>3478</v>
      </c>
      <c r="AE1958" s="2">
        <v>1019960005</v>
      </c>
      <c r="AF1958" s="2" t="s">
        <v>48</v>
      </c>
      <c r="AG1958" s="2" t="s">
        <v>37</v>
      </c>
      <c r="AH1958" s="2" t="s">
        <v>214</v>
      </c>
      <c r="AI1958" s="2" t="s">
        <v>1393</v>
      </c>
      <c r="AJ1958" s="2" t="s">
        <v>1214</v>
      </c>
      <c r="AK1958" s="2" t="s">
        <v>1406</v>
      </c>
      <c r="AL1958" s="2">
        <v>0</v>
      </c>
      <c r="AM1958" s="2" t="s">
        <v>201</v>
      </c>
      <c r="AN1958" s="2" t="s">
        <v>463</v>
      </c>
      <c r="AO1958" s="2" t="s">
        <v>40</v>
      </c>
    </row>
    <row r="1959" spans="1:41" ht="15" customHeight="1" x14ac:dyDescent="0.3">
      <c r="A1959" s="2" t="s">
        <v>118</v>
      </c>
      <c r="B1959" s="2" t="s">
        <v>1006</v>
      </c>
      <c r="C1959" s="2" t="s">
        <v>884</v>
      </c>
      <c r="D1959" s="2" t="s">
        <v>3761</v>
      </c>
      <c r="E1959" s="115" t="s">
        <v>4602</v>
      </c>
      <c r="F1959" s="2">
        <v>12</v>
      </c>
      <c r="G1959" s="2" t="s">
        <v>36</v>
      </c>
      <c r="H1959" s="2" t="s">
        <v>198</v>
      </c>
      <c r="I1959" s="2" t="s">
        <v>37</v>
      </c>
      <c r="J1959" s="2" t="s">
        <v>38</v>
      </c>
      <c r="K1959" s="2" t="s">
        <v>48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s">
        <v>1321</v>
      </c>
      <c r="U1959" s="2" t="s">
        <v>40</v>
      </c>
      <c r="V1959" s="2" t="s">
        <v>40</v>
      </c>
      <c r="W1959" s="2" t="s">
        <v>41</v>
      </c>
      <c r="X1959" s="2" t="s">
        <v>40</v>
      </c>
      <c r="Y1959" s="2">
        <v>0</v>
      </c>
      <c r="Z1959" s="2" t="s">
        <v>41</v>
      </c>
      <c r="AA1959" s="2" t="s">
        <v>20</v>
      </c>
      <c r="AB1959" s="2" t="s">
        <v>563</v>
      </c>
      <c r="AC1959" s="2">
        <v>0</v>
      </c>
      <c r="AD1959" s="2" t="s">
        <v>1471</v>
      </c>
      <c r="AE1959" s="2">
        <v>1019960004</v>
      </c>
      <c r="AF1959" s="2" t="s">
        <v>48</v>
      </c>
      <c r="AG1959" s="2" t="s">
        <v>37</v>
      </c>
      <c r="AH1959" s="2" t="s">
        <v>214</v>
      </c>
      <c r="AI1959" s="2" t="s">
        <v>1393</v>
      </c>
      <c r="AJ1959" s="2" t="s">
        <v>1367</v>
      </c>
      <c r="AK1959" s="2" t="s">
        <v>1410</v>
      </c>
      <c r="AL1959" s="2">
        <v>0</v>
      </c>
      <c r="AM1959" s="2" t="s">
        <v>201</v>
      </c>
      <c r="AN1959" s="2" t="s">
        <v>463</v>
      </c>
      <c r="AO1959" s="2" t="s">
        <v>40</v>
      </c>
    </row>
    <row r="1960" spans="1:41" ht="15" customHeight="1" x14ac:dyDescent="0.3">
      <c r="A1960" s="2" t="s">
        <v>118</v>
      </c>
      <c r="B1960" s="2" t="s">
        <v>1006</v>
      </c>
      <c r="C1960" s="2" t="s">
        <v>884</v>
      </c>
      <c r="D1960" s="2" t="s">
        <v>2892</v>
      </c>
      <c r="E1960" s="115" t="s">
        <v>4602</v>
      </c>
      <c r="F1960" s="2">
        <v>12</v>
      </c>
      <c r="G1960" s="2" t="s">
        <v>36</v>
      </c>
      <c r="H1960" s="2" t="s">
        <v>198</v>
      </c>
      <c r="I1960" s="2" t="s">
        <v>37</v>
      </c>
      <c r="J1960" s="2" t="s">
        <v>38</v>
      </c>
      <c r="K1960" s="2" t="s">
        <v>48</v>
      </c>
      <c r="L1960" s="2" t="s">
        <v>1212</v>
      </c>
      <c r="M1960" s="2" t="s">
        <v>1213</v>
      </c>
      <c r="N1960" s="2" t="s">
        <v>1213</v>
      </c>
      <c r="O1960" s="113" t="s">
        <v>645</v>
      </c>
      <c r="P1960" s="2" t="s">
        <v>720</v>
      </c>
      <c r="Q1960" s="2" t="s">
        <v>591</v>
      </c>
      <c r="R1960" s="2" t="s">
        <v>1214</v>
      </c>
      <c r="S1960" s="2" t="s">
        <v>1215</v>
      </c>
      <c r="T1960" s="2" t="s">
        <v>1321</v>
      </c>
      <c r="U1960" s="2" t="s">
        <v>40</v>
      </c>
      <c r="V1960" s="2" t="s">
        <v>40</v>
      </c>
      <c r="W1960" s="2" t="s">
        <v>41</v>
      </c>
      <c r="X1960" s="2" t="s">
        <v>40</v>
      </c>
      <c r="Y1960" s="2">
        <v>0</v>
      </c>
      <c r="Z1960" s="2" t="s">
        <v>41</v>
      </c>
      <c r="AA1960" s="2" t="s">
        <v>20</v>
      </c>
      <c r="AB1960" s="2" t="s">
        <v>563</v>
      </c>
      <c r="AC1960" s="2">
        <v>0</v>
      </c>
      <c r="AD1960" s="2" t="s">
        <v>1471</v>
      </c>
      <c r="AE1960" s="2">
        <v>1019960004</v>
      </c>
      <c r="AF1960" s="2" t="s">
        <v>48</v>
      </c>
      <c r="AG1960" s="2" t="s">
        <v>37</v>
      </c>
      <c r="AH1960" s="2" t="s">
        <v>214</v>
      </c>
      <c r="AI1960" s="2" t="s">
        <v>1393</v>
      </c>
      <c r="AJ1960" s="2" t="s">
        <v>1367</v>
      </c>
      <c r="AK1960" s="2" t="s">
        <v>1410</v>
      </c>
      <c r="AL1960" s="2">
        <v>0</v>
      </c>
      <c r="AM1960" s="2" t="s">
        <v>201</v>
      </c>
      <c r="AN1960" s="2" t="s">
        <v>463</v>
      </c>
      <c r="AO1960" s="2" t="s">
        <v>40</v>
      </c>
    </row>
    <row r="1961" spans="1:41" ht="15" customHeight="1" x14ac:dyDescent="0.3">
      <c r="A1961" s="2" t="s">
        <v>118</v>
      </c>
      <c r="B1961" s="2" t="s">
        <v>1006</v>
      </c>
      <c r="C1961" s="2" t="s">
        <v>821</v>
      </c>
      <c r="D1961" s="2" t="s">
        <v>2608</v>
      </c>
      <c r="E1961" s="115" t="s">
        <v>4603</v>
      </c>
      <c r="F1961" s="2">
        <v>48</v>
      </c>
      <c r="G1961" s="2" t="s">
        <v>47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1211</v>
      </c>
      <c r="N1961" s="2" t="s">
        <v>1211</v>
      </c>
      <c r="O1961" s="113" t="s">
        <v>645</v>
      </c>
      <c r="P1961" s="2" t="s">
        <v>720</v>
      </c>
      <c r="Q1961" s="2" t="s">
        <v>1221</v>
      </c>
      <c r="R1961" s="2" t="s">
        <v>1202</v>
      </c>
      <c r="S1961" s="2" t="s">
        <v>1203</v>
      </c>
      <c r="T1961" s="2" t="e">
        <v>#VALUE!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1407</v>
      </c>
      <c r="AG1961" s="2" t="s">
        <v>37</v>
      </c>
      <c r="AH1961" s="2" t="s">
        <v>214</v>
      </c>
      <c r="AI1961" s="2" t="s">
        <v>1393</v>
      </c>
      <c r="AJ1961" s="2">
        <v>0</v>
      </c>
      <c r="AK1961" s="2">
        <v>0</v>
      </c>
      <c r="AL1961" s="2">
        <v>0</v>
      </c>
      <c r="AM1961" s="2" t="s">
        <v>199</v>
      </c>
      <c r="AN1961" s="2">
        <v>0</v>
      </c>
      <c r="AO1961" s="2" t="s">
        <v>40</v>
      </c>
    </row>
    <row r="1962" spans="1:41" ht="15" customHeight="1" x14ac:dyDescent="0.3">
      <c r="A1962" s="2" t="s">
        <v>118</v>
      </c>
      <c r="B1962" s="2" t="s">
        <v>1006</v>
      </c>
      <c r="C1962" s="2" t="s">
        <v>884</v>
      </c>
      <c r="D1962" s="2" t="s">
        <v>2891</v>
      </c>
      <c r="E1962" s="115" t="s">
        <v>4603</v>
      </c>
      <c r="F1962" s="2">
        <v>5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1213</v>
      </c>
      <c r="N1962" s="2" t="s">
        <v>1213</v>
      </c>
      <c r="O1962" s="113" t="s">
        <v>645</v>
      </c>
      <c r="P1962" s="2" t="s">
        <v>720</v>
      </c>
      <c r="Q1962" s="2" t="s">
        <v>591</v>
      </c>
      <c r="R1962" s="2" t="s">
        <v>1214</v>
      </c>
      <c r="S1962" s="2" t="s">
        <v>1215</v>
      </c>
      <c r="T1962" s="2" t="s">
        <v>3445</v>
      </c>
      <c r="U1962" s="2" t="s">
        <v>40</v>
      </c>
      <c r="V1962" s="2" t="s">
        <v>40</v>
      </c>
      <c r="W1962" s="2" t="s">
        <v>41</v>
      </c>
      <c r="X1962" s="2" t="s">
        <v>40</v>
      </c>
      <c r="Y1962" s="2">
        <v>0</v>
      </c>
      <c r="Z1962" s="2" t="s">
        <v>41</v>
      </c>
      <c r="AA1962" s="2" t="s">
        <v>20</v>
      </c>
      <c r="AB1962" s="2" t="s">
        <v>563</v>
      </c>
      <c r="AC1962" s="2">
        <v>0</v>
      </c>
      <c r="AD1962" s="2" t="s">
        <v>3478</v>
      </c>
      <c r="AE1962" s="2">
        <v>1019960005</v>
      </c>
      <c r="AF1962" s="2" t="s">
        <v>48</v>
      </c>
      <c r="AG1962" s="2" t="s">
        <v>37</v>
      </c>
      <c r="AH1962" s="2" t="s">
        <v>214</v>
      </c>
      <c r="AI1962" s="2" t="s">
        <v>1393</v>
      </c>
      <c r="AJ1962" s="2" t="s">
        <v>1214</v>
      </c>
      <c r="AK1962" s="2" t="s">
        <v>1406</v>
      </c>
      <c r="AL1962" s="2">
        <v>0</v>
      </c>
      <c r="AM1962" s="2" t="s">
        <v>201</v>
      </c>
      <c r="AN1962" s="2" t="s">
        <v>463</v>
      </c>
      <c r="AO1962" s="2" t="s">
        <v>40</v>
      </c>
    </row>
    <row r="1963" spans="1:41" ht="15" customHeight="1" x14ac:dyDescent="0.3">
      <c r="A1963" s="2" t="s">
        <v>118</v>
      </c>
      <c r="B1963" s="2" t="s">
        <v>1006</v>
      </c>
      <c r="C1963" s="2" t="s">
        <v>884</v>
      </c>
      <c r="D1963" s="2" t="s">
        <v>4546</v>
      </c>
      <c r="E1963" s="115" t="s">
        <v>4603</v>
      </c>
      <c r="F1963" s="2">
        <v>4</v>
      </c>
      <c r="G1963" s="2" t="s">
        <v>36</v>
      </c>
      <c r="H1963" s="2" t="s">
        <v>198</v>
      </c>
      <c r="I1963" s="2" t="s">
        <v>37</v>
      </c>
      <c r="J1963" s="2" t="s">
        <v>38</v>
      </c>
      <c r="K1963" s="2" t="s">
        <v>48</v>
      </c>
      <c r="L1963" s="2" t="s">
        <v>1212</v>
      </c>
      <c r="M1963" s="2" t="s">
        <v>1213</v>
      </c>
      <c r="N1963" s="2" t="s">
        <v>1213</v>
      </c>
      <c r="O1963" s="113" t="s">
        <v>645</v>
      </c>
      <c r="P1963" s="2" t="s">
        <v>720</v>
      </c>
      <c r="Q1963" s="2" t="s">
        <v>591</v>
      </c>
      <c r="R1963" s="2" t="s">
        <v>1214</v>
      </c>
      <c r="S1963" s="2" t="s">
        <v>1215</v>
      </c>
      <c r="T1963" s="2" t="s">
        <v>1321</v>
      </c>
      <c r="U1963" s="2" t="s">
        <v>40</v>
      </c>
      <c r="V1963" s="2" t="s">
        <v>40</v>
      </c>
      <c r="W1963" s="2" t="s">
        <v>41</v>
      </c>
      <c r="X1963" s="2" t="s">
        <v>40</v>
      </c>
      <c r="Y1963" s="2">
        <v>0</v>
      </c>
      <c r="Z1963" s="2" t="s">
        <v>41</v>
      </c>
      <c r="AA1963" s="2" t="s">
        <v>20</v>
      </c>
      <c r="AB1963" s="2" t="s">
        <v>563</v>
      </c>
      <c r="AC1963" s="2">
        <v>0</v>
      </c>
      <c r="AD1963" s="2" t="s">
        <v>1471</v>
      </c>
      <c r="AE1963" s="2">
        <v>1019960004</v>
      </c>
      <c r="AF1963" s="2" t="s">
        <v>48</v>
      </c>
      <c r="AG1963" s="2" t="s">
        <v>37</v>
      </c>
      <c r="AH1963" s="2" t="s">
        <v>214</v>
      </c>
      <c r="AI1963" s="2" t="s">
        <v>1393</v>
      </c>
      <c r="AJ1963" s="2" t="s">
        <v>1367</v>
      </c>
      <c r="AK1963" s="2" t="s">
        <v>1410</v>
      </c>
      <c r="AL1963" s="2">
        <v>0</v>
      </c>
      <c r="AM1963" s="2" t="s">
        <v>201</v>
      </c>
      <c r="AN1963" s="2" t="s">
        <v>463</v>
      </c>
      <c r="AO1963" s="2" t="s">
        <v>40</v>
      </c>
    </row>
    <row r="1964" spans="1:41" ht="15" customHeight="1" x14ac:dyDescent="0.3">
      <c r="A1964" s="2" t="s">
        <v>118</v>
      </c>
      <c r="B1964" s="2" t="s">
        <v>1006</v>
      </c>
      <c r="C1964" s="2" t="s">
        <v>884</v>
      </c>
      <c r="D1964" s="2" t="s">
        <v>2892</v>
      </c>
      <c r="E1964" s="115" t="s">
        <v>4603</v>
      </c>
      <c r="F1964" s="2">
        <v>21</v>
      </c>
      <c r="G1964" s="2" t="s">
        <v>36</v>
      </c>
      <c r="H1964" s="2" t="s">
        <v>198</v>
      </c>
      <c r="I1964" s="2" t="s">
        <v>37</v>
      </c>
      <c r="J1964" s="2" t="s">
        <v>38</v>
      </c>
      <c r="K1964" s="2" t="s">
        <v>48</v>
      </c>
      <c r="L1964" s="2" t="s">
        <v>1212</v>
      </c>
      <c r="M1964" s="2" t="s">
        <v>1213</v>
      </c>
      <c r="N1964" s="2" t="s">
        <v>1213</v>
      </c>
      <c r="O1964" s="113" t="s">
        <v>645</v>
      </c>
      <c r="P1964" s="2" t="s">
        <v>720</v>
      </c>
      <c r="Q1964" s="2" t="s">
        <v>591</v>
      </c>
      <c r="R1964" s="2" t="s">
        <v>1214</v>
      </c>
      <c r="S1964" s="2" t="s">
        <v>1215</v>
      </c>
      <c r="T1964" s="2" t="s">
        <v>1321</v>
      </c>
      <c r="U1964" s="2" t="s">
        <v>40</v>
      </c>
      <c r="V1964" s="2" t="s">
        <v>40</v>
      </c>
      <c r="W1964" s="2" t="s">
        <v>41</v>
      </c>
      <c r="X1964" s="2" t="s">
        <v>40</v>
      </c>
      <c r="Y1964" s="2">
        <v>0</v>
      </c>
      <c r="Z1964" s="2" t="s">
        <v>41</v>
      </c>
      <c r="AA1964" s="2" t="s">
        <v>20</v>
      </c>
      <c r="AB1964" s="2" t="s">
        <v>563</v>
      </c>
      <c r="AC1964" s="2">
        <v>0</v>
      </c>
      <c r="AD1964" s="2" t="s">
        <v>1471</v>
      </c>
      <c r="AE1964" s="2">
        <v>1019960004</v>
      </c>
      <c r="AF1964" s="2" t="s">
        <v>48</v>
      </c>
      <c r="AG1964" s="2" t="s">
        <v>37</v>
      </c>
      <c r="AH1964" s="2" t="s">
        <v>214</v>
      </c>
      <c r="AI1964" s="2" t="s">
        <v>1393</v>
      </c>
      <c r="AJ1964" s="2" t="s">
        <v>1367</v>
      </c>
      <c r="AK1964" s="2" t="s">
        <v>1410</v>
      </c>
      <c r="AL1964" s="2">
        <v>0</v>
      </c>
      <c r="AM1964" s="2" t="s">
        <v>201</v>
      </c>
      <c r="AN1964" s="2" t="s">
        <v>463</v>
      </c>
      <c r="AO1964" s="2" t="s">
        <v>40</v>
      </c>
    </row>
    <row r="1965" spans="1:41" ht="15" customHeight="1" x14ac:dyDescent="0.3">
      <c r="A1965" s="2" t="s">
        <v>118</v>
      </c>
      <c r="B1965" s="2" t="s">
        <v>1006</v>
      </c>
      <c r="C1965" s="2" t="s">
        <v>869</v>
      </c>
      <c r="D1965" s="2" t="s">
        <v>4547</v>
      </c>
      <c r="E1965" s="115" t="s">
        <v>4603</v>
      </c>
      <c r="F1965" s="2">
        <v>10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1290</v>
      </c>
      <c r="N1965" s="2" t="s">
        <v>1201</v>
      </c>
      <c r="O1965" s="113" t="s">
        <v>645</v>
      </c>
      <c r="P1965" s="2" t="s">
        <v>720</v>
      </c>
      <c r="Q1965" s="2" t="s">
        <v>1221</v>
      </c>
      <c r="R1965" s="2" t="s">
        <v>1202</v>
      </c>
      <c r="S1965" s="2" t="s">
        <v>1203</v>
      </c>
      <c r="T1965" s="2" t="s">
        <v>4574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1402</v>
      </c>
      <c r="AC1965" s="2">
        <v>0</v>
      </c>
      <c r="AD1965" s="2" t="s">
        <v>4599</v>
      </c>
      <c r="AE1965" s="2">
        <v>1069960001</v>
      </c>
      <c r="AF1965" s="2" t="s">
        <v>43</v>
      </c>
      <c r="AG1965" s="2" t="s">
        <v>37</v>
      </c>
      <c r="AH1965" s="2" t="s">
        <v>214</v>
      </c>
      <c r="AI1965" s="2" t="s">
        <v>1393</v>
      </c>
      <c r="AJ1965" s="2" t="s">
        <v>1202</v>
      </c>
      <c r="AK1965" s="2">
        <v>0</v>
      </c>
      <c r="AL1965" s="2">
        <v>0</v>
      </c>
      <c r="AM1965" s="2" t="s">
        <v>199</v>
      </c>
      <c r="AN1965" s="2" t="s">
        <v>565</v>
      </c>
      <c r="AO1965" s="2" t="s">
        <v>41</v>
      </c>
    </row>
    <row r="1966" spans="1:41" ht="15" customHeight="1" x14ac:dyDescent="0.3">
      <c r="A1966" s="2" t="s">
        <v>118</v>
      </c>
      <c r="B1966" s="2" t="s">
        <v>1006</v>
      </c>
      <c r="C1966" s="2" t="s">
        <v>1008</v>
      </c>
      <c r="D1966" s="2" t="s">
        <v>4548</v>
      </c>
      <c r="E1966" s="115" t="s">
        <v>4603</v>
      </c>
      <c r="F1966" s="2">
        <v>6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1212</v>
      </c>
      <c r="M1966" s="2" t="s">
        <v>1224</v>
      </c>
      <c r="N1966" s="2" t="s">
        <v>1225</v>
      </c>
      <c r="O1966" s="113" t="s">
        <v>645</v>
      </c>
      <c r="P1966" s="2" t="s">
        <v>720</v>
      </c>
      <c r="Q1966" s="2" t="s">
        <v>591</v>
      </c>
      <c r="R1966" s="2" t="s">
        <v>1227</v>
      </c>
      <c r="S1966" s="2" t="s">
        <v>1223</v>
      </c>
      <c r="T1966" s="2" t="s">
        <v>4575</v>
      </c>
      <c r="U1966" s="2" t="s">
        <v>40</v>
      </c>
      <c r="V1966" s="2" t="s">
        <v>40</v>
      </c>
      <c r="W1966" s="2" t="s">
        <v>41</v>
      </c>
      <c r="X1966" s="2" t="s">
        <v>40</v>
      </c>
      <c r="Y1966" s="2">
        <v>0</v>
      </c>
      <c r="Z1966" s="2" t="s">
        <v>41</v>
      </c>
      <c r="AA1966" s="2" t="s">
        <v>20</v>
      </c>
      <c r="AB1966" s="2" t="s">
        <v>563</v>
      </c>
      <c r="AC1966" s="2">
        <v>0</v>
      </c>
      <c r="AD1966" s="2" t="s">
        <v>4600</v>
      </c>
      <c r="AE1966" s="2">
        <v>1019960001</v>
      </c>
      <c r="AF1966" s="2" t="s">
        <v>48</v>
      </c>
      <c r="AG1966" s="2" t="s">
        <v>37</v>
      </c>
      <c r="AH1966" s="2" t="s">
        <v>214</v>
      </c>
      <c r="AI1966" s="2" t="s">
        <v>1393</v>
      </c>
      <c r="AJ1966" s="2" t="s">
        <v>1367</v>
      </c>
      <c r="AK1966" s="2" t="s">
        <v>1410</v>
      </c>
      <c r="AL1966" s="2">
        <v>0</v>
      </c>
      <c r="AM1966" s="2" t="s">
        <v>201</v>
      </c>
      <c r="AN1966" s="2" t="s">
        <v>565</v>
      </c>
      <c r="AO1966" s="2" t="s">
        <v>40</v>
      </c>
    </row>
    <row r="1967" spans="1:41" ht="15" customHeight="1" x14ac:dyDescent="0.3">
      <c r="A1967" s="2" t="s">
        <v>118</v>
      </c>
      <c r="B1967" s="2" t="s">
        <v>1006</v>
      </c>
      <c r="C1967" s="2" t="s">
        <v>821</v>
      </c>
      <c r="D1967" s="2" t="s">
        <v>2608</v>
      </c>
      <c r="E1967" s="115" t="s">
        <v>4604</v>
      </c>
      <c r="F1967" s="2">
        <v>48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1221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214</v>
      </c>
      <c r="AI1967" s="2" t="s">
        <v>1393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</row>
    <row r="1968" spans="1:41" ht="15" customHeight="1" x14ac:dyDescent="0.3">
      <c r="A1968" s="2" t="s">
        <v>118</v>
      </c>
      <c r="B1968" s="2" t="s">
        <v>1006</v>
      </c>
      <c r="C1968" s="2" t="s">
        <v>884</v>
      </c>
      <c r="D1968" s="2" t="s">
        <v>2891</v>
      </c>
      <c r="E1968" s="115" t="s">
        <v>4604</v>
      </c>
      <c r="F1968" s="2">
        <v>5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1212</v>
      </c>
      <c r="M1968" s="2" t="s">
        <v>1213</v>
      </c>
      <c r="N1968" s="2" t="s">
        <v>1213</v>
      </c>
      <c r="O1968" s="113" t="s">
        <v>645</v>
      </c>
      <c r="P1968" s="2" t="s">
        <v>720</v>
      </c>
      <c r="Q1968" s="2" t="s">
        <v>591</v>
      </c>
      <c r="R1968" s="2" t="s">
        <v>1214</v>
      </c>
      <c r="S1968" s="2" t="s">
        <v>1215</v>
      </c>
      <c r="T1968" s="2" t="s">
        <v>3445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0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3478</v>
      </c>
      <c r="AE1968" s="2">
        <v>1019960005</v>
      </c>
      <c r="AF1968" s="2" t="s">
        <v>48</v>
      </c>
      <c r="AG1968" s="2" t="s">
        <v>37</v>
      </c>
      <c r="AH1968" s="2" t="s">
        <v>214</v>
      </c>
      <c r="AI1968" s="2" t="s">
        <v>1393</v>
      </c>
      <c r="AJ1968" s="2" t="s">
        <v>1214</v>
      </c>
      <c r="AK1968" s="2" t="s">
        <v>1406</v>
      </c>
      <c r="AL1968" s="2">
        <v>0</v>
      </c>
      <c r="AM1968" s="2" t="s">
        <v>201</v>
      </c>
      <c r="AN1968" s="2" t="s">
        <v>463</v>
      </c>
      <c r="AO1968" s="2" t="s">
        <v>40</v>
      </c>
    </row>
    <row r="1969" spans="1:41" ht="15" customHeight="1" x14ac:dyDescent="0.3">
      <c r="A1969" s="2" t="s">
        <v>118</v>
      </c>
      <c r="B1969" s="2" t="s">
        <v>1006</v>
      </c>
      <c r="C1969" s="2" t="s">
        <v>884</v>
      </c>
      <c r="D1969" s="2" t="s">
        <v>4546</v>
      </c>
      <c r="E1969" s="115" t="s">
        <v>4604</v>
      </c>
      <c r="F1969" s="2">
        <v>32</v>
      </c>
      <c r="G1969" s="2" t="s">
        <v>36</v>
      </c>
      <c r="H1969" s="2" t="s">
        <v>198</v>
      </c>
      <c r="I1969" s="2" t="s">
        <v>37</v>
      </c>
      <c r="J1969" s="2" t="s">
        <v>38</v>
      </c>
      <c r="K1969" s="2" t="s">
        <v>48</v>
      </c>
      <c r="L1969" s="2" t="s">
        <v>1212</v>
      </c>
      <c r="M1969" s="2" t="s">
        <v>1213</v>
      </c>
      <c r="N1969" s="2" t="s">
        <v>1213</v>
      </c>
      <c r="O1969" s="113" t="s">
        <v>645</v>
      </c>
      <c r="P1969" s="2" t="s">
        <v>720</v>
      </c>
      <c r="Q1969" s="2" t="s">
        <v>591</v>
      </c>
      <c r="R1969" s="2" t="s">
        <v>1214</v>
      </c>
      <c r="S1969" s="2" t="s">
        <v>1215</v>
      </c>
      <c r="T1969" s="2" t="s">
        <v>1321</v>
      </c>
      <c r="U1969" s="2" t="s">
        <v>40</v>
      </c>
      <c r="V1969" s="2" t="s">
        <v>40</v>
      </c>
      <c r="W1969" s="2" t="s">
        <v>41</v>
      </c>
      <c r="X1969" s="2" t="s">
        <v>40</v>
      </c>
      <c r="Y1969" s="2">
        <v>0</v>
      </c>
      <c r="Z1969" s="2" t="s">
        <v>41</v>
      </c>
      <c r="AA1969" s="2" t="s">
        <v>20</v>
      </c>
      <c r="AB1969" s="2" t="s">
        <v>563</v>
      </c>
      <c r="AC1969" s="2">
        <v>0</v>
      </c>
      <c r="AD1969" s="2" t="s">
        <v>1471</v>
      </c>
      <c r="AE1969" s="2">
        <v>1019960004</v>
      </c>
      <c r="AF1969" s="2" t="s">
        <v>48</v>
      </c>
      <c r="AG1969" s="2" t="s">
        <v>37</v>
      </c>
      <c r="AH1969" s="2" t="s">
        <v>214</v>
      </c>
      <c r="AI1969" s="2" t="s">
        <v>1393</v>
      </c>
      <c r="AJ1969" s="2" t="s">
        <v>1367</v>
      </c>
      <c r="AK1969" s="2" t="s">
        <v>1410</v>
      </c>
      <c r="AL1969" s="2">
        <v>0</v>
      </c>
      <c r="AM1969" s="2" t="s">
        <v>201</v>
      </c>
      <c r="AN1969" s="2" t="s">
        <v>463</v>
      </c>
      <c r="AO1969" s="2" t="s">
        <v>40</v>
      </c>
    </row>
    <row r="1970" spans="1:41" ht="15" customHeight="1" x14ac:dyDescent="0.3">
      <c r="A1970" s="2" t="s">
        <v>118</v>
      </c>
      <c r="B1970" s="2" t="s">
        <v>1006</v>
      </c>
      <c r="C1970" s="2" t="s">
        <v>1008</v>
      </c>
      <c r="D1970" s="2" t="s">
        <v>4548</v>
      </c>
      <c r="E1970" s="115" t="s">
        <v>4604</v>
      </c>
      <c r="F1970" s="2">
        <v>10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48</v>
      </c>
      <c r="L1970" s="2" t="s">
        <v>1212</v>
      </c>
      <c r="M1970" s="2" t="s">
        <v>1224</v>
      </c>
      <c r="N1970" s="2" t="s">
        <v>1225</v>
      </c>
      <c r="O1970" s="113" t="s">
        <v>645</v>
      </c>
      <c r="P1970" s="2" t="s">
        <v>720</v>
      </c>
      <c r="Q1970" s="2" t="s">
        <v>591</v>
      </c>
      <c r="R1970" s="2" t="s">
        <v>1227</v>
      </c>
      <c r="S1970" s="2" t="s">
        <v>1223</v>
      </c>
      <c r="T1970" s="2" t="s">
        <v>4575</v>
      </c>
      <c r="U1970" s="2" t="s">
        <v>40</v>
      </c>
      <c r="V1970" s="2" t="s">
        <v>40</v>
      </c>
      <c r="W1970" s="2" t="s">
        <v>41</v>
      </c>
      <c r="X1970" s="2" t="s">
        <v>40</v>
      </c>
      <c r="Y1970" s="2">
        <v>0</v>
      </c>
      <c r="Z1970" s="2" t="s">
        <v>41</v>
      </c>
      <c r="AA1970" s="2" t="s">
        <v>20</v>
      </c>
      <c r="AB1970" s="2" t="s">
        <v>563</v>
      </c>
      <c r="AC1970" s="2">
        <v>0</v>
      </c>
      <c r="AD1970" s="2" t="s">
        <v>4600</v>
      </c>
      <c r="AE1970" s="2">
        <v>1019960001</v>
      </c>
      <c r="AF1970" s="2" t="s">
        <v>48</v>
      </c>
      <c r="AG1970" s="2" t="s">
        <v>37</v>
      </c>
      <c r="AH1970" s="2" t="s">
        <v>214</v>
      </c>
      <c r="AI1970" s="2" t="s">
        <v>1393</v>
      </c>
      <c r="AJ1970" s="2" t="s">
        <v>1367</v>
      </c>
      <c r="AK1970" s="2" t="s">
        <v>1410</v>
      </c>
      <c r="AL1970" s="2">
        <v>0</v>
      </c>
      <c r="AM1970" s="2" t="s">
        <v>201</v>
      </c>
      <c r="AN1970" s="2" t="s">
        <v>565</v>
      </c>
      <c r="AO1970" s="2" t="s">
        <v>40</v>
      </c>
    </row>
    <row r="1971" spans="1:41" ht="15" customHeight="1" x14ac:dyDescent="0.3">
      <c r="A1971" s="2" t="s">
        <v>4605</v>
      </c>
      <c r="B1971" s="2" t="s">
        <v>4606</v>
      </c>
      <c r="C1971" s="2" t="s">
        <v>627</v>
      </c>
      <c r="D1971" s="2" t="s">
        <v>4607</v>
      </c>
      <c r="E1971" s="115" t="s">
        <v>4173</v>
      </c>
      <c r="F1971" s="2">
        <v>1.5</v>
      </c>
      <c r="G1971" s="2" t="s">
        <v>36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113" t="s">
        <v>644</v>
      </c>
      <c r="P1971" s="2" t="s">
        <v>720</v>
      </c>
      <c r="Q1971" s="2">
        <v>0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 t="s">
        <v>1393</v>
      </c>
      <c r="AJ1971" s="2">
        <v>0</v>
      </c>
      <c r="AK1971" s="2">
        <v>0</v>
      </c>
      <c r="AL1971" s="2">
        <v>0</v>
      </c>
      <c r="AM1971" s="2" t="e">
        <v>#N/A</v>
      </c>
      <c r="AN1971" s="2">
        <v>0</v>
      </c>
      <c r="AO1971" s="2" t="s">
        <v>40</v>
      </c>
    </row>
    <row r="1972" spans="1:41" ht="15" customHeight="1" x14ac:dyDescent="0.3">
      <c r="A1972" s="2" t="s">
        <v>4605</v>
      </c>
      <c r="B1972" s="2" t="s">
        <v>4606</v>
      </c>
      <c r="C1972" s="2" t="s">
        <v>627</v>
      </c>
      <c r="D1972" s="2" t="s">
        <v>4607</v>
      </c>
      <c r="E1972" s="115" t="s">
        <v>4601</v>
      </c>
      <c r="F1972" s="2">
        <v>1</v>
      </c>
      <c r="G1972" s="2" t="s">
        <v>36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113" t="s">
        <v>645</v>
      </c>
      <c r="P1972" s="2" t="s">
        <v>720</v>
      </c>
      <c r="Q1972" s="2">
        <v>0</v>
      </c>
      <c r="R1972" s="2">
        <v>0</v>
      </c>
      <c r="S1972" s="2">
        <v>0</v>
      </c>
      <c r="T1972" s="2" t="e">
        <v>#VALUE!</v>
      </c>
      <c r="U1972" s="2" t="s">
        <v>40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 t="s">
        <v>1393</v>
      </c>
      <c r="AJ1972" s="2">
        <v>0</v>
      </c>
      <c r="AK1972" s="2">
        <v>0</v>
      </c>
      <c r="AL1972" s="2">
        <v>0</v>
      </c>
      <c r="AM1972" s="2" t="e">
        <v>#N/A</v>
      </c>
      <c r="AN1972" s="2">
        <v>0</v>
      </c>
      <c r="AO1972" s="2" t="s">
        <v>40</v>
      </c>
    </row>
    <row r="1973" spans="1:41" ht="15" customHeight="1" x14ac:dyDescent="0.3">
      <c r="A1973" s="2" t="s">
        <v>4605</v>
      </c>
      <c r="B1973" s="2" t="s">
        <v>4606</v>
      </c>
      <c r="C1973" s="2" t="s">
        <v>627</v>
      </c>
      <c r="D1973" s="2" t="s">
        <v>4607</v>
      </c>
      <c r="E1973" s="115" t="s">
        <v>4602</v>
      </c>
      <c r="F1973" s="2">
        <v>1</v>
      </c>
      <c r="G1973" s="2" t="s">
        <v>36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113" t="s">
        <v>645</v>
      </c>
      <c r="P1973" s="2" t="s">
        <v>720</v>
      </c>
      <c r="Q1973" s="2">
        <v>0</v>
      </c>
      <c r="R1973" s="2">
        <v>0</v>
      </c>
      <c r="S1973" s="2">
        <v>0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 t="s">
        <v>1393</v>
      </c>
      <c r="AJ1973" s="2">
        <v>0</v>
      </c>
      <c r="AK1973" s="2">
        <v>0</v>
      </c>
      <c r="AL1973" s="2">
        <v>0</v>
      </c>
      <c r="AM1973" s="2" t="e">
        <v>#N/A</v>
      </c>
      <c r="AN1973" s="2">
        <v>0</v>
      </c>
      <c r="AO1973" s="2" t="s">
        <v>40</v>
      </c>
    </row>
    <row r="1974" spans="1:41" ht="15" customHeight="1" x14ac:dyDescent="0.3">
      <c r="A1974" s="2" t="s">
        <v>4605</v>
      </c>
      <c r="B1974" s="2" t="s">
        <v>4606</v>
      </c>
      <c r="C1974" s="2" t="s">
        <v>627</v>
      </c>
      <c r="D1974" s="2" t="s">
        <v>4607</v>
      </c>
      <c r="E1974" s="115" t="s">
        <v>4603</v>
      </c>
      <c r="F1974" s="2">
        <v>1</v>
      </c>
      <c r="G1974" s="2" t="s">
        <v>36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113" t="s">
        <v>645</v>
      </c>
      <c r="P1974" s="2" t="s">
        <v>720</v>
      </c>
      <c r="Q1974" s="2">
        <v>0</v>
      </c>
      <c r="R1974" s="2">
        <v>0</v>
      </c>
      <c r="S1974" s="2">
        <v>0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 t="s">
        <v>1393</v>
      </c>
      <c r="AJ1974" s="2">
        <v>0</v>
      </c>
      <c r="AK1974" s="2">
        <v>0</v>
      </c>
      <c r="AL1974" s="2">
        <v>0</v>
      </c>
      <c r="AM1974" s="2" t="e">
        <v>#N/A</v>
      </c>
      <c r="AN1974" s="2">
        <v>0</v>
      </c>
      <c r="AO1974" s="2" t="s">
        <v>40</v>
      </c>
    </row>
    <row r="1975" spans="1:41" ht="15" customHeight="1" x14ac:dyDescent="0.3">
      <c r="A1975" s="2" t="s">
        <v>4605</v>
      </c>
      <c r="B1975" s="2" t="s">
        <v>4606</v>
      </c>
      <c r="C1975" s="2" t="s">
        <v>627</v>
      </c>
      <c r="D1975" s="2" t="s">
        <v>4607</v>
      </c>
      <c r="E1975" s="115" t="s">
        <v>4604</v>
      </c>
      <c r="F1975" s="2">
        <v>1.5</v>
      </c>
      <c r="G1975" s="2" t="s">
        <v>36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113" t="s">
        <v>645</v>
      </c>
      <c r="P1975" s="2" t="s">
        <v>720</v>
      </c>
      <c r="Q1975" s="2">
        <v>0</v>
      </c>
      <c r="R1975" s="2">
        <v>0</v>
      </c>
      <c r="S1975" s="2">
        <v>0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 t="s">
        <v>1393</v>
      </c>
      <c r="AJ1975" s="2">
        <v>0</v>
      </c>
      <c r="AK1975" s="2">
        <v>0</v>
      </c>
      <c r="AL1975" s="2">
        <v>0</v>
      </c>
      <c r="AM1975" s="2" t="e">
        <v>#N/A</v>
      </c>
      <c r="AN1975" s="2">
        <v>0</v>
      </c>
      <c r="AO1975" s="2" t="s">
        <v>40</v>
      </c>
    </row>
    <row r="1976" spans="1:41" ht="15" customHeight="1" x14ac:dyDescent="0.3">
      <c r="A1976" s="2" t="s">
        <v>1009</v>
      </c>
      <c r="B1976" s="2" t="s">
        <v>1010</v>
      </c>
      <c r="C1976" s="2" t="s">
        <v>810</v>
      </c>
      <c r="D1976" s="2" t="s">
        <v>2543</v>
      </c>
      <c r="E1976" s="115" t="s">
        <v>4601</v>
      </c>
      <c r="F1976" s="2">
        <v>40</v>
      </c>
      <c r="G1976" s="2" t="s">
        <v>36</v>
      </c>
      <c r="H1976" s="2" t="s">
        <v>198</v>
      </c>
      <c r="I1976" s="2" t="s">
        <v>37</v>
      </c>
      <c r="J1976" s="2" t="s">
        <v>712</v>
      </c>
      <c r="K1976" s="2" t="s">
        <v>52</v>
      </c>
      <c r="L1976" s="2" t="s">
        <v>1210</v>
      </c>
      <c r="M1976" s="2" t="s">
        <v>44</v>
      </c>
      <c r="N1976" s="2" t="s">
        <v>44</v>
      </c>
      <c r="O1976" s="113" t="s">
        <v>645</v>
      </c>
      <c r="P1976" s="2" t="s">
        <v>720</v>
      </c>
      <c r="Q1976" s="2" t="s">
        <v>49</v>
      </c>
      <c r="R1976" s="2">
        <v>0</v>
      </c>
      <c r="S1976" s="2">
        <v>0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52</v>
      </c>
      <c r="AG1976" s="2" t="s">
        <v>37</v>
      </c>
      <c r="AH1976" s="2" t="s">
        <v>211</v>
      </c>
      <c r="AI1976" s="2" t="s">
        <v>1393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</row>
    <row r="1977" spans="1:41" ht="15" customHeight="1" x14ac:dyDescent="0.3">
      <c r="A1977" s="2" t="s">
        <v>1009</v>
      </c>
      <c r="B1977" s="2" t="s">
        <v>1010</v>
      </c>
      <c r="C1977" s="2" t="s">
        <v>1058</v>
      </c>
      <c r="D1977" s="2" t="s">
        <v>4608</v>
      </c>
      <c r="E1977" s="115" t="s">
        <v>4602</v>
      </c>
      <c r="F1977" s="2">
        <v>24</v>
      </c>
      <c r="G1977" s="2" t="s">
        <v>36</v>
      </c>
      <c r="H1977" s="2" t="s">
        <v>198</v>
      </c>
      <c r="I1977" s="2" t="s">
        <v>37</v>
      </c>
      <c r="J1977" s="2" t="s">
        <v>38</v>
      </c>
      <c r="K1977" s="2" t="s">
        <v>1200</v>
      </c>
      <c r="L1977" s="2" t="s">
        <v>1239</v>
      </c>
      <c r="M1977" s="2" t="s">
        <v>1331</v>
      </c>
      <c r="N1977" s="2" t="s">
        <v>1331</v>
      </c>
      <c r="O1977" s="113" t="s">
        <v>645</v>
      </c>
      <c r="P1977" s="2" t="s">
        <v>720</v>
      </c>
      <c r="Q1977" s="2" t="s">
        <v>1221</v>
      </c>
      <c r="R1977" s="2" t="s">
        <v>1281</v>
      </c>
      <c r="S1977" s="2" t="s">
        <v>1203</v>
      </c>
      <c r="T1977" s="2" t="e">
        <v>#VALUE!</v>
      </c>
      <c r="U1977" s="2" t="s">
        <v>40</v>
      </c>
      <c r="V1977" s="2" t="s">
        <v>41</v>
      </c>
      <c r="W1977" s="2" t="s">
        <v>40</v>
      </c>
      <c r="X1977" s="2" t="s">
        <v>40</v>
      </c>
      <c r="Y1977" s="2">
        <v>0</v>
      </c>
      <c r="Z1977" s="2" t="s">
        <v>41</v>
      </c>
      <c r="AA1977" s="2" t="s">
        <v>21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1200</v>
      </c>
      <c r="AG1977" s="2" t="s">
        <v>37</v>
      </c>
      <c r="AH1977" s="2" t="s">
        <v>211</v>
      </c>
      <c r="AI1977" s="2" t="s">
        <v>1393</v>
      </c>
      <c r="AJ1977" s="2">
        <v>0</v>
      </c>
      <c r="AK1977" s="2">
        <v>0</v>
      </c>
      <c r="AL1977" s="2">
        <v>0</v>
      </c>
      <c r="AM1977" s="2" t="s">
        <v>201</v>
      </c>
      <c r="AN1977" s="2">
        <v>0</v>
      </c>
      <c r="AO1977" s="2" t="s">
        <v>40</v>
      </c>
    </row>
    <row r="1978" spans="1:41" ht="15" customHeight="1" x14ac:dyDescent="0.3">
      <c r="A1978" s="2" t="s">
        <v>1009</v>
      </c>
      <c r="B1978" s="2" t="s">
        <v>1010</v>
      </c>
      <c r="C1978" s="2" t="s">
        <v>810</v>
      </c>
      <c r="D1978" s="2" t="s">
        <v>3763</v>
      </c>
      <c r="E1978" s="115" t="s">
        <v>4602</v>
      </c>
      <c r="F1978" s="2">
        <v>16</v>
      </c>
      <c r="G1978" s="2" t="s">
        <v>36</v>
      </c>
      <c r="H1978" s="2" t="s">
        <v>198</v>
      </c>
      <c r="I1978" s="2" t="s">
        <v>37</v>
      </c>
      <c r="J1978" s="2" t="s">
        <v>712</v>
      </c>
      <c r="K1978" s="2" t="s">
        <v>52</v>
      </c>
      <c r="L1978" s="2" t="s">
        <v>1210</v>
      </c>
      <c r="M1978" s="2" t="s">
        <v>44</v>
      </c>
      <c r="N1978" s="2" t="s">
        <v>44</v>
      </c>
      <c r="O1978" s="113" t="s">
        <v>645</v>
      </c>
      <c r="P1978" s="2" t="s">
        <v>720</v>
      </c>
      <c r="Q1978" s="2" t="s">
        <v>49</v>
      </c>
      <c r="R1978" s="2">
        <v>0</v>
      </c>
      <c r="S1978" s="2">
        <v>0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52</v>
      </c>
      <c r="AG1978" s="2" t="s">
        <v>37</v>
      </c>
      <c r="AH1978" s="2" t="s">
        <v>211</v>
      </c>
      <c r="AI1978" s="2" t="s">
        <v>1393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</row>
    <row r="1979" spans="1:41" ht="15" customHeight="1" x14ac:dyDescent="0.3">
      <c r="A1979" s="2" t="s">
        <v>1009</v>
      </c>
      <c r="B1979" s="2" t="s">
        <v>1010</v>
      </c>
      <c r="C1979" s="2" t="s">
        <v>1058</v>
      </c>
      <c r="D1979" s="2" t="s">
        <v>4608</v>
      </c>
      <c r="E1979" s="115" t="s">
        <v>4603</v>
      </c>
      <c r="F1979" s="2">
        <v>40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1200</v>
      </c>
      <c r="L1979" s="2" t="s">
        <v>1239</v>
      </c>
      <c r="M1979" s="2" t="s">
        <v>1331</v>
      </c>
      <c r="N1979" s="2" t="s">
        <v>1331</v>
      </c>
      <c r="O1979" s="113" t="s">
        <v>645</v>
      </c>
      <c r="P1979" s="2" t="s">
        <v>720</v>
      </c>
      <c r="Q1979" s="2" t="s">
        <v>1221</v>
      </c>
      <c r="R1979" s="2" t="s">
        <v>1281</v>
      </c>
      <c r="S1979" s="2" t="s">
        <v>1203</v>
      </c>
      <c r="T1979" s="2" t="e">
        <v>#VALUE!</v>
      </c>
      <c r="U1979" s="2" t="s">
        <v>40</v>
      </c>
      <c r="V1979" s="2" t="s">
        <v>41</v>
      </c>
      <c r="W1979" s="2" t="s">
        <v>40</v>
      </c>
      <c r="X1979" s="2" t="s">
        <v>40</v>
      </c>
      <c r="Y1979" s="2">
        <v>0</v>
      </c>
      <c r="Z1979" s="2" t="s">
        <v>41</v>
      </c>
      <c r="AA1979" s="2" t="s">
        <v>21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1200</v>
      </c>
      <c r="AG1979" s="2" t="s">
        <v>37</v>
      </c>
      <c r="AH1979" s="2" t="s">
        <v>211</v>
      </c>
      <c r="AI1979" s="2" t="s">
        <v>1393</v>
      </c>
      <c r="AJ1979" s="2">
        <v>0</v>
      </c>
      <c r="AK1979" s="2">
        <v>0</v>
      </c>
      <c r="AL1979" s="2">
        <v>0</v>
      </c>
      <c r="AM1979" s="2" t="s">
        <v>201</v>
      </c>
      <c r="AN1979" s="2">
        <v>0</v>
      </c>
      <c r="AO1979" s="2" t="s">
        <v>40</v>
      </c>
    </row>
    <row r="1980" spans="1:41" ht="15" customHeight="1" x14ac:dyDescent="0.3">
      <c r="A1980" s="2" t="s">
        <v>1009</v>
      </c>
      <c r="B1980" s="2" t="s">
        <v>1010</v>
      </c>
      <c r="C1980" s="2" t="s">
        <v>810</v>
      </c>
      <c r="D1980" s="2" t="s">
        <v>3763</v>
      </c>
      <c r="E1980" s="115" t="s">
        <v>4603</v>
      </c>
      <c r="F1980" s="2">
        <v>5</v>
      </c>
      <c r="G1980" s="2" t="s">
        <v>36</v>
      </c>
      <c r="H1980" s="2" t="s">
        <v>198</v>
      </c>
      <c r="I1980" s="2" t="s">
        <v>37</v>
      </c>
      <c r="J1980" s="2" t="s">
        <v>712</v>
      </c>
      <c r="K1980" s="2" t="s">
        <v>52</v>
      </c>
      <c r="L1980" s="2" t="s">
        <v>1210</v>
      </c>
      <c r="M1980" s="2" t="s">
        <v>44</v>
      </c>
      <c r="N1980" s="2" t="s">
        <v>44</v>
      </c>
      <c r="O1980" s="113" t="s">
        <v>645</v>
      </c>
      <c r="P1980" s="2" t="s">
        <v>720</v>
      </c>
      <c r="Q1980" s="2" t="s">
        <v>49</v>
      </c>
      <c r="R1980" s="2">
        <v>0</v>
      </c>
      <c r="S1980" s="2">
        <v>0</v>
      </c>
      <c r="T1980" s="2" t="e">
        <v>#VALUE!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52</v>
      </c>
      <c r="AG1980" s="2" t="s">
        <v>37</v>
      </c>
      <c r="AH1980" s="2" t="s">
        <v>211</v>
      </c>
      <c r="AI1980" s="2" t="s">
        <v>1393</v>
      </c>
      <c r="AJ1980" s="2">
        <v>0</v>
      </c>
      <c r="AK1980" s="2">
        <v>0</v>
      </c>
      <c r="AL1980" s="2">
        <v>0</v>
      </c>
      <c r="AM1980" s="2" t="s">
        <v>199</v>
      </c>
      <c r="AN1980" s="2">
        <v>0</v>
      </c>
      <c r="AO1980" s="2" t="s">
        <v>40</v>
      </c>
    </row>
    <row r="1981" spans="1:41" ht="15" customHeight="1" x14ac:dyDescent="0.3">
      <c r="A1981" s="2" t="s">
        <v>1009</v>
      </c>
      <c r="B1981" s="2" t="s">
        <v>1010</v>
      </c>
      <c r="C1981" s="2" t="s">
        <v>1058</v>
      </c>
      <c r="D1981" s="2" t="s">
        <v>4608</v>
      </c>
      <c r="E1981" s="115" t="s">
        <v>4604</v>
      </c>
      <c r="F1981" s="2">
        <v>40</v>
      </c>
      <c r="G1981" s="2" t="s">
        <v>36</v>
      </c>
      <c r="H1981" s="2" t="s">
        <v>198</v>
      </c>
      <c r="I1981" s="2" t="s">
        <v>37</v>
      </c>
      <c r="J1981" s="2" t="s">
        <v>38</v>
      </c>
      <c r="K1981" s="2" t="s">
        <v>1200</v>
      </c>
      <c r="L1981" s="2" t="s">
        <v>1239</v>
      </c>
      <c r="M1981" s="2" t="s">
        <v>1331</v>
      </c>
      <c r="N1981" s="2" t="s">
        <v>1331</v>
      </c>
      <c r="O1981" s="113" t="s">
        <v>645</v>
      </c>
      <c r="P1981" s="2" t="s">
        <v>720</v>
      </c>
      <c r="Q1981" s="2" t="s">
        <v>1221</v>
      </c>
      <c r="R1981" s="2" t="s">
        <v>1281</v>
      </c>
      <c r="S1981" s="2" t="s">
        <v>1203</v>
      </c>
      <c r="T1981" s="2" t="e">
        <v>#VALUE!</v>
      </c>
      <c r="U1981" s="2" t="s">
        <v>40</v>
      </c>
      <c r="V1981" s="2" t="s">
        <v>41</v>
      </c>
      <c r="W1981" s="2" t="s">
        <v>40</v>
      </c>
      <c r="X1981" s="2" t="s">
        <v>40</v>
      </c>
      <c r="Y1981" s="2">
        <v>0</v>
      </c>
      <c r="Z1981" s="2" t="s">
        <v>41</v>
      </c>
      <c r="AA1981" s="2" t="s">
        <v>21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1200</v>
      </c>
      <c r="AG1981" s="2" t="s">
        <v>37</v>
      </c>
      <c r="AH1981" s="2" t="s">
        <v>211</v>
      </c>
      <c r="AI1981" s="2" t="s">
        <v>1393</v>
      </c>
      <c r="AJ1981" s="2">
        <v>0</v>
      </c>
      <c r="AK1981" s="2">
        <v>0</v>
      </c>
      <c r="AL1981" s="2">
        <v>0</v>
      </c>
      <c r="AM1981" s="2" t="s">
        <v>201</v>
      </c>
      <c r="AN1981" s="2">
        <v>0</v>
      </c>
      <c r="AO1981" s="2" t="s">
        <v>40</v>
      </c>
    </row>
    <row r="1982" spans="1:41" ht="15" customHeight="1" x14ac:dyDescent="0.3">
      <c r="A1982" s="2" t="s">
        <v>1009</v>
      </c>
      <c r="B1982" s="2" t="s">
        <v>1010</v>
      </c>
      <c r="C1982" s="2" t="s">
        <v>810</v>
      </c>
      <c r="D1982" s="2" t="s">
        <v>3763</v>
      </c>
      <c r="E1982" s="115" t="s">
        <v>4604</v>
      </c>
      <c r="F1982" s="2">
        <v>5</v>
      </c>
      <c r="G1982" s="2" t="s">
        <v>36</v>
      </c>
      <c r="H1982" s="2" t="s">
        <v>198</v>
      </c>
      <c r="I1982" s="2" t="s">
        <v>37</v>
      </c>
      <c r="J1982" s="2" t="s">
        <v>712</v>
      </c>
      <c r="K1982" s="2" t="s">
        <v>52</v>
      </c>
      <c r="L1982" s="2" t="s">
        <v>1210</v>
      </c>
      <c r="M1982" s="2" t="s">
        <v>44</v>
      </c>
      <c r="N1982" s="2" t="s">
        <v>44</v>
      </c>
      <c r="O1982" s="113" t="s">
        <v>645</v>
      </c>
      <c r="P1982" s="2" t="s">
        <v>720</v>
      </c>
      <c r="Q1982" s="2" t="s">
        <v>49</v>
      </c>
      <c r="R1982" s="2">
        <v>0</v>
      </c>
      <c r="S1982" s="2">
        <v>0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52</v>
      </c>
      <c r="AG1982" s="2" t="s">
        <v>37</v>
      </c>
      <c r="AH1982" s="2" t="s">
        <v>211</v>
      </c>
      <c r="AI1982" s="2" t="s">
        <v>1393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</row>
    <row r="1983" spans="1:41" ht="15" customHeight="1" x14ac:dyDescent="0.3">
      <c r="A1983" s="2" t="s">
        <v>119</v>
      </c>
      <c r="B1983" s="2" t="s">
        <v>2894</v>
      </c>
      <c r="C1983" s="2" t="s">
        <v>793</v>
      </c>
      <c r="D1983" s="2" t="s">
        <v>2895</v>
      </c>
      <c r="E1983" s="115" t="s">
        <v>4173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712</v>
      </c>
      <c r="K1983" s="2" t="s">
        <v>46</v>
      </c>
      <c r="L1983" s="2" t="s">
        <v>1212</v>
      </c>
      <c r="M1983" s="2" t="s">
        <v>1213</v>
      </c>
      <c r="N1983" s="2" t="s">
        <v>1213</v>
      </c>
      <c r="O1983" s="113" t="s">
        <v>644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46</v>
      </c>
      <c r="AG1983" s="2" t="s">
        <v>37</v>
      </c>
      <c r="AH1983" s="2" t="s">
        <v>212</v>
      </c>
      <c r="AI1983" s="2" t="s">
        <v>1393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</row>
    <row r="1984" spans="1:41" ht="15" customHeight="1" x14ac:dyDescent="0.3">
      <c r="A1984" s="2" t="s">
        <v>119</v>
      </c>
      <c r="B1984" s="2" t="s">
        <v>2894</v>
      </c>
      <c r="C1984" s="2" t="s">
        <v>1011</v>
      </c>
      <c r="D1984" s="2" t="s">
        <v>2896</v>
      </c>
      <c r="E1984" s="115" t="s">
        <v>4173</v>
      </c>
      <c r="F1984" s="2">
        <v>64</v>
      </c>
      <c r="G1984" s="2" t="s">
        <v>47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1239</v>
      </c>
      <c r="M1984" s="2" t="s">
        <v>1256</v>
      </c>
      <c r="N1984" s="2" t="s">
        <v>1257</v>
      </c>
      <c r="O1984" s="113" t="s">
        <v>644</v>
      </c>
      <c r="P1984" s="2" t="s">
        <v>720</v>
      </c>
      <c r="Q1984" s="2" t="s">
        <v>1221</v>
      </c>
      <c r="R1984" s="2" t="s">
        <v>1258</v>
      </c>
      <c r="S1984" s="2" t="s">
        <v>1259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1407</v>
      </c>
      <c r="AG1984" s="2" t="s">
        <v>37</v>
      </c>
      <c r="AH1984" s="2" t="s">
        <v>212</v>
      </c>
      <c r="AI1984" s="2" t="s">
        <v>1393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</row>
    <row r="1985" spans="1:41" ht="15" customHeight="1" x14ac:dyDescent="0.3">
      <c r="A1985" s="2" t="s">
        <v>119</v>
      </c>
      <c r="B1985" s="2" t="s">
        <v>2894</v>
      </c>
      <c r="C1985" s="2" t="s">
        <v>834</v>
      </c>
      <c r="D1985" s="2" t="s">
        <v>1012</v>
      </c>
      <c r="E1985" s="115" t="s">
        <v>4173</v>
      </c>
      <c r="F1985" s="2">
        <v>13</v>
      </c>
      <c r="G1985" s="2" t="s">
        <v>36</v>
      </c>
      <c r="H1985" s="2" t="s">
        <v>198</v>
      </c>
      <c r="I1985" s="2" t="s">
        <v>37</v>
      </c>
      <c r="J1985" s="2" t="s">
        <v>38</v>
      </c>
      <c r="K1985" s="2" t="s">
        <v>48</v>
      </c>
      <c r="L1985" s="2" t="s">
        <v>1239</v>
      </c>
      <c r="M1985" s="2" t="s">
        <v>1256</v>
      </c>
      <c r="N1985" s="2" t="s">
        <v>1257</v>
      </c>
      <c r="O1985" s="113" t="s">
        <v>644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s">
        <v>1261</v>
      </c>
      <c r="U1985" s="2" t="s">
        <v>40</v>
      </c>
      <c r="V1985" s="2" t="s">
        <v>40</v>
      </c>
      <c r="W1985" s="2" t="s">
        <v>41</v>
      </c>
      <c r="X1985" s="2" t="s">
        <v>40</v>
      </c>
      <c r="Y1985" s="2">
        <v>0</v>
      </c>
      <c r="Z1985" s="2" t="s">
        <v>41</v>
      </c>
      <c r="AA1985" s="2" t="s">
        <v>20</v>
      </c>
      <c r="AB1985" s="2" t="s">
        <v>563</v>
      </c>
      <c r="AC1985" s="2">
        <v>0</v>
      </c>
      <c r="AD1985" s="2" t="s">
        <v>1432</v>
      </c>
      <c r="AE1985" s="2">
        <v>1019960005</v>
      </c>
      <c r="AF1985" s="2" t="s">
        <v>48</v>
      </c>
      <c r="AG1985" s="2" t="s">
        <v>37</v>
      </c>
      <c r="AH1985" s="2" t="s">
        <v>212</v>
      </c>
      <c r="AI1985" s="2" t="s">
        <v>1393</v>
      </c>
      <c r="AJ1985" s="2" t="s">
        <v>1258</v>
      </c>
      <c r="AK1985" s="2" t="s">
        <v>1419</v>
      </c>
      <c r="AL1985" s="2">
        <v>0</v>
      </c>
      <c r="AM1985" s="2" t="s">
        <v>201</v>
      </c>
      <c r="AN1985" s="2" t="s">
        <v>463</v>
      </c>
      <c r="AO1985" s="2" t="s">
        <v>40</v>
      </c>
    </row>
    <row r="1986" spans="1:41" ht="15" customHeight="1" x14ac:dyDescent="0.3">
      <c r="A1986" s="2" t="s">
        <v>119</v>
      </c>
      <c r="B1986" s="2" t="s">
        <v>2894</v>
      </c>
      <c r="C1986" s="2" t="s">
        <v>793</v>
      </c>
      <c r="D1986" s="2" t="s">
        <v>2895</v>
      </c>
      <c r="E1986" s="115" t="s">
        <v>4601</v>
      </c>
      <c r="F1986" s="2">
        <v>5</v>
      </c>
      <c r="G1986" s="2" t="s">
        <v>36</v>
      </c>
      <c r="H1986" s="2" t="s">
        <v>198</v>
      </c>
      <c r="I1986" s="2" t="s">
        <v>37</v>
      </c>
      <c r="J1986" s="2" t="s">
        <v>712</v>
      </c>
      <c r="K1986" s="2" t="s">
        <v>46</v>
      </c>
      <c r="L1986" s="2" t="s">
        <v>1212</v>
      </c>
      <c r="M1986" s="2" t="s">
        <v>1213</v>
      </c>
      <c r="N1986" s="2" t="s">
        <v>1213</v>
      </c>
      <c r="O1986" s="113" t="s">
        <v>645</v>
      </c>
      <c r="P1986" s="2" t="s">
        <v>720</v>
      </c>
      <c r="Q1986" s="2" t="s">
        <v>591</v>
      </c>
      <c r="R1986" s="2" t="s">
        <v>1214</v>
      </c>
      <c r="S1986" s="2" t="s">
        <v>1215</v>
      </c>
      <c r="T1986" s="2" t="e">
        <v>#VALUE!</v>
      </c>
      <c r="U1986" s="2" t="s">
        <v>40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46</v>
      </c>
      <c r="AG1986" s="2" t="s">
        <v>37</v>
      </c>
      <c r="AH1986" s="2" t="s">
        <v>212</v>
      </c>
      <c r="AI1986" s="2" t="s">
        <v>1393</v>
      </c>
      <c r="AJ1986" s="2">
        <v>0</v>
      </c>
      <c r="AK1986" s="2">
        <v>0</v>
      </c>
      <c r="AL1986" s="2">
        <v>0</v>
      </c>
      <c r="AM1986" s="2" t="s">
        <v>199</v>
      </c>
      <c r="AN1986" s="2">
        <v>0</v>
      </c>
      <c r="AO1986" s="2" t="s">
        <v>40</v>
      </c>
    </row>
    <row r="1987" spans="1:41" ht="15" customHeight="1" x14ac:dyDescent="0.3">
      <c r="A1987" s="2" t="s">
        <v>119</v>
      </c>
      <c r="B1987" s="2" t="s">
        <v>2894</v>
      </c>
      <c r="C1987" s="2" t="s">
        <v>1011</v>
      </c>
      <c r="D1987" s="2" t="s">
        <v>2896</v>
      </c>
      <c r="E1987" s="115" t="s">
        <v>4601</v>
      </c>
      <c r="F1987" s="2">
        <v>64</v>
      </c>
      <c r="G1987" s="2" t="s">
        <v>47</v>
      </c>
      <c r="H1987" s="2" t="s">
        <v>198</v>
      </c>
      <c r="I1987" s="2" t="s">
        <v>37</v>
      </c>
      <c r="J1987" s="2" t="s">
        <v>1217</v>
      </c>
      <c r="K1987" s="2" t="s">
        <v>43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e">
        <v>#VALUE!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1407</v>
      </c>
      <c r="AG1987" s="2" t="s">
        <v>37</v>
      </c>
      <c r="AH1987" s="2" t="s">
        <v>212</v>
      </c>
      <c r="AI1987" s="2" t="s">
        <v>1393</v>
      </c>
      <c r="AJ1987" s="2">
        <v>0</v>
      </c>
      <c r="AK1987" s="2">
        <v>0</v>
      </c>
      <c r="AL1987" s="2">
        <v>0</v>
      </c>
      <c r="AM1987" s="2" t="s">
        <v>199</v>
      </c>
      <c r="AN1987" s="2">
        <v>0</v>
      </c>
      <c r="AO1987" s="2" t="s">
        <v>40</v>
      </c>
    </row>
    <row r="1988" spans="1:41" ht="15" customHeight="1" x14ac:dyDescent="0.3">
      <c r="A1988" s="2" t="s">
        <v>119</v>
      </c>
      <c r="B1988" s="2" t="s">
        <v>2894</v>
      </c>
      <c r="C1988" s="2" t="s">
        <v>834</v>
      </c>
      <c r="D1988" s="2" t="s">
        <v>1012</v>
      </c>
      <c r="E1988" s="115" t="s">
        <v>4601</v>
      </c>
      <c r="F1988" s="2">
        <v>13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1261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1432</v>
      </c>
      <c r="AE1988" s="2">
        <v>1019960005</v>
      </c>
      <c r="AF1988" s="2" t="s">
        <v>48</v>
      </c>
      <c r="AG1988" s="2" t="s">
        <v>37</v>
      </c>
      <c r="AH1988" s="2" t="s">
        <v>212</v>
      </c>
      <c r="AI1988" s="2" t="s">
        <v>1393</v>
      </c>
      <c r="AJ1988" s="2" t="s">
        <v>1258</v>
      </c>
      <c r="AK1988" s="2" t="s">
        <v>1419</v>
      </c>
      <c r="AL1988" s="2">
        <v>0</v>
      </c>
      <c r="AM1988" s="2" t="s">
        <v>201</v>
      </c>
      <c r="AN1988" s="2" t="s">
        <v>463</v>
      </c>
      <c r="AO1988" s="2" t="s">
        <v>40</v>
      </c>
    </row>
    <row r="1989" spans="1:41" ht="15" customHeight="1" x14ac:dyDescent="0.3">
      <c r="A1989" s="2" t="s">
        <v>119</v>
      </c>
      <c r="B1989" s="2" t="s">
        <v>2894</v>
      </c>
      <c r="C1989" s="2" t="s">
        <v>793</v>
      </c>
      <c r="D1989" s="2" t="s">
        <v>2895</v>
      </c>
      <c r="E1989" s="115" t="s">
        <v>4602</v>
      </c>
      <c r="F1989" s="2">
        <v>5</v>
      </c>
      <c r="G1989" s="2" t="s">
        <v>36</v>
      </c>
      <c r="H1989" s="2" t="s">
        <v>198</v>
      </c>
      <c r="I1989" s="2" t="s">
        <v>37</v>
      </c>
      <c r="J1989" s="2" t="s">
        <v>712</v>
      </c>
      <c r="K1989" s="2" t="s">
        <v>46</v>
      </c>
      <c r="L1989" s="2" t="s">
        <v>1212</v>
      </c>
      <c r="M1989" s="2" t="s">
        <v>1213</v>
      </c>
      <c r="N1989" s="2" t="s">
        <v>1213</v>
      </c>
      <c r="O1989" s="113" t="s">
        <v>645</v>
      </c>
      <c r="P1989" s="2" t="s">
        <v>720</v>
      </c>
      <c r="Q1989" s="2" t="s">
        <v>591</v>
      </c>
      <c r="R1989" s="2" t="s">
        <v>1214</v>
      </c>
      <c r="S1989" s="2" t="s">
        <v>1215</v>
      </c>
      <c r="T1989" s="2" t="e">
        <v>#VALUE!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46</v>
      </c>
      <c r="AG1989" s="2" t="s">
        <v>37</v>
      </c>
      <c r="AH1989" s="2" t="s">
        <v>212</v>
      </c>
      <c r="AI1989" s="2" t="s">
        <v>1393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40</v>
      </c>
    </row>
    <row r="1990" spans="1:41" ht="15" customHeight="1" x14ac:dyDescent="0.3">
      <c r="A1990" s="2" t="s">
        <v>119</v>
      </c>
      <c r="B1990" s="2" t="s">
        <v>2894</v>
      </c>
      <c r="C1990" s="2" t="s">
        <v>834</v>
      </c>
      <c r="D1990" s="2" t="s">
        <v>1012</v>
      </c>
      <c r="E1990" s="115" t="s">
        <v>4602</v>
      </c>
      <c r="F1990" s="2">
        <v>13</v>
      </c>
      <c r="G1990" s="2" t="s">
        <v>36</v>
      </c>
      <c r="H1990" s="2" t="s">
        <v>198</v>
      </c>
      <c r="I1990" s="2" t="s">
        <v>37</v>
      </c>
      <c r="J1990" s="2" t="s">
        <v>38</v>
      </c>
      <c r="K1990" s="2" t="s">
        <v>48</v>
      </c>
      <c r="L1990" s="2" t="s">
        <v>1239</v>
      </c>
      <c r="M1990" s="2" t="s">
        <v>1256</v>
      </c>
      <c r="N1990" s="2" t="s">
        <v>1257</v>
      </c>
      <c r="O1990" s="113" t="s">
        <v>645</v>
      </c>
      <c r="P1990" s="2" t="s">
        <v>720</v>
      </c>
      <c r="Q1990" s="2" t="s">
        <v>1221</v>
      </c>
      <c r="R1990" s="2" t="s">
        <v>1258</v>
      </c>
      <c r="S1990" s="2" t="s">
        <v>1259</v>
      </c>
      <c r="T1990" s="2" t="s">
        <v>1261</v>
      </c>
      <c r="U1990" s="2" t="s">
        <v>40</v>
      </c>
      <c r="V1990" s="2" t="s">
        <v>40</v>
      </c>
      <c r="W1990" s="2" t="s">
        <v>41</v>
      </c>
      <c r="X1990" s="2" t="s">
        <v>40</v>
      </c>
      <c r="Y1990" s="2">
        <v>0</v>
      </c>
      <c r="Z1990" s="2" t="s">
        <v>41</v>
      </c>
      <c r="AA1990" s="2" t="s">
        <v>20</v>
      </c>
      <c r="AB1990" s="2" t="s">
        <v>563</v>
      </c>
      <c r="AC1990" s="2">
        <v>0</v>
      </c>
      <c r="AD1990" s="2" t="s">
        <v>1432</v>
      </c>
      <c r="AE1990" s="2">
        <v>1019960005</v>
      </c>
      <c r="AF1990" s="2" t="s">
        <v>48</v>
      </c>
      <c r="AG1990" s="2" t="s">
        <v>37</v>
      </c>
      <c r="AH1990" s="2" t="s">
        <v>212</v>
      </c>
      <c r="AI1990" s="2" t="s">
        <v>1393</v>
      </c>
      <c r="AJ1990" s="2" t="s">
        <v>1258</v>
      </c>
      <c r="AK1990" s="2" t="s">
        <v>1419</v>
      </c>
      <c r="AL1990" s="2">
        <v>0</v>
      </c>
      <c r="AM1990" s="2" t="s">
        <v>201</v>
      </c>
      <c r="AN1990" s="2" t="s">
        <v>463</v>
      </c>
      <c r="AO1990" s="2" t="s">
        <v>40</v>
      </c>
    </row>
    <row r="1991" spans="1:41" ht="15" customHeight="1" x14ac:dyDescent="0.3">
      <c r="A1991" s="2" t="s">
        <v>119</v>
      </c>
      <c r="B1991" s="2" t="s">
        <v>2894</v>
      </c>
      <c r="C1991" s="2" t="s">
        <v>834</v>
      </c>
      <c r="D1991" s="2" t="s">
        <v>1012</v>
      </c>
      <c r="E1991" s="115" t="s">
        <v>4603</v>
      </c>
      <c r="F1991" s="2">
        <v>18</v>
      </c>
      <c r="G1991" s="2" t="s">
        <v>36</v>
      </c>
      <c r="H1991" s="2" t="s">
        <v>198</v>
      </c>
      <c r="I1991" s="2" t="s">
        <v>37</v>
      </c>
      <c r="J1991" s="2" t="s">
        <v>38</v>
      </c>
      <c r="K1991" s="2" t="s">
        <v>48</v>
      </c>
      <c r="L1991" s="2" t="s">
        <v>1239</v>
      </c>
      <c r="M1991" s="2" t="s">
        <v>1256</v>
      </c>
      <c r="N1991" s="2" t="s">
        <v>1257</v>
      </c>
      <c r="O1991" s="113" t="s">
        <v>645</v>
      </c>
      <c r="P1991" s="2" t="s">
        <v>720</v>
      </c>
      <c r="Q1991" s="2" t="s">
        <v>1221</v>
      </c>
      <c r="R1991" s="2" t="s">
        <v>1258</v>
      </c>
      <c r="S1991" s="2" t="s">
        <v>1259</v>
      </c>
      <c r="T1991" s="2" t="s">
        <v>1261</v>
      </c>
      <c r="U1991" s="2" t="s">
        <v>40</v>
      </c>
      <c r="V1991" s="2" t="s">
        <v>40</v>
      </c>
      <c r="W1991" s="2" t="s">
        <v>41</v>
      </c>
      <c r="X1991" s="2" t="s">
        <v>40</v>
      </c>
      <c r="Y1991" s="2">
        <v>0</v>
      </c>
      <c r="Z1991" s="2" t="s">
        <v>41</v>
      </c>
      <c r="AA1991" s="2" t="s">
        <v>20</v>
      </c>
      <c r="AB1991" s="2" t="s">
        <v>563</v>
      </c>
      <c r="AC1991" s="2">
        <v>0</v>
      </c>
      <c r="AD1991" s="2" t="s">
        <v>1432</v>
      </c>
      <c r="AE1991" s="2">
        <v>1019960005</v>
      </c>
      <c r="AF1991" s="2" t="s">
        <v>48</v>
      </c>
      <c r="AG1991" s="2" t="s">
        <v>37</v>
      </c>
      <c r="AH1991" s="2" t="s">
        <v>212</v>
      </c>
      <c r="AI1991" s="2" t="s">
        <v>1393</v>
      </c>
      <c r="AJ1991" s="2" t="s">
        <v>1258</v>
      </c>
      <c r="AK1991" s="2" t="s">
        <v>1419</v>
      </c>
      <c r="AL1991" s="2">
        <v>0</v>
      </c>
      <c r="AM1991" s="2" t="s">
        <v>201</v>
      </c>
      <c r="AN1991" s="2" t="s">
        <v>463</v>
      </c>
      <c r="AO1991" s="2" t="s">
        <v>40</v>
      </c>
    </row>
    <row r="1992" spans="1:41" ht="15" customHeight="1" x14ac:dyDescent="0.3">
      <c r="A1992" s="2" t="s">
        <v>119</v>
      </c>
      <c r="B1992" s="2" t="s">
        <v>2894</v>
      </c>
      <c r="C1992" s="2" t="s">
        <v>4609</v>
      </c>
      <c r="D1992" s="2" t="s">
        <v>4610</v>
      </c>
      <c r="E1992" s="115" t="s">
        <v>4604</v>
      </c>
      <c r="F1992" s="2">
        <v>20</v>
      </c>
      <c r="G1992" s="2" t="s">
        <v>36</v>
      </c>
      <c r="H1992" s="2" t="s">
        <v>198</v>
      </c>
      <c r="I1992" s="2" t="s">
        <v>37</v>
      </c>
      <c r="J1992" s="2" t="s">
        <v>38</v>
      </c>
      <c r="K1992" s="2" t="s">
        <v>48</v>
      </c>
      <c r="L1992" s="2" t="s">
        <v>1212</v>
      </c>
      <c r="M1992" s="2" t="s">
        <v>1265</v>
      </c>
      <c r="N1992" s="2" t="s">
        <v>1265</v>
      </c>
      <c r="O1992" s="113" t="s">
        <v>645</v>
      </c>
      <c r="P1992" s="2" t="s">
        <v>720</v>
      </c>
      <c r="Q1992" s="2" t="s">
        <v>591</v>
      </c>
      <c r="R1992" s="2" t="s">
        <v>1264</v>
      </c>
      <c r="S1992" s="2" t="s">
        <v>1215</v>
      </c>
      <c r="T1992" s="2" t="s">
        <v>1266</v>
      </c>
      <c r="U1992" s="2" t="s">
        <v>40</v>
      </c>
      <c r="V1992" s="2" t="s">
        <v>40</v>
      </c>
      <c r="W1992" s="2" t="s">
        <v>41</v>
      </c>
      <c r="X1992" s="2" t="s">
        <v>40</v>
      </c>
      <c r="Y1992" s="2">
        <v>0</v>
      </c>
      <c r="Z1992" s="2" t="s">
        <v>41</v>
      </c>
      <c r="AA1992" s="2" t="s">
        <v>20</v>
      </c>
      <c r="AB1992" s="2" t="s">
        <v>563</v>
      </c>
      <c r="AC1992" s="2">
        <v>0</v>
      </c>
      <c r="AD1992" s="2" t="s">
        <v>1434</v>
      </c>
      <c r="AE1992" s="2">
        <v>1019960005</v>
      </c>
      <c r="AF1992" s="2" t="s">
        <v>48</v>
      </c>
      <c r="AG1992" s="2" t="s">
        <v>37</v>
      </c>
      <c r="AH1992" s="2" t="s">
        <v>212</v>
      </c>
      <c r="AI1992" s="2" t="s">
        <v>1393</v>
      </c>
      <c r="AJ1992" s="2" t="s">
        <v>1264</v>
      </c>
      <c r="AK1992" s="2" t="s">
        <v>1406</v>
      </c>
      <c r="AL1992" s="2">
        <v>0</v>
      </c>
      <c r="AM1992" s="2" t="s">
        <v>201</v>
      </c>
      <c r="AN1992" s="2" t="s">
        <v>463</v>
      </c>
      <c r="AO1992" s="2" t="s">
        <v>40</v>
      </c>
    </row>
    <row r="1993" spans="1:41" ht="15" customHeight="1" x14ac:dyDescent="0.3">
      <c r="A1993" s="2" t="s">
        <v>119</v>
      </c>
      <c r="B1993" s="2" t="s">
        <v>2894</v>
      </c>
      <c r="C1993" s="2" t="s">
        <v>794</v>
      </c>
      <c r="D1993" s="2" t="s">
        <v>4611</v>
      </c>
      <c r="E1993" s="115" t="s">
        <v>4604</v>
      </c>
      <c r="F1993" s="2">
        <v>5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48</v>
      </c>
      <c r="L1993" s="2" t="s">
        <v>1212</v>
      </c>
      <c r="M1993" s="2" t="s">
        <v>1213</v>
      </c>
      <c r="N1993" s="2" t="s">
        <v>1213</v>
      </c>
      <c r="O1993" s="113" t="s">
        <v>645</v>
      </c>
      <c r="P1993" s="2" t="s">
        <v>720</v>
      </c>
      <c r="Q1993" s="2" t="s">
        <v>591</v>
      </c>
      <c r="R1993" s="2" t="s">
        <v>1214</v>
      </c>
      <c r="S1993" s="2" t="s">
        <v>1215</v>
      </c>
      <c r="T1993" s="2" t="s">
        <v>5069</v>
      </c>
      <c r="U1993" s="2" t="s">
        <v>40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1402</v>
      </c>
      <c r="AC1993" s="2">
        <v>0</v>
      </c>
      <c r="AD1993" s="2" t="s">
        <v>5090</v>
      </c>
      <c r="AE1993" s="2">
        <v>1069960001</v>
      </c>
      <c r="AF1993" s="2" t="s">
        <v>48</v>
      </c>
      <c r="AG1993" s="2" t="s">
        <v>37</v>
      </c>
      <c r="AH1993" s="2" t="s">
        <v>212</v>
      </c>
      <c r="AI1993" s="2" t="s">
        <v>1393</v>
      </c>
      <c r="AJ1993" s="2" t="s">
        <v>1264</v>
      </c>
      <c r="AK1993" s="2" t="s">
        <v>1406</v>
      </c>
      <c r="AL1993" s="2">
        <v>0</v>
      </c>
      <c r="AM1993" s="2" t="s">
        <v>201</v>
      </c>
      <c r="AN1993" s="2" t="s">
        <v>565</v>
      </c>
      <c r="AO1993" s="2" t="s">
        <v>40</v>
      </c>
    </row>
    <row r="1994" spans="1:41" ht="15" customHeight="1" x14ac:dyDescent="0.3">
      <c r="A1994" s="2" t="s">
        <v>120</v>
      </c>
      <c r="B1994" s="2" t="s">
        <v>2897</v>
      </c>
      <c r="C1994" s="2" t="s">
        <v>1013</v>
      </c>
      <c r="D1994" s="2" t="s">
        <v>2898</v>
      </c>
      <c r="E1994" s="115" t="s">
        <v>4173</v>
      </c>
      <c r="F1994" s="2">
        <v>3</v>
      </c>
      <c r="G1994" s="2" t="s">
        <v>36</v>
      </c>
      <c r="H1994" s="2" t="s">
        <v>198</v>
      </c>
      <c r="I1994" s="2" t="s">
        <v>37</v>
      </c>
      <c r="J1994" s="2" t="s">
        <v>1217</v>
      </c>
      <c r="K1994" s="2" t="s">
        <v>43</v>
      </c>
      <c r="L1994" s="2" t="s">
        <v>1239</v>
      </c>
      <c r="M1994" s="2" t="s">
        <v>1237</v>
      </c>
      <c r="N1994" s="2" t="s">
        <v>1237</v>
      </c>
      <c r="O1994" s="113" t="s">
        <v>644</v>
      </c>
      <c r="P1994" s="2" t="s">
        <v>720</v>
      </c>
      <c r="Q1994" s="2" t="s">
        <v>1221</v>
      </c>
      <c r="R1994" s="2" t="s">
        <v>1214</v>
      </c>
      <c r="S1994" s="2" t="s">
        <v>1215</v>
      </c>
      <c r="T1994" s="2" t="e">
        <v>#VALUE!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43</v>
      </c>
      <c r="AG1994" s="2" t="s">
        <v>37</v>
      </c>
      <c r="AH1994" s="2" t="s">
        <v>211</v>
      </c>
      <c r="AI1994" s="2" t="s">
        <v>1393</v>
      </c>
      <c r="AJ1994" s="2">
        <v>0</v>
      </c>
      <c r="AK1994" s="2">
        <v>0</v>
      </c>
      <c r="AL1994" s="2">
        <v>0</v>
      </c>
      <c r="AM1994" s="2" t="s">
        <v>199</v>
      </c>
      <c r="AN1994" s="2">
        <v>0</v>
      </c>
      <c r="AO1994" s="2" t="s">
        <v>40</v>
      </c>
    </row>
    <row r="1995" spans="1:41" ht="15" customHeight="1" x14ac:dyDescent="0.3">
      <c r="A1995" s="2" t="s">
        <v>120</v>
      </c>
      <c r="B1995" s="2" t="s">
        <v>2897</v>
      </c>
      <c r="C1995" s="2" t="s">
        <v>832</v>
      </c>
      <c r="D1995" s="2" t="s">
        <v>2899</v>
      </c>
      <c r="E1995" s="115" t="s">
        <v>4173</v>
      </c>
      <c r="F1995" s="2">
        <v>1</v>
      </c>
      <c r="G1995" s="2" t="s">
        <v>36</v>
      </c>
      <c r="H1995" s="2" t="s">
        <v>198</v>
      </c>
      <c r="I1995" s="2" t="s">
        <v>37</v>
      </c>
      <c r="J1995" s="2" t="s">
        <v>1217</v>
      </c>
      <c r="K1995" s="2" t="s">
        <v>43</v>
      </c>
      <c r="L1995" s="2" t="s">
        <v>1239</v>
      </c>
      <c r="M1995" s="2" t="s">
        <v>1254</v>
      </c>
      <c r="N1995" s="2" t="s">
        <v>1254</v>
      </c>
      <c r="O1995" s="113" t="s">
        <v>644</v>
      </c>
      <c r="P1995" s="2" t="s">
        <v>720</v>
      </c>
      <c r="Q1995" s="2" t="s">
        <v>1221</v>
      </c>
      <c r="R1995" s="2" t="s">
        <v>1255</v>
      </c>
      <c r="S1995" s="2" t="s">
        <v>1255</v>
      </c>
      <c r="T1995" s="2" t="e">
        <v>#VALUE!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43</v>
      </c>
      <c r="AG1995" s="2" t="s">
        <v>37</v>
      </c>
      <c r="AH1995" s="2" t="s">
        <v>211</v>
      </c>
      <c r="AI1995" s="2" t="s">
        <v>1393</v>
      </c>
      <c r="AJ1995" s="2">
        <v>0</v>
      </c>
      <c r="AK1995" s="2">
        <v>0</v>
      </c>
      <c r="AL1995" s="2">
        <v>0</v>
      </c>
      <c r="AM1995" s="2" t="s">
        <v>199</v>
      </c>
      <c r="AN1995" s="2">
        <v>0</v>
      </c>
      <c r="AO1995" s="2" t="s">
        <v>40</v>
      </c>
    </row>
    <row r="1996" spans="1:41" ht="15" customHeight="1" x14ac:dyDescent="0.3">
      <c r="A1996" s="2" t="s">
        <v>120</v>
      </c>
      <c r="B1996" s="2" t="s">
        <v>2897</v>
      </c>
      <c r="C1996" s="2" t="s">
        <v>832</v>
      </c>
      <c r="D1996" s="2" t="s">
        <v>2900</v>
      </c>
      <c r="E1996" s="115" t="s">
        <v>4173</v>
      </c>
      <c r="F1996" s="2">
        <v>3</v>
      </c>
      <c r="G1996" s="2" t="s">
        <v>36</v>
      </c>
      <c r="H1996" s="2" t="s">
        <v>198</v>
      </c>
      <c r="I1996" s="2" t="s">
        <v>37</v>
      </c>
      <c r="J1996" s="2" t="s">
        <v>1217</v>
      </c>
      <c r="K1996" s="2" t="s">
        <v>43</v>
      </c>
      <c r="L1996" s="2" t="s">
        <v>1239</v>
      </c>
      <c r="M1996" s="2" t="s">
        <v>1254</v>
      </c>
      <c r="N1996" s="2" t="s">
        <v>1254</v>
      </c>
      <c r="O1996" s="113" t="s">
        <v>644</v>
      </c>
      <c r="P1996" s="2" t="s">
        <v>720</v>
      </c>
      <c r="Q1996" s="2" t="s">
        <v>1221</v>
      </c>
      <c r="R1996" s="2" t="s">
        <v>1255</v>
      </c>
      <c r="S1996" s="2" t="s">
        <v>1255</v>
      </c>
      <c r="T1996" s="2" t="e">
        <v>#VALUE!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43</v>
      </c>
      <c r="AG1996" s="2" t="s">
        <v>37</v>
      </c>
      <c r="AH1996" s="2" t="s">
        <v>211</v>
      </c>
      <c r="AI1996" s="2" t="s">
        <v>1393</v>
      </c>
      <c r="AJ1996" s="2">
        <v>0</v>
      </c>
      <c r="AK1996" s="2">
        <v>0</v>
      </c>
      <c r="AL1996" s="2">
        <v>0</v>
      </c>
      <c r="AM1996" s="2" t="s">
        <v>199</v>
      </c>
      <c r="AN1996" s="2">
        <v>0</v>
      </c>
      <c r="AO1996" s="2" t="s">
        <v>40</v>
      </c>
    </row>
    <row r="1997" spans="1:41" ht="15" customHeight="1" x14ac:dyDescent="0.3">
      <c r="A1997" s="2" t="s">
        <v>120</v>
      </c>
      <c r="B1997" s="2" t="s">
        <v>2897</v>
      </c>
      <c r="C1997" s="2" t="s">
        <v>880</v>
      </c>
      <c r="D1997" s="2" t="s">
        <v>2901</v>
      </c>
      <c r="E1997" s="115" t="s">
        <v>4173</v>
      </c>
      <c r="F1997" s="2">
        <v>25</v>
      </c>
      <c r="G1997" s="2" t="s">
        <v>36</v>
      </c>
      <c r="H1997" s="2" t="s">
        <v>198</v>
      </c>
      <c r="I1997" s="2" t="s">
        <v>37</v>
      </c>
      <c r="J1997" s="2" t="s">
        <v>712</v>
      </c>
      <c r="K1997" s="2" t="s">
        <v>1292</v>
      </c>
      <c r="L1997" s="2" t="s">
        <v>1212</v>
      </c>
      <c r="M1997" s="2" t="s">
        <v>1293</v>
      </c>
      <c r="N1997" s="2" t="s">
        <v>1293</v>
      </c>
      <c r="O1997" s="113" t="s">
        <v>644</v>
      </c>
      <c r="P1997" s="2" t="s">
        <v>720</v>
      </c>
      <c r="Q1997" s="2" t="s">
        <v>591</v>
      </c>
      <c r="R1997" s="2" t="s">
        <v>1227</v>
      </c>
      <c r="S1997" s="2" t="s">
        <v>1223</v>
      </c>
      <c r="T1997" s="2" t="e">
        <v>#VALUE!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1292</v>
      </c>
      <c r="AG1997" s="2" t="s">
        <v>37</v>
      </c>
      <c r="AH1997" s="2" t="s">
        <v>211</v>
      </c>
      <c r="AI1997" s="2" t="s">
        <v>1393</v>
      </c>
      <c r="AJ1997" s="2">
        <v>0</v>
      </c>
      <c r="AK1997" s="2">
        <v>0</v>
      </c>
      <c r="AL1997" s="2">
        <v>0</v>
      </c>
      <c r="AM1997" s="2" t="s">
        <v>1532</v>
      </c>
      <c r="AN1997" s="2">
        <v>0</v>
      </c>
      <c r="AO1997" s="2" t="s">
        <v>40</v>
      </c>
    </row>
    <row r="1998" spans="1:41" ht="15" customHeight="1" x14ac:dyDescent="0.3">
      <c r="A1998" s="2" t="s">
        <v>120</v>
      </c>
      <c r="B1998" s="2" t="s">
        <v>2897</v>
      </c>
      <c r="C1998" s="2" t="s">
        <v>1013</v>
      </c>
      <c r="D1998" s="2" t="s">
        <v>2571</v>
      </c>
      <c r="E1998" s="115" t="s">
        <v>4173</v>
      </c>
      <c r="F1998" s="2">
        <v>72</v>
      </c>
      <c r="G1998" s="2" t="s">
        <v>47</v>
      </c>
      <c r="H1998" s="2" t="s">
        <v>198</v>
      </c>
      <c r="I1998" s="2" t="s">
        <v>37</v>
      </c>
      <c r="J1998" s="2" t="s">
        <v>1217</v>
      </c>
      <c r="K1998" s="2" t="s">
        <v>43</v>
      </c>
      <c r="L1998" s="2" t="s">
        <v>1239</v>
      </c>
      <c r="M1998" s="2" t="s">
        <v>1237</v>
      </c>
      <c r="N1998" s="2" t="s">
        <v>1237</v>
      </c>
      <c r="O1998" s="113" t="s">
        <v>644</v>
      </c>
      <c r="P1998" s="2" t="s">
        <v>720</v>
      </c>
      <c r="Q1998" s="2" t="s">
        <v>1221</v>
      </c>
      <c r="R1998" s="2" t="s">
        <v>1214</v>
      </c>
      <c r="S1998" s="2" t="s">
        <v>1215</v>
      </c>
      <c r="T1998" s="2" t="e">
        <v>#VALUE!</v>
      </c>
      <c r="U1998" s="2" t="s">
        <v>40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1407</v>
      </c>
      <c r="AG1998" s="2" t="s">
        <v>37</v>
      </c>
      <c r="AH1998" s="2" t="s">
        <v>211</v>
      </c>
      <c r="AI1998" s="2" t="s">
        <v>1393</v>
      </c>
      <c r="AJ1998" s="2">
        <v>0</v>
      </c>
      <c r="AK1998" s="2">
        <v>0</v>
      </c>
      <c r="AL1998" s="2">
        <v>0</v>
      </c>
      <c r="AM1998" s="2" t="s">
        <v>199</v>
      </c>
      <c r="AN1998" s="2">
        <v>0</v>
      </c>
      <c r="AO1998" s="2" t="s">
        <v>40</v>
      </c>
    </row>
    <row r="1999" spans="1:41" ht="15" customHeight="1" x14ac:dyDescent="0.3">
      <c r="A1999" s="2" t="s">
        <v>120</v>
      </c>
      <c r="B1999" s="2" t="s">
        <v>2897</v>
      </c>
      <c r="C1999" s="2" t="s">
        <v>883</v>
      </c>
      <c r="D1999" s="2" t="s">
        <v>2902</v>
      </c>
      <c r="E1999" s="115" t="s">
        <v>4173</v>
      </c>
      <c r="F1999" s="2">
        <v>3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48</v>
      </c>
      <c r="L1999" s="2" t="s">
        <v>1212</v>
      </c>
      <c r="M1999" s="2" t="s">
        <v>1290</v>
      </c>
      <c r="N1999" s="2" t="s">
        <v>1201</v>
      </c>
      <c r="O1999" s="113" t="s">
        <v>644</v>
      </c>
      <c r="P1999" s="2" t="s">
        <v>720</v>
      </c>
      <c r="Q1999" s="2" t="s">
        <v>591</v>
      </c>
      <c r="R1999" s="2" t="s">
        <v>1281</v>
      </c>
      <c r="S1999" s="2" t="s">
        <v>1203</v>
      </c>
      <c r="T1999" s="2" t="s">
        <v>1296</v>
      </c>
      <c r="U1999" s="2" t="s">
        <v>40</v>
      </c>
      <c r="V1999" s="2" t="s">
        <v>40</v>
      </c>
      <c r="W1999" s="2" t="s">
        <v>40</v>
      </c>
      <c r="X1999" s="2" t="s">
        <v>41</v>
      </c>
      <c r="Y1999" s="2">
        <v>0</v>
      </c>
      <c r="Z1999" s="2" t="s">
        <v>41</v>
      </c>
      <c r="AA1999" s="2" t="s">
        <v>197</v>
      </c>
      <c r="AB1999" s="2" t="s">
        <v>1402</v>
      </c>
      <c r="AC1999" s="2">
        <v>0</v>
      </c>
      <c r="AD1999" s="2" t="s">
        <v>1451</v>
      </c>
      <c r="AE1999" s="2">
        <v>1019960004</v>
      </c>
      <c r="AF1999" s="2" t="s">
        <v>48</v>
      </c>
      <c r="AG1999" s="2" t="s">
        <v>37</v>
      </c>
      <c r="AH1999" s="2" t="s">
        <v>211</v>
      </c>
      <c r="AI1999" s="2" t="s">
        <v>1393</v>
      </c>
      <c r="AJ1999" s="2" t="s">
        <v>1202</v>
      </c>
      <c r="AK1999" s="2">
        <v>0</v>
      </c>
      <c r="AL1999" s="2">
        <v>0</v>
      </c>
      <c r="AM1999" s="2" t="s">
        <v>201</v>
      </c>
      <c r="AN1999" s="2" t="s">
        <v>463</v>
      </c>
      <c r="AO1999" s="2" t="s">
        <v>40</v>
      </c>
    </row>
    <row r="2000" spans="1:41" ht="15" customHeight="1" x14ac:dyDescent="0.3">
      <c r="A2000" s="2" t="s">
        <v>120</v>
      </c>
      <c r="B2000" s="2" t="s">
        <v>2897</v>
      </c>
      <c r="C2000" s="2" t="s">
        <v>1014</v>
      </c>
      <c r="D2000" s="2" t="s">
        <v>2903</v>
      </c>
      <c r="E2000" s="115" t="s">
        <v>4173</v>
      </c>
      <c r="F2000" s="2">
        <v>5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1239</v>
      </c>
      <c r="M2000" s="2" t="s">
        <v>1240</v>
      </c>
      <c r="N2000" s="2" t="s">
        <v>1240</v>
      </c>
      <c r="O2000" s="113" t="s">
        <v>644</v>
      </c>
      <c r="P2000" s="2" t="s">
        <v>720</v>
      </c>
      <c r="Q2000" s="2" t="s">
        <v>1221</v>
      </c>
      <c r="R2000" s="2" t="s">
        <v>1241</v>
      </c>
      <c r="S2000" s="2" t="s">
        <v>1259</v>
      </c>
      <c r="T2000" s="2" t="s">
        <v>1242</v>
      </c>
      <c r="U2000" s="2" t="s">
        <v>40</v>
      </c>
      <c r="V2000" s="2" t="s">
        <v>40</v>
      </c>
      <c r="W2000" s="2" t="s">
        <v>41</v>
      </c>
      <c r="X2000" s="2" t="s">
        <v>40</v>
      </c>
      <c r="Y2000" s="2">
        <v>0</v>
      </c>
      <c r="Z2000" s="2" t="s">
        <v>41</v>
      </c>
      <c r="AA2000" s="2" t="s">
        <v>20</v>
      </c>
      <c r="AB2000" s="2" t="s">
        <v>563</v>
      </c>
      <c r="AC2000" s="2">
        <v>0</v>
      </c>
      <c r="AD2000" s="2" t="s">
        <v>1418</v>
      </c>
      <c r="AE2000" s="2">
        <v>1019960005</v>
      </c>
      <c r="AF2000" s="2" t="s">
        <v>43</v>
      </c>
      <c r="AG2000" s="2" t="s">
        <v>37</v>
      </c>
      <c r="AH2000" s="2" t="s">
        <v>211</v>
      </c>
      <c r="AI2000" s="2" t="s">
        <v>1393</v>
      </c>
      <c r="AJ2000" s="2" t="s">
        <v>1241</v>
      </c>
      <c r="AK2000" s="2" t="s">
        <v>1419</v>
      </c>
      <c r="AL2000" s="2">
        <v>0</v>
      </c>
      <c r="AM2000" s="2" t="s">
        <v>199</v>
      </c>
      <c r="AN2000" s="2" t="s">
        <v>463</v>
      </c>
      <c r="AO2000" s="2" t="s">
        <v>41</v>
      </c>
    </row>
    <row r="2001" spans="1:41" ht="15" customHeight="1" x14ac:dyDescent="0.3">
      <c r="A2001" s="2" t="s">
        <v>120</v>
      </c>
      <c r="B2001" s="2" t="s">
        <v>2897</v>
      </c>
      <c r="C2001" s="2" t="s">
        <v>832</v>
      </c>
      <c r="D2001" s="2" t="s">
        <v>2904</v>
      </c>
      <c r="E2001" s="115" t="s">
        <v>4173</v>
      </c>
      <c r="F2001" s="2">
        <v>3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1239</v>
      </c>
      <c r="M2001" s="2" t="s">
        <v>1254</v>
      </c>
      <c r="N2001" s="2" t="s">
        <v>1254</v>
      </c>
      <c r="O2001" s="113" t="s">
        <v>644</v>
      </c>
      <c r="P2001" s="2" t="s">
        <v>720</v>
      </c>
      <c r="Q2001" s="2" t="s">
        <v>1221</v>
      </c>
      <c r="R2001" s="2" t="s">
        <v>1255</v>
      </c>
      <c r="S2001" s="2" t="s">
        <v>1255</v>
      </c>
      <c r="T2001" s="2" t="s">
        <v>1298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1402</v>
      </c>
      <c r="AC2001" s="2">
        <v>0</v>
      </c>
      <c r="AD2001" s="2" t="s">
        <v>1453</v>
      </c>
      <c r="AE2001" s="2">
        <v>1069960001</v>
      </c>
      <c r="AF2001" s="2" t="s">
        <v>43</v>
      </c>
      <c r="AG2001" s="2" t="s">
        <v>37</v>
      </c>
      <c r="AH2001" s="2" t="s">
        <v>211</v>
      </c>
      <c r="AI2001" s="2" t="s">
        <v>1393</v>
      </c>
      <c r="AJ2001" s="2" t="s">
        <v>1255</v>
      </c>
      <c r="AK2001" s="2">
        <v>0</v>
      </c>
      <c r="AL2001" s="2">
        <v>0</v>
      </c>
      <c r="AM2001" s="2" t="s">
        <v>199</v>
      </c>
      <c r="AN2001" s="2" t="s">
        <v>565</v>
      </c>
      <c r="AO2001" s="2" t="s">
        <v>41</v>
      </c>
    </row>
    <row r="2002" spans="1:41" ht="15" customHeight="1" x14ac:dyDescent="0.3">
      <c r="A2002" s="2" t="s">
        <v>120</v>
      </c>
      <c r="B2002" s="2" t="s">
        <v>2897</v>
      </c>
      <c r="C2002" s="2" t="s">
        <v>890</v>
      </c>
      <c r="D2002" s="2" t="s">
        <v>2905</v>
      </c>
      <c r="E2002" s="115" t="s">
        <v>4173</v>
      </c>
      <c r="F2002" s="2">
        <v>2</v>
      </c>
      <c r="G2002" s="2" t="s">
        <v>36</v>
      </c>
      <c r="H2002" s="2" t="s">
        <v>198</v>
      </c>
      <c r="I2002" s="2" t="s">
        <v>37</v>
      </c>
      <c r="J2002" s="2" t="s">
        <v>38</v>
      </c>
      <c r="K2002" s="2" t="s">
        <v>48</v>
      </c>
      <c r="L2002" s="2" t="s">
        <v>1212</v>
      </c>
      <c r="M2002" s="2" t="s">
        <v>1211</v>
      </c>
      <c r="N2002" s="2" t="s">
        <v>1211</v>
      </c>
      <c r="O2002" s="113" t="s">
        <v>644</v>
      </c>
      <c r="P2002" s="2" t="s">
        <v>720</v>
      </c>
      <c r="Q2002" s="2" t="s">
        <v>591</v>
      </c>
      <c r="R2002" s="2" t="s">
        <v>1281</v>
      </c>
      <c r="S2002" s="2" t="s">
        <v>1203</v>
      </c>
      <c r="T2002" s="2" t="s">
        <v>1301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1402</v>
      </c>
      <c r="AC2002" s="2">
        <v>0</v>
      </c>
      <c r="AD2002" s="2" t="s">
        <v>1456</v>
      </c>
      <c r="AE2002" s="2">
        <v>1069960001</v>
      </c>
      <c r="AF2002" s="2" t="s">
        <v>48</v>
      </c>
      <c r="AG2002" s="2" t="s">
        <v>37</v>
      </c>
      <c r="AH2002" s="2" t="s">
        <v>211</v>
      </c>
      <c r="AI2002" s="2" t="s">
        <v>1393</v>
      </c>
      <c r="AJ2002" s="2" t="s">
        <v>1202</v>
      </c>
      <c r="AK2002" s="2">
        <v>0</v>
      </c>
      <c r="AL2002" s="2">
        <v>0</v>
      </c>
      <c r="AM2002" s="2" t="s">
        <v>201</v>
      </c>
      <c r="AN2002" s="2" t="s">
        <v>565</v>
      </c>
      <c r="AO2002" s="2" t="s">
        <v>40</v>
      </c>
    </row>
    <row r="2003" spans="1:41" ht="15" customHeight="1" x14ac:dyDescent="0.3">
      <c r="A2003" s="2" t="s">
        <v>120</v>
      </c>
      <c r="B2003" s="2" t="s">
        <v>2897</v>
      </c>
      <c r="C2003" s="2" t="s">
        <v>1013</v>
      </c>
      <c r="D2003" s="2" t="s">
        <v>2898</v>
      </c>
      <c r="E2003" s="115" t="s">
        <v>4601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1239</v>
      </c>
      <c r="M2003" s="2" t="s">
        <v>1237</v>
      </c>
      <c r="N2003" s="2" t="s">
        <v>1237</v>
      </c>
      <c r="O2003" s="113" t="s">
        <v>645</v>
      </c>
      <c r="P2003" s="2" t="s">
        <v>720</v>
      </c>
      <c r="Q2003" s="2" t="s">
        <v>1221</v>
      </c>
      <c r="R2003" s="2" t="s">
        <v>1214</v>
      </c>
      <c r="S2003" s="2" t="s">
        <v>1215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211</v>
      </c>
      <c r="AI2003" s="2" t="s">
        <v>1393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</row>
    <row r="2004" spans="1:41" ht="15" customHeight="1" x14ac:dyDescent="0.3">
      <c r="A2004" s="2" t="s">
        <v>120</v>
      </c>
      <c r="B2004" s="2" t="s">
        <v>2897</v>
      </c>
      <c r="C2004" s="2" t="s">
        <v>832</v>
      </c>
      <c r="D2004" s="2" t="s">
        <v>2899</v>
      </c>
      <c r="E2004" s="115" t="s">
        <v>4601</v>
      </c>
      <c r="F2004" s="2">
        <v>1</v>
      </c>
      <c r="G2004" s="2" t="s">
        <v>36</v>
      </c>
      <c r="H2004" s="2" t="s">
        <v>198</v>
      </c>
      <c r="I2004" s="2" t="s">
        <v>37</v>
      </c>
      <c r="J2004" s="2" t="s">
        <v>1217</v>
      </c>
      <c r="K2004" s="2" t="s">
        <v>43</v>
      </c>
      <c r="L2004" s="2" t="s">
        <v>1239</v>
      </c>
      <c r="M2004" s="2" t="s">
        <v>1254</v>
      </c>
      <c r="N2004" s="2" t="s">
        <v>1254</v>
      </c>
      <c r="O2004" s="113" t="s">
        <v>645</v>
      </c>
      <c r="P2004" s="2" t="s">
        <v>720</v>
      </c>
      <c r="Q2004" s="2" t="s">
        <v>1221</v>
      </c>
      <c r="R2004" s="2" t="s">
        <v>1255</v>
      </c>
      <c r="S2004" s="2" t="s">
        <v>1255</v>
      </c>
      <c r="T2004" s="2" t="e">
        <v>#VALUE!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43</v>
      </c>
      <c r="AG2004" s="2" t="s">
        <v>37</v>
      </c>
      <c r="AH2004" s="2" t="s">
        <v>211</v>
      </c>
      <c r="AI2004" s="2" t="s">
        <v>1393</v>
      </c>
      <c r="AJ2004" s="2">
        <v>0</v>
      </c>
      <c r="AK2004" s="2">
        <v>0</v>
      </c>
      <c r="AL2004" s="2">
        <v>0</v>
      </c>
      <c r="AM2004" s="2" t="s">
        <v>199</v>
      </c>
      <c r="AN2004" s="2">
        <v>0</v>
      </c>
      <c r="AO2004" s="2" t="s">
        <v>40</v>
      </c>
    </row>
    <row r="2005" spans="1:41" ht="15" customHeight="1" x14ac:dyDescent="0.3">
      <c r="A2005" s="2" t="s">
        <v>120</v>
      </c>
      <c r="B2005" s="2" t="s">
        <v>2897</v>
      </c>
      <c r="C2005" s="2" t="s">
        <v>832</v>
      </c>
      <c r="D2005" s="2" t="s">
        <v>2900</v>
      </c>
      <c r="E2005" s="115" t="s">
        <v>4601</v>
      </c>
      <c r="F2005" s="2">
        <v>3</v>
      </c>
      <c r="G2005" s="2" t="s">
        <v>36</v>
      </c>
      <c r="H2005" s="2" t="s">
        <v>198</v>
      </c>
      <c r="I2005" s="2" t="s">
        <v>37</v>
      </c>
      <c r="J2005" s="2" t="s">
        <v>1217</v>
      </c>
      <c r="K2005" s="2" t="s">
        <v>43</v>
      </c>
      <c r="L2005" s="2" t="s">
        <v>1239</v>
      </c>
      <c r="M2005" s="2" t="s">
        <v>1254</v>
      </c>
      <c r="N2005" s="2" t="s">
        <v>1254</v>
      </c>
      <c r="O2005" s="113" t="s">
        <v>645</v>
      </c>
      <c r="P2005" s="2" t="s">
        <v>720</v>
      </c>
      <c r="Q2005" s="2" t="s">
        <v>1221</v>
      </c>
      <c r="R2005" s="2" t="s">
        <v>1255</v>
      </c>
      <c r="S2005" s="2" t="s">
        <v>1255</v>
      </c>
      <c r="T2005" s="2" t="e">
        <v>#VALUE!</v>
      </c>
      <c r="U2005" s="2" t="s">
        <v>40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43</v>
      </c>
      <c r="AG2005" s="2" t="s">
        <v>37</v>
      </c>
      <c r="AH2005" s="2" t="s">
        <v>211</v>
      </c>
      <c r="AI2005" s="2" t="s">
        <v>1393</v>
      </c>
      <c r="AJ2005" s="2">
        <v>0</v>
      </c>
      <c r="AK2005" s="2">
        <v>0</v>
      </c>
      <c r="AL2005" s="2">
        <v>0</v>
      </c>
      <c r="AM2005" s="2" t="s">
        <v>199</v>
      </c>
      <c r="AN2005" s="2">
        <v>0</v>
      </c>
      <c r="AO2005" s="2" t="s">
        <v>40</v>
      </c>
    </row>
    <row r="2006" spans="1:41" ht="15" customHeight="1" x14ac:dyDescent="0.3">
      <c r="A2006" s="2" t="s">
        <v>120</v>
      </c>
      <c r="B2006" s="2" t="s">
        <v>2897</v>
      </c>
      <c r="C2006" s="2" t="s">
        <v>880</v>
      </c>
      <c r="D2006" s="2" t="s">
        <v>2901</v>
      </c>
      <c r="E2006" s="115" t="s">
        <v>4601</v>
      </c>
      <c r="F2006" s="2">
        <v>6</v>
      </c>
      <c r="G2006" s="2" t="s">
        <v>36</v>
      </c>
      <c r="H2006" s="2" t="s">
        <v>198</v>
      </c>
      <c r="I2006" s="2" t="s">
        <v>37</v>
      </c>
      <c r="J2006" s="2" t="s">
        <v>712</v>
      </c>
      <c r="K2006" s="2" t="s">
        <v>1292</v>
      </c>
      <c r="L2006" s="2" t="s">
        <v>1212</v>
      </c>
      <c r="M2006" s="2" t="s">
        <v>1293</v>
      </c>
      <c r="N2006" s="2" t="s">
        <v>1293</v>
      </c>
      <c r="O2006" s="113" t="s">
        <v>645</v>
      </c>
      <c r="P2006" s="2" t="s">
        <v>720</v>
      </c>
      <c r="Q2006" s="2" t="s">
        <v>591</v>
      </c>
      <c r="R2006" s="2" t="s">
        <v>1227</v>
      </c>
      <c r="S2006" s="2" t="s">
        <v>1223</v>
      </c>
      <c r="T2006" s="2" t="e">
        <v>#VALUE!</v>
      </c>
      <c r="U2006" s="2" t="s">
        <v>40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>
        <v>0</v>
      </c>
      <c r="AC2006" s="2">
        <v>0</v>
      </c>
      <c r="AD2006" s="2">
        <v>0</v>
      </c>
      <c r="AE2006" s="2">
        <v>0</v>
      </c>
      <c r="AF2006" s="2" t="s">
        <v>1292</v>
      </c>
      <c r="AG2006" s="2" t="s">
        <v>37</v>
      </c>
      <c r="AH2006" s="2" t="s">
        <v>211</v>
      </c>
      <c r="AI2006" s="2" t="s">
        <v>1393</v>
      </c>
      <c r="AJ2006" s="2">
        <v>0</v>
      </c>
      <c r="AK2006" s="2">
        <v>0</v>
      </c>
      <c r="AL2006" s="2">
        <v>0</v>
      </c>
      <c r="AM2006" s="2" t="s">
        <v>1532</v>
      </c>
      <c r="AN2006" s="2">
        <v>0</v>
      </c>
      <c r="AO2006" s="2" t="s">
        <v>40</v>
      </c>
    </row>
    <row r="2007" spans="1:41" ht="15" customHeight="1" x14ac:dyDescent="0.3">
      <c r="A2007" s="2" t="s">
        <v>120</v>
      </c>
      <c r="B2007" s="2" t="s">
        <v>2897</v>
      </c>
      <c r="C2007" s="2" t="s">
        <v>1013</v>
      </c>
      <c r="D2007" s="2" t="s">
        <v>2571</v>
      </c>
      <c r="E2007" s="115" t="s">
        <v>4601</v>
      </c>
      <c r="F2007" s="2">
        <v>80</v>
      </c>
      <c r="G2007" s="2" t="s">
        <v>47</v>
      </c>
      <c r="H2007" s="2" t="s">
        <v>198</v>
      </c>
      <c r="I2007" s="2" t="s">
        <v>37</v>
      </c>
      <c r="J2007" s="2" t="s">
        <v>1217</v>
      </c>
      <c r="K2007" s="2" t="s">
        <v>43</v>
      </c>
      <c r="L2007" s="2" t="s">
        <v>1239</v>
      </c>
      <c r="M2007" s="2" t="s">
        <v>1237</v>
      </c>
      <c r="N2007" s="2" t="s">
        <v>1237</v>
      </c>
      <c r="O2007" s="113" t="s">
        <v>645</v>
      </c>
      <c r="P2007" s="2" t="s">
        <v>720</v>
      </c>
      <c r="Q2007" s="2" t="s">
        <v>1221</v>
      </c>
      <c r="R2007" s="2" t="s">
        <v>1214</v>
      </c>
      <c r="S2007" s="2" t="s">
        <v>1215</v>
      </c>
      <c r="T2007" s="2" t="e">
        <v>#VALUE!</v>
      </c>
      <c r="U2007" s="2" t="s">
        <v>40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>
        <v>0</v>
      </c>
      <c r="AC2007" s="2">
        <v>0</v>
      </c>
      <c r="AD2007" s="2">
        <v>0</v>
      </c>
      <c r="AE2007" s="2">
        <v>0</v>
      </c>
      <c r="AF2007" s="2" t="s">
        <v>1407</v>
      </c>
      <c r="AG2007" s="2" t="s">
        <v>37</v>
      </c>
      <c r="AH2007" s="2" t="s">
        <v>211</v>
      </c>
      <c r="AI2007" s="2" t="s">
        <v>1393</v>
      </c>
      <c r="AJ2007" s="2">
        <v>0</v>
      </c>
      <c r="AK2007" s="2">
        <v>0</v>
      </c>
      <c r="AL2007" s="2">
        <v>0</v>
      </c>
      <c r="AM2007" s="2" t="s">
        <v>199</v>
      </c>
      <c r="AN2007" s="2">
        <v>0</v>
      </c>
      <c r="AO2007" s="2" t="s">
        <v>40</v>
      </c>
    </row>
    <row r="2008" spans="1:41" ht="15" customHeight="1" x14ac:dyDescent="0.3">
      <c r="A2008" s="2" t="s">
        <v>120</v>
      </c>
      <c r="B2008" s="2" t="s">
        <v>2897</v>
      </c>
      <c r="C2008" s="2" t="s">
        <v>883</v>
      </c>
      <c r="D2008" s="2" t="s">
        <v>2902</v>
      </c>
      <c r="E2008" s="115" t="s">
        <v>4601</v>
      </c>
      <c r="F2008" s="2">
        <v>3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48</v>
      </c>
      <c r="L2008" s="2" t="s">
        <v>1212</v>
      </c>
      <c r="M2008" s="2" t="s">
        <v>1290</v>
      </c>
      <c r="N2008" s="2" t="s">
        <v>1201</v>
      </c>
      <c r="O2008" s="113" t="s">
        <v>645</v>
      </c>
      <c r="P2008" s="2" t="s">
        <v>720</v>
      </c>
      <c r="Q2008" s="2" t="s">
        <v>591</v>
      </c>
      <c r="R2008" s="2" t="s">
        <v>1281</v>
      </c>
      <c r="S2008" s="2" t="s">
        <v>1203</v>
      </c>
      <c r="T2008" s="2" t="s">
        <v>1296</v>
      </c>
      <c r="U2008" s="2" t="s">
        <v>40</v>
      </c>
      <c r="V2008" s="2" t="s">
        <v>40</v>
      </c>
      <c r="W2008" s="2" t="s">
        <v>40</v>
      </c>
      <c r="X2008" s="2" t="s">
        <v>41</v>
      </c>
      <c r="Y2008" s="2">
        <v>0</v>
      </c>
      <c r="Z2008" s="2" t="s">
        <v>41</v>
      </c>
      <c r="AA2008" s="2" t="s">
        <v>197</v>
      </c>
      <c r="AB2008" s="2" t="s">
        <v>1402</v>
      </c>
      <c r="AC2008" s="2">
        <v>0</v>
      </c>
      <c r="AD2008" s="2" t="s">
        <v>1451</v>
      </c>
      <c r="AE2008" s="2">
        <v>1019960004</v>
      </c>
      <c r="AF2008" s="2" t="s">
        <v>48</v>
      </c>
      <c r="AG2008" s="2" t="s">
        <v>37</v>
      </c>
      <c r="AH2008" s="2" t="s">
        <v>211</v>
      </c>
      <c r="AI2008" s="2" t="s">
        <v>1393</v>
      </c>
      <c r="AJ2008" s="2" t="s">
        <v>1202</v>
      </c>
      <c r="AK2008" s="2">
        <v>0</v>
      </c>
      <c r="AL2008" s="2">
        <v>0</v>
      </c>
      <c r="AM2008" s="2" t="s">
        <v>201</v>
      </c>
      <c r="AN2008" s="2" t="s">
        <v>463</v>
      </c>
      <c r="AO2008" s="2" t="s">
        <v>40</v>
      </c>
    </row>
    <row r="2009" spans="1:41" ht="15" customHeight="1" x14ac:dyDescent="0.3">
      <c r="A2009" s="2" t="s">
        <v>120</v>
      </c>
      <c r="B2009" s="2" t="s">
        <v>2897</v>
      </c>
      <c r="C2009" s="2" t="s">
        <v>890</v>
      </c>
      <c r="D2009" s="2" t="s">
        <v>4612</v>
      </c>
      <c r="E2009" s="115" t="s">
        <v>4601</v>
      </c>
      <c r="F2009" s="2">
        <v>15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48</v>
      </c>
      <c r="L2009" s="2" t="s">
        <v>1212</v>
      </c>
      <c r="M2009" s="2" t="s">
        <v>1211</v>
      </c>
      <c r="N2009" s="2" t="s">
        <v>1211</v>
      </c>
      <c r="O2009" s="113" t="s">
        <v>645</v>
      </c>
      <c r="P2009" s="2" t="s">
        <v>720</v>
      </c>
      <c r="Q2009" s="2" t="s">
        <v>591</v>
      </c>
      <c r="R2009" s="2" t="s">
        <v>1281</v>
      </c>
      <c r="S2009" s="2" t="s">
        <v>1203</v>
      </c>
      <c r="T2009" s="2" t="s">
        <v>4563</v>
      </c>
      <c r="U2009" s="2" t="s">
        <v>40</v>
      </c>
      <c r="V2009" s="2" t="s">
        <v>40</v>
      </c>
      <c r="W2009" s="2" t="s">
        <v>40</v>
      </c>
      <c r="X2009" s="2" t="s">
        <v>41</v>
      </c>
      <c r="Y2009" s="2">
        <v>0</v>
      </c>
      <c r="Z2009" s="2" t="s">
        <v>41</v>
      </c>
      <c r="AA2009" s="2" t="s">
        <v>197</v>
      </c>
      <c r="AB2009" s="2" t="s">
        <v>1402</v>
      </c>
      <c r="AC2009" s="2">
        <v>0</v>
      </c>
      <c r="AD2009" s="2" t="s">
        <v>4587</v>
      </c>
      <c r="AE2009" s="2">
        <v>1019960004</v>
      </c>
      <c r="AF2009" s="2" t="s">
        <v>48</v>
      </c>
      <c r="AG2009" s="2" t="s">
        <v>37</v>
      </c>
      <c r="AH2009" s="2" t="s">
        <v>211</v>
      </c>
      <c r="AI2009" s="2" t="s">
        <v>1393</v>
      </c>
      <c r="AJ2009" s="2" t="s">
        <v>1202</v>
      </c>
      <c r="AK2009" s="2">
        <v>0</v>
      </c>
      <c r="AL2009" s="2">
        <v>0</v>
      </c>
      <c r="AM2009" s="2" t="s">
        <v>201</v>
      </c>
      <c r="AN2009" s="2" t="s">
        <v>463</v>
      </c>
      <c r="AO2009" s="2" t="s">
        <v>40</v>
      </c>
    </row>
    <row r="2010" spans="1:41" ht="15" customHeight="1" x14ac:dyDescent="0.3">
      <c r="A2010" s="2" t="s">
        <v>120</v>
      </c>
      <c r="B2010" s="2" t="s">
        <v>2897</v>
      </c>
      <c r="C2010" s="2" t="s">
        <v>1014</v>
      </c>
      <c r="D2010" s="2" t="s">
        <v>2907</v>
      </c>
      <c r="E2010" s="115" t="s">
        <v>4601</v>
      </c>
      <c r="F2010" s="2">
        <v>5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1239</v>
      </c>
      <c r="M2010" s="2" t="s">
        <v>1240</v>
      </c>
      <c r="N2010" s="2" t="s">
        <v>1240</v>
      </c>
      <c r="O2010" s="113" t="s">
        <v>645</v>
      </c>
      <c r="P2010" s="2" t="s">
        <v>720</v>
      </c>
      <c r="Q2010" s="2" t="s">
        <v>1221</v>
      </c>
      <c r="R2010" s="2" t="s">
        <v>1241</v>
      </c>
      <c r="S2010" s="2" t="s">
        <v>1259</v>
      </c>
      <c r="T2010" s="2" t="s">
        <v>1242</v>
      </c>
      <c r="U2010" s="2" t="s">
        <v>40</v>
      </c>
      <c r="V2010" s="2" t="s">
        <v>40</v>
      </c>
      <c r="W2010" s="2" t="s">
        <v>41</v>
      </c>
      <c r="X2010" s="2" t="s">
        <v>40</v>
      </c>
      <c r="Y2010" s="2">
        <v>0</v>
      </c>
      <c r="Z2010" s="2" t="s">
        <v>41</v>
      </c>
      <c r="AA2010" s="2" t="s">
        <v>20</v>
      </c>
      <c r="AB2010" s="2" t="s">
        <v>563</v>
      </c>
      <c r="AC2010" s="2">
        <v>0</v>
      </c>
      <c r="AD2010" s="2" t="s">
        <v>1418</v>
      </c>
      <c r="AE2010" s="2">
        <v>1019960005</v>
      </c>
      <c r="AF2010" s="2" t="s">
        <v>43</v>
      </c>
      <c r="AG2010" s="2" t="s">
        <v>37</v>
      </c>
      <c r="AH2010" s="2" t="s">
        <v>211</v>
      </c>
      <c r="AI2010" s="2" t="s">
        <v>1393</v>
      </c>
      <c r="AJ2010" s="2" t="s">
        <v>1241</v>
      </c>
      <c r="AK2010" s="2" t="s">
        <v>1419</v>
      </c>
      <c r="AL2010" s="2">
        <v>0</v>
      </c>
      <c r="AM2010" s="2" t="s">
        <v>199</v>
      </c>
      <c r="AN2010" s="2" t="s">
        <v>463</v>
      </c>
      <c r="AO2010" s="2" t="s">
        <v>41</v>
      </c>
    </row>
    <row r="2011" spans="1:41" ht="15" customHeight="1" x14ac:dyDescent="0.3">
      <c r="A2011" s="2" t="s">
        <v>120</v>
      </c>
      <c r="B2011" s="2" t="s">
        <v>2897</v>
      </c>
      <c r="C2011" s="2" t="s">
        <v>1013</v>
      </c>
      <c r="D2011" s="2" t="s">
        <v>2898</v>
      </c>
      <c r="E2011" s="115" t="s">
        <v>4602</v>
      </c>
      <c r="F2011" s="2">
        <v>3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1239</v>
      </c>
      <c r="M2011" s="2" t="s">
        <v>1237</v>
      </c>
      <c r="N2011" s="2" t="s">
        <v>1237</v>
      </c>
      <c r="O2011" s="113" t="s">
        <v>645</v>
      </c>
      <c r="P2011" s="2" t="s">
        <v>720</v>
      </c>
      <c r="Q2011" s="2" t="s">
        <v>1221</v>
      </c>
      <c r="R2011" s="2" t="s">
        <v>1214</v>
      </c>
      <c r="S2011" s="2" t="s">
        <v>1215</v>
      </c>
      <c r="T2011" s="2" t="e">
        <v>#VALUE!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>
        <v>0</v>
      </c>
      <c r="AC2011" s="2">
        <v>0</v>
      </c>
      <c r="AD2011" s="2">
        <v>0</v>
      </c>
      <c r="AE2011" s="2">
        <v>0</v>
      </c>
      <c r="AF2011" s="2" t="s">
        <v>43</v>
      </c>
      <c r="AG2011" s="2" t="s">
        <v>37</v>
      </c>
      <c r="AH2011" s="2" t="s">
        <v>211</v>
      </c>
      <c r="AI2011" s="2" t="s">
        <v>1393</v>
      </c>
      <c r="AJ2011" s="2">
        <v>0</v>
      </c>
      <c r="AK2011" s="2">
        <v>0</v>
      </c>
      <c r="AL2011" s="2">
        <v>0</v>
      </c>
      <c r="AM2011" s="2" t="s">
        <v>199</v>
      </c>
      <c r="AN2011" s="2">
        <v>0</v>
      </c>
      <c r="AO2011" s="2" t="s">
        <v>40</v>
      </c>
    </row>
    <row r="2012" spans="1:41" ht="15" customHeight="1" x14ac:dyDescent="0.3">
      <c r="A2012" s="2" t="s">
        <v>120</v>
      </c>
      <c r="B2012" s="2" t="s">
        <v>2897</v>
      </c>
      <c r="C2012" s="2" t="s">
        <v>832</v>
      </c>
      <c r="D2012" s="2" t="s">
        <v>2899</v>
      </c>
      <c r="E2012" s="115" t="s">
        <v>4602</v>
      </c>
      <c r="F2012" s="2">
        <v>1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1239</v>
      </c>
      <c r="M2012" s="2" t="s">
        <v>1254</v>
      </c>
      <c r="N2012" s="2" t="s">
        <v>1254</v>
      </c>
      <c r="O2012" s="113" t="s">
        <v>645</v>
      </c>
      <c r="P2012" s="2" t="s">
        <v>720</v>
      </c>
      <c r="Q2012" s="2" t="s">
        <v>1221</v>
      </c>
      <c r="R2012" s="2" t="s">
        <v>1255</v>
      </c>
      <c r="S2012" s="2" t="s">
        <v>1255</v>
      </c>
      <c r="T2012" s="2" t="e">
        <v>#VALUE!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>
        <v>0</v>
      </c>
      <c r="AC2012" s="2">
        <v>0</v>
      </c>
      <c r="AD2012" s="2">
        <v>0</v>
      </c>
      <c r="AE2012" s="2">
        <v>0</v>
      </c>
      <c r="AF2012" s="2" t="s">
        <v>43</v>
      </c>
      <c r="AG2012" s="2" t="s">
        <v>37</v>
      </c>
      <c r="AH2012" s="2" t="s">
        <v>211</v>
      </c>
      <c r="AI2012" s="2" t="s">
        <v>1393</v>
      </c>
      <c r="AJ2012" s="2">
        <v>0</v>
      </c>
      <c r="AK2012" s="2">
        <v>0</v>
      </c>
      <c r="AL2012" s="2">
        <v>0</v>
      </c>
      <c r="AM2012" s="2" t="s">
        <v>199</v>
      </c>
      <c r="AN2012" s="2">
        <v>0</v>
      </c>
      <c r="AO2012" s="2" t="s">
        <v>40</v>
      </c>
    </row>
    <row r="2013" spans="1:41" ht="15" customHeight="1" x14ac:dyDescent="0.3">
      <c r="A2013" s="2" t="s">
        <v>120</v>
      </c>
      <c r="B2013" s="2" t="s">
        <v>2897</v>
      </c>
      <c r="C2013" s="2" t="s">
        <v>832</v>
      </c>
      <c r="D2013" s="2" t="s">
        <v>2900</v>
      </c>
      <c r="E2013" s="115" t="s">
        <v>4602</v>
      </c>
      <c r="F2013" s="2">
        <v>3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1239</v>
      </c>
      <c r="M2013" s="2" t="s">
        <v>1254</v>
      </c>
      <c r="N2013" s="2" t="s">
        <v>1254</v>
      </c>
      <c r="O2013" s="113" t="s">
        <v>645</v>
      </c>
      <c r="P2013" s="2" t="s">
        <v>720</v>
      </c>
      <c r="Q2013" s="2" t="s">
        <v>1221</v>
      </c>
      <c r="R2013" s="2" t="s">
        <v>1255</v>
      </c>
      <c r="S2013" s="2" t="s">
        <v>1255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43</v>
      </c>
      <c r="AG2013" s="2" t="s">
        <v>37</v>
      </c>
      <c r="AH2013" s="2" t="s">
        <v>211</v>
      </c>
      <c r="AI2013" s="2" t="s">
        <v>1393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</row>
    <row r="2014" spans="1:41" ht="15" customHeight="1" x14ac:dyDescent="0.3">
      <c r="A2014" s="2" t="s">
        <v>120</v>
      </c>
      <c r="B2014" s="2" t="s">
        <v>2897</v>
      </c>
      <c r="C2014" s="2" t="s">
        <v>880</v>
      </c>
      <c r="D2014" s="2" t="s">
        <v>3764</v>
      </c>
      <c r="E2014" s="115" t="s">
        <v>4602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712</v>
      </c>
      <c r="K2014" s="2" t="s">
        <v>1292</v>
      </c>
      <c r="L2014" s="2" t="s">
        <v>1212</v>
      </c>
      <c r="M2014" s="2" t="s">
        <v>1293</v>
      </c>
      <c r="N2014" s="2" t="s">
        <v>1293</v>
      </c>
      <c r="O2014" s="113" t="s">
        <v>645</v>
      </c>
      <c r="P2014" s="2" t="s">
        <v>720</v>
      </c>
      <c r="Q2014" s="2" t="s">
        <v>591</v>
      </c>
      <c r="R2014" s="2" t="s">
        <v>1227</v>
      </c>
      <c r="S2014" s="2" t="s">
        <v>1223</v>
      </c>
      <c r="T2014" s="2" t="e">
        <v>#VALUE!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>
        <v>0</v>
      </c>
      <c r="AC2014" s="2">
        <v>0</v>
      </c>
      <c r="AD2014" s="2">
        <v>0</v>
      </c>
      <c r="AE2014" s="2">
        <v>0</v>
      </c>
      <c r="AF2014" s="2" t="s">
        <v>1292</v>
      </c>
      <c r="AG2014" s="2" t="s">
        <v>37</v>
      </c>
      <c r="AH2014" s="2" t="s">
        <v>211</v>
      </c>
      <c r="AI2014" s="2" t="s">
        <v>1393</v>
      </c>
      <c r="AJ2014" s="2">
        <v>0</v>
      </c>
      <c r="AK2014" s="2">
        <v>0</v>
      </c>
      <c r="AL2014" s="2">
        <v>0</v>
      </c>
      <c r="AM2014" s="2" t="s">
        <v>1532</v>
      </c>
      <c r="AN2014" s="2">
        <v>0</v>
      </c>
      <c r="AO2014" s="2" t="s">
        <v>40</v>
      </c>
    </row>
    <row r="2015" spans="1:41" ht="15" customHeight="1" x14ac:dyDescent="0.3">
      <c r="A2015" s="2" t="s">
        <v>120</v>
      </c>
      <c r="B2015" s="2" t="s">
        <v>2897</v>
      </c>
      <c r="C2015" s="2" t="s">
        <v>1013</v>
      </c>
      <c r="D2015" s="2" t="s">
        <v>2571</v>
      </c>
      <c r="E2015" s="115" t="s">
        <v>4602</v>
      </c>
      <c r="F2015" s="2">
        <v>72</v>
      </c>
      <c r="G2015" s="2" t="s">
        <v>47</v>
      </c>
      <c r="H2015" s="2" t="s">
        <v>198</v>
      </c>
      <c r="I2015" s="2" t="s">
        <v>37</v>
      </c>
      <c r="J2015" s="2" t="s">
        <v>1217</v>
      </c>
      <c r="K2015" s="2" t="s">
        <v>43</v>
      </c>
      <c r="L2015" s="2" t="s">
        <v>1239</v>
      </c>
      <c r="M2015" s="2" t="s">
        <v>1237</v>
      </c>
      <c r="N2015" s="2" t="s">
        <v>1237</v>
      </c>
      <c r="O2015" s="113" t="s">
        <v>645</v>
      </c>
      <c r="P2015" s="2" t="s">
        <v>720</v>
      </c>
      <c r="Q2015" s="2" t="s">
        <v>1221</v>
      </c>
      <c r="R2015" s="2" t="s">
        <v>1214</v>
      </c>
      <c r="S2015" s="2" t="s">
        <v>1215</v>
      </c>
      <c r="T2015" s="2" t="e">
        <v>#VALUE!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0</v>
      </c>
      <c r="Z2015" s="2" t="s">
        <v>40</v>
      </c>
      <c r="AA2015" s="2" t="s">
        <v>662</v>
      </c>
      <c r="AB2015" s="2">
        <v>0</v>
      </c>
      <c r="AC2015" s="2">
        <v>0</v>
      </c>
      <c r="AD2015" s="2">
        <v>0</v>
      </c>
      <c r="AE2015" s="2">
        <v>0</v>
      </c>
      <c r="AF2015" s="2" t="s">
        <v>1407</v>
      </c>
      <c r="AG2015" s="2" t="s">
        <v>37</v>
      </c>
      <c r="AH2015" s="2" t="s">
        <v>211</v>
      </c>
      <c r="AI2015" s="2" t="s">
        <v>1393</v>
      </c>
      <c r="AJ2015" s="2">
        <v>0</v>
      </c>
      <c r="AK2015" s="2">
        <v>0</v>
      </c>
      <c r="AL2015" s="2">
        <v>0</v>
      </c>
      <c r="AM2015" s="2" t="s">
        <v>199</v>
      </c>
      <c r="AN2015" s="2">
        <v>0</v>
      </c>
      <c r="AO2015" s="2" t="s">
        <v>40</v>
      </c>
    </row>
    <row r="2016" spans="1:41" ht="15" customHeight="1" x14ac:dyDescent="0.3">
      <c r="A2016" s="2" t="s">
        <v>120</v>
      </c>
      <c r="B2016" s="2" t="s">
        <v>2897</v>
      </c>
      <c r="C2016" s="2" t="s">
        <v>883</v>
      </c>
      <c r="D2016" s="2" t="s">
        <v>2902</v>
      </c>
      <c r="E2016" s="115" t="s">
        <v>4602</v>
      </c>
      <c r="F2016" s="2">
        <v>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48</v>
      </c>
      <c r="L2016" s="2" t="s">
        <v>1212</v>
      </c>
      <c r="M2016" s="2" t="s">
        <v>1290</v>
      </c>
      <c r="N2016" s="2" t="s">
        <v>1201</v>
      </c>
      <c r="O2016" s="113" t="s">
        <v>645</v>
      </c>
      <c r="P2016" s="2" t="s">
        <v>720</v>
      </c>
      <c r="Q2016" s="2" t="s">
        <v>591</v>
      </c>
      <c r="R2016" s="2" t="s">
        <v>1281</v>
      </c>
      <c r="S2016" s="2" t="s">
        <v>1203</v>
      </c>
      <c r="T2016" s="2" t="s">
        <v>1296</v>
      </c>
      <c r="U2016" s="2" t="s">
        <v>40</v>
      </c>
      <c r="V2016" s="2" t="s">
        <v>40</v>
      </c>
      <c r="W2016" s="2" t="s">
        <v>40</v>
      </c>
      <c r="X2016" s="2" t="s">
        <v>41</v>
      </c>
      <c r="Y2016" s="2">
        <v>0</v>
      </c>
      <c r="Z2016" s="2" t="s">
        <v>41</v>
      </c>
      <c r="AA2016" s="2" t="s">
        <v>197</v>
      </c>
      <c r="AB2016" s="2" t="s">
        <v>1402</v>
      </c>
      <c r="AC2016" s="2">
        <v>0</v>
      </c>
      <c r="AD2016" s="2" t="s">
        <v>1451</v>
      </c>
      <c r="AE2016" s="2">
        <v>1019960004</v>
      </c>
      <c r="AF2016" s="2" t="s">
        <v>48</v>
      </c>
      <c r="AG2016" s="2" t="s">
        <v>37</v>
      </c>
      <c r="AH2016" s="2" t="s">
        <v>211</v>
      </c>
      <c r="AI2016" s="2" t="s">
        <v>1393</v>
      </c>
      <c r="AJ2016" s="2" t="s">
        <v>1202</v>
      </c>
      <c r="AK2016" s="2">
        <v>0</v>
      </c>
      <c r="AL2016" s="2">
        <v>0</v>
      </c>
      <c r="AM2016" s="2" t="s">
        <v>201</v>
      </c>
      <c r="AN2016" s="2" t="s">
        <v>463</v>
      </c>
      <c r="AO2016" s="2" t="s">
        <v>40</v>
      </c>
    </row>
    <row r="2017" spans="1:41" ht="15" customHeight="1" x14ac:dyDescent="0.3">
      <c r="A2017" s="2" t="s">
        <v>120</v>
      </c>
      <c r="B2017" s="2" t="s">
        <v>2897</v>
      </c>
      <c r="C2017" s="2" t="s">
        <v>890</v>
      </c>
      <c r="D2017" s="2" t="s">
        <v>4612</v>
      </c>
      <c r="E2017" s="115" t="s">
        <v>4602</v>
      </c>
      <c r="F2017" s="2">
        <v>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48</v>
      </c>
      <c r="L2017" s="2" t="s">
        <v>1212</v>
      </c>
      <c r="M2017" s="2" t="s">
        <v>1211</v>
      </c>
      <c r="N2017" s="2" t="s">
        <v>1211</v>
      </c>
      <c r="O2017" s="113" t="s">
        <v>645</v>
      </c>
      <c r="P2017" s="2" t="s">
        <v>720</v>
      </c>
      <c r="Q2017" s="2" t="s">
        <v>591</v>
      </c>
      <c r="R2017" s="2" t="s">
        <v>1281</v>
      </c>
      <c r="S2017" s="2" t="s">
        <v>1203</v>
      </c>
      <c r="T2017" s="2" t="s">
        <v>4563</v>
      </c>
      <c r="U2017" s="2" t="s">
        <v>40</v>
      </c>
      <c r="V2017" s="2" t="s">
        <v>40</v>
      </c>
      <c r="W2017" s="2" t="s">
        <v>40</v>
      </c>
      <c r="X2017" s="2" t="s">
        <v>41</v>
      </c>
      <c r="Y2017" s="2">
        <v>0</v>
      </c>
      <c r="Z2017" s="2" t="s">
        <v>41</v>
      </c>
      <c r="AA2017" s="2" t="s">
        <v>197</v>
      </c>
      <c r="AB2017" s="2" t="s">
        <v>1402</v>
      </c>
      <c r="AC2017" s="2">
        <v>0</v>
      </c>
      <c r="AD2017" s="2" t="s">
        <v>4587</v>
      </c>
      <c r="AE2017" s="2">
        <v>1019960004</v>
      </c>
      <c r="AF2017" s="2" t="s">
        <v>48</v>
      </c>
      <c r="AG2017" s="2" t="s">
        <v>37</v>
      </c>
      <c r="AH2017" s="2" t="s">
        <v>211</v>
      </c>
      <c r="AI2017" s="2" t="s">
        <v>1393</v>
      </c>
      <c r="AJ2017" s="2" t="s">
        <v>1202</v>
      </c>
      <c r="AK2017" s="2">
        <v>0</v>
      </c>
      <c r="AL2017" s="2">
        <v>0</v>
      </c>
      <c r="AM2017" s="2" t="s">
        <v>201</v>
      </c>
      <c r="AN2017" s="2" t="s">
        <v>463</v>
      </c>
      <c r="AO2017" s="2" t="s">
        <v>40</v>
      </c>
    </row>
    <row r="2018" spans="1:41" ht="15" customHeight="1" x14ac:dyDescent="0.3">
      <c r="A2018" s="2" t="s">
        <v>120</v>
      </c>
      <c r="B2018" s="2" t="s">
        <v>2897</v>
      </c>
      <c r="C2018" s="2" t="s">
        <v>1014</v>
      </c>
      <c r="D2018" s="2" t="s">
        <v>2907</v>
      </c>
      <c r="E2018" s="115" t="s">
        <v>4602</v>
      </c>
      <c r="F2018" s="2">
        <v>2</v>
      </c>
      <c r="G2018" s="2" t="s">
        <v>36</v>
      </c>
      <c r="H2018" s="2" t="s">
        <v>198</v>
      </c>
      <c r="I2018" s="2" t="s">
        <v>37</v>
      </c>
      <c r="J2018" s="2" t="s">
        <v>1217</v>
      </c>
      <c r="K2018" s="2" t="s">
        <v>43</v>
      </c>
      <c r="L2018" s="2" t="s">
        <v>1239</v>
      </c>
      <c r="M2018" s="2" t="s">
        <v>1240</v>
      </c>
      <c r="N2018" s="2" t="s">
        <v>1240</v>
      </c>
      <c r="O2018" s="113" t="s">
        <v>645</v>
      </c>
      <c r="P2018" s="2" t="s">
        <v>720</v>
      </c>
      <c r="Q2018" s="2" t="s">
        <v>1221</v>
      </c>
      <c r="R2018" s="2" t="s">
        <v>1241</v>
      </c>
      <c r="S2018" s="2" t="s">
        <v>1259</v>
      </c>
      <c r="T2018" s="2" t="s">
        <v>1242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0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1418</v>
      </c>
      <c r="AE2018" s="2">
        <v>1019960005</v>
      </c>
      <c r="AF2018" s="2" t="s">
        <v>43</v>
      </c>
      <c r="AG2018" s="2" t="s">
        <v>37</v>
      </c>
      <c r="AH2018" s="2" t="s">
        <v>211</v>
      </c>
      <c r="AI2018" s="2" t="s">
        <v>1393</v>
      </c>
      <c r="AJ2018" s="2" t="s">
        <v>1241</v>
      </c>
      <c r="AK2018" s="2" t="s">
        <v>1419</v>
      </c>
      <c r="AL2018" s="2">
        <v>0</v>
      </c>
      <c r="AM2018" s="2" t="s">
        <v>199</v>
      </c>
      <c r="AN2018" s="2" t="s">
        <v>463</v>
      </c>
      <c r="AO2018" s="2" t="s">
        <v>41</v>
      </c>
    </row>
    <row r="2019" spans="1:41" ht="15" customHeight="1" x14ac:dyDescent="0.3">
      <c r="A2019" s="2" t="s">
        <v>120</v>
      </c>
      <c r="B2019" s="2" t="s">
        <v>2897</v>
      </c>
      <c r="C2019" s="2" t="s">
        <v>832</v>
      </c>
      <c r="D2019" s="2" t="s">
        <v>3766</v>
      </c>
      <c r="E2019" s="115" t="s">
        <v>4602</v>
      </c>
      <c r="F2019" s="2">
        <v>2</v>
      </c>
      <c r="G2019" s="2" t="s">
        <v>36</v>
      </c>
      <c r="H2019" s="2" t="s">
        <v>198</v>
      </c>
      <c r="I2019" s="2" t="s">
        <v>37</v>
      </c>
      <c r="J2019" s="2" t="s">
        <v>1217</v>
      </c>
      <c r="K2019" s="2" t="s">
        <v>43</v>
      </c>
      <c r="L2019" s="2" t="s">
        <v>1239</v>
      </c>
      <c r="M2019" s="2" t="s">
        <v>1254</v>
      </c>
      <c r="N2019" s="2" t="s">
        <v>1254</v>
      </c>
      <c r="O2019" s="113" t="s">
        <v>645</v>
      </c>
      <c r="P2019" s="2" t="s">
        <v>720</v>
      </c>
      <c r="Q2019" s="2" t="s">
        <v>1221</v>
      </c>
      <c r="R2019" s="2" t="s">
        <v>1255</v>
      </c>
      <c r="S2019" s="2" t="s">
        <v>1255</v>
      </c>
      <c r="T2019" s="2" t="s">
        <v>1326</v>
      </c>
      <c r="U2019" s="2" t="s">
        <v>40</v>
      </c>
      <c r="V2019" s="2" t="s">
        <v>40</v>
      </c>
      <c r="W2019" s="2" t="s">
        <v>41</v>
      </c>
      <c r="X2019" s="2" t="s">
        <v>40</v>
      </c>
      <c r="Y2019" s="2">
        <v>0</v>
      </c>
      <c r="Z2019" s="2" t="s">
        <v>41</v>
      </c>
      <c r="AA2019" s="2" t="s">
        <v>20</v>
      </c>
      <c r="AB2019" s="2" t="s">
        <v>563</v>
      </c>
      <c r="AC2019" s="2">
        <v>0</v>
      </c>
      <c r="AD2019" s="2" t="s">
        <v>1476</v>
      </c>
      <c r="AE2019" s="2">
        <v>1019960005</v>
      </c>
      <c r="AF2019" s="2" t="s">
        <v>43</v>
      </c>
      <c r="AG2019" s="2" t="s">
        <v>37</v>
      </c>
      <c r="AH2019" s="2" t="s">
        <v>211</v>
      </c>
      <c r="AI2019" s="2" t="s">
        <v>1393</v>
      </c>
      <c r="AJ2019" s="2" t="s">
        <v>1255</v>
      </c>
      <c r="AK2019" s="2">
        <v>0</v>
      </c>
      <c r="AL2019" s="2">
        <v>0</v>
      </c>
      <c r="AM2019" s="2" t="s">
        <v>199</v>
      </c>
      <c r="AN2019" s="2" t="s">
        <v>463</v>
      </c>
      <c r="AO2019" s="2" t="s">
        <v>41</v>
      </c>
    </row>
    <row r="2020" spans="1:41" ht="15" customHeight="1" x14ac:dyDescent="0.3">
      <c r="A2020" s="2" t="s">
        <v>120</v>
      </c>
      <c r="B2020" s="2" t="s">
        <v>2897</v>
      </c>
      <c r="C2020" s="2" t="s">
        <v>1013</v>
      </c>
      <c r="D2020" s="2" t="s">
        <v>4475</v>
      </c>
      <c r="E2020" s="115" t="s">
        <v>4602</v>
      </c>
      <c r="F2020" s="2">
        <v>2</v>
      </c>
      <c r="G2020" s="2" t="s">
        <v>36</v>
      </c>
      <c r="H2020" s="2" t="s">
        <v>198</v>
      </c>
      <c r="I2020" s="2" t="s">
        <v>37</v>
      </c>
      <c r="J2020" s="2" t="s">
        <v>1217</v>
      </c>
      <c r="K2020" s="2" t="s">
        <v>43</v>
      </c>
      <c r="L2020" s="2" t="s">
        <v>1239</v>
      </c>
      <c r="M2020" s="2" t="s">
        <v>1237</v>
      </c>
      <c r="N2020" s="2" t="s">
        <v>1237</v>
      </c>
      <c r="O2020" s="113" t="s">
        <v>645</v>
      </c>
      <c r="P2020" s="2" t="s">
        <v>720</v>
      </c>
      <c r="Q2020" s="2" t="s">
        <v>1221</v>
      </c>
      <c r="R2020" s="2" t="s">
        <v>1214</v>
      </c>
      <c r="S2020" s="2" t="s">
        <v>1215</v>
      </c>
      <c r="T2020" s="2" t="s">
        <v>4560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1402</v>
      </c>
      <c r="AC2020" s="2">
        <v>0</v>
      </c>
      <c r="AD2020" s="2" t="s">
        <v>4585</v>
      </c>
      <c r="AE2020" s="2">
        <v>1069960001</v>
      </c>
      <c r="AF2020" s="2" t="s">
        <v>43</v>
      </c>
      <c r="AG2020" s="2" t="s">
        <v>37</v>
      </c>
      <c r="AH2020" s="2" t="s">
        <v>211</v>
      </c>
      <c r="AI2020" s="2" t="s">
        <v>1393</v>
      </c>
      <c r="AJ2020" s="2" t="s">
        <v>561</v>
      </c>
      <c r="AK2020" s="2" t="s">
        <v>564</v>
      </c>
      <c r="AL2020" s="2">
        <v>0</v>
      </c>
      <c r="AM2020" s="2" t="s">
        <v>199</v>
      </c>
      <c r="AN2020" s="2" t="s">
        <v>565</v>
      </c>
      <c r="AO2020" s="2" t="s">
        <v>41</v>
      </c>
    </row>
    <row r="2021" spans="1:41" ht="15" customHeight="1" x14ac:dyDescent="0.3">
      <c r="A2021" s="2" t="s">
        <v>120</v>
      </c>
      <c r="B2021" s="2" t="s">
        <v>2897</v>
      </c>
      <c r="C2021" s="2" t="s">
        <v>1013</v>
      </c>
      <c r="D2021" s="2" t="s">
        <v>2898</v>
      </c>
      <c r="E2021" s="115" t="s">
        <v>4603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1239</v>
      </c>
      <c r="M2021" s="2" t="s">
        <v>1237</v>
      </c>
      <c r="N2021" s="2" t="s">
        <v>1237</v>
      </c>
      <c r="O2021" s="113" t="s">
        <v>645</v>
      </c>
      <c r="P2021" s="2" t="s">
        <v>720</v>
      </c>
      <c r="Q2021" s="2" t="s">
        <v>1221</v>
      </c>
      <c r="R2021" s="2" t="s">
        <v>1214</v>
      </c>
      <c r="S2021" s="2" t="s">
        <v>1215</v>
      </c>
      <c r="T2021" s="2" t="e">
        <v>#VALUE!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>
        <v>0</v>
      </c>
      <c r="AC2021" s="2">
        <v>0</v>
      </c>
      <c r="AD2021" s="2">
        <v>0</v>
      </c>
      <c r="AE2021" s="2">
        <v>0</v>
      </c>
      <c r="AF2021" s="2" t="s">
        <v>43</v>
      </c>
      <c r="AG2021" s="2" t="s">
        <v>37</v>
      </c>
      <c r="AH2021" s="2" t="s">
        <v>211</v>
      </c>
      <c r="AI2021" s="2" t="s">
        <v>1393</v>
      </c>
      <c r="AJ2021" s="2">
        <v>0</v>
      </c>
      <c r="AK2021" s="2">
        <v>0</v>
      </c>
      <c r="AL2021" s="2">
        <v>0</v>
      </c>
      <c r="AM2021" s="2" t="s">
        <v>199</v>
      </c>
      <c r="AN2021" s="2">
        <v>0</v>
      </c>
      <c r="AO2021" s="2" t="s">
        <v>40</v>
      </c>
    </row>
    <row r="2022" spans="1:41" ht="15" customHeight="1" x14ac:dyDescent="0.3">
      <c r="A2022" s="2" t="s">
        <v>120</v>
      </c>
      <c r="B2022" s="2" t="s">
        <v>2897</v>
      </c>
      <c r="C2022" s="2" t="s">
        <v>832</v>
      </c>
      <c r="D2022" s="2" t="s">
        <v>2899</v>
      </c>
      <c r="E2022" s="115" t="s">
        <v>4603</v>
      </c>
      <c r="F2022" s="2">
        <v>1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1239</v>
      </c>
      <c r="M2022" s="2" t="s">
        <v>1254</v>
      </c>
      <c r="N2022" s="2" t="s">
        <v>1254</v>
      </c>
      <c r="O2022" s="113" t="s">
        <v>645</v>
      </c>
      <c r="P2022" s="2" t="s">
        <v>720</v>
      </c>
      <c r="Q2022" s="2" t="s">
        <v>1221</v>
      </c>
      <c r="R2022" s="2" t="s">
        <v>1255</v>
      </c>
      <c r="S2022" s="2" t="s">
        <v>1255</v>
      </c>
      <c r="T2022" s="2" t="e">
        <v>#VALUE!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>
        <v>0</v>
      </c>
      <c r="AC2022" s="2">
        <v>0</v>
      </c>
      <c r="AD2022" s="2">
        <v>0</v>
      </c>
      <c r="AE2022" s="2">
        <v>0</v>
      </c>
      <c r="AF2022" s="2" t="s">
        <v>43</v>
      </c>
      <c r="AG2022" s="2" t="s">
        <v>37</v>
      </c>
      <c r="AH2022" s="2" t="s">
        <v>211</v>
      </c>
      <c r="AI2022" s="2" t="s">
        <v>1393</v>
      </c>
      <c r="AJ2022" s="2">
        <v>0</v>
      </c>
      <c r="AK2022" s="2">
        <v>0</v>
      </c>
      <c r="AL2022" s="2">
        <v>0</v>
      </c>
      <c r="AM2022" s="2" t="s">
        <v>199</v>
      </c>
      <c r="AN2022" s="2">
        <v>0</v>
      </c>
      <c r="AO2022" s="2" t="s">
        <v>40</v>
      </c>
    </row>
    <row r="2023" spans="1:41" ht="15" customHeight="1" x14ac:dyDescent="0.3">
      <c r="A2023" s="2" t="s">
        <v>120</v>
      </c>
      <c r="B2023" s="2" t="s">
        <v>2897</v>
      </c>
      <c r="C2023" s="2" t="s">
        <v>832</v>
      </c>
      <c r="D2023" s="2" t="s">
        <v>2900</v>
      </c>
      <c r="E2023" s="115" t="s">
        <v>4603</v>
      </c>
      <c r="F2023" s="2">
        <v>3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1239</v>
      </c>
      <c r="M2023" s="2" t="s">
        <v>1254</v>
      </c>
      <c r="N2023" s="2" t="s">
        <v>1254</v>
      </c>
      <c r="O2023" s="113" t="s">
        <v>645</v>
      </c>
      <c r="P2023" s="2" t="s">
        <v>720</v>
      </c>
      <c r="Q2023" s="2" t="s">
        <v>1221</v>
      </c>
      <c r="R2023" s="2" t="s">
        <v>1255</v>
      </c>
      <c r="S2023" s="2" t="s">
        <v>1255</v>
      </c>
      <c r="T2023" s="2" t="e">
        <v>#VALUE!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>
        <v>0</v>
      </c>
      <c r="AC2023" s="2">
        <v>0</v>
      </c>
      <c r="AD2023" s="2">
        <v>0</v>
      </c>
      <c r="AE2023" s="2">
        <v>0</v>
      </c>
      <c r="AF2023" s="2" t="s">
        <v>43</v>
      </c>
      <c r="AG2023" s="2" t="s">
        <v>37</v>
      </c>
      <c r="AH2023" s="2" t="s">
        <v>211</v>
      </c>
      <c r="AI2023" s="2" t="s">
        <v>1393</v>
      </c>
      <c r="AJ2023" s="2">
        <v>0</v>
      </c>
      <c r="AK2023" s="2">
        <v>0</v>
      </c>
      <c r="AL2023" s="2">
        <v>0</v>
      </c>
      <c r="AM2023" s="2" t="s">
        <v>199</v>
      </c>
      <c r="AN2023" s="2">
        <v>0</v>
      </c>
      <c r="AO2023" s="2" t="s">
        <v>40</v>
      </c>
    </row>
    <row r="2024" spans="1:41" ht="15" customHeight="1" x14ac:dyDescent="0.3">
      <c r="A2024" s="2" t="s">
        <v>120</v>
      </c>
      <c r="B2024" s="2" t="s">
        <v>2897</v>
      </c>
      <c r="C2024" s="2" t="s">
        <v>880</v>
      </c>
      <c r="D2024" s="2" t="s">
        <v>2901</v>
      </c>
      <c r="E2024" s="115" t="s">
        <v>4603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712</v>
      </c>
      <c r="K2024" s="2" t="s">
        <v>1292</v>
      </c>
      <c r="L2024" s="2" t="s">
        <v>1212</v>
      </c>
      <c r="M2024" s="2" t="s">
        <v>1293</v>
      </c>
      <c r="N2024" s="2" t="s">
        <v>1293</v>
      </c>
      <c r="O2024" s="113" t="s">
        <v>645</v>
      </c>
      <c r="P2024" s="2" t="s">
        <v>720</v>
      </c>
      <c r="Q2024" s="2" t="s">
        <v>591</v>
      </c>
      <c r="R2024" s="2" t="s">
        <v>1227</v>
      </c>
      <c r="S2024" s="2" t="s">
        <v>1223</v>
      </c>
      <c r="T2024" s="2" t="e">
        <v>#VALUE!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>
        <v>0</v>
      </c>
      <c r="AC2024" s="2">
        <v>0</v>
      </c>
      <c r="AD2024" s="2">
        <v>0</v>
      </c>
      <c r="AE2024" s="2">
        <v>0</v>
      </c>
      <c r="AF2024" s="2" t="s">
        <v>1292</v>
      </c>
      <c r="AG2024" s="2" t="s">
        <v>37</v>
      </c>
      <c r="AH2024" s="2" t="s">
        <v>211</v>
      </c>
      <c r="AI2024" s="2" t="s">
        <v>1393</v>
      </c>
      <c r="AJ2024" s="2">
        <v>0</v>
      </c>
      <c r="AK2024" s="2">
        <v>0</v>
      </c>
      <c r="AL2024" s="2">
        <v>0</v>
      </c>
      <c r="AM2024" s="2" t="s">
        <v>1532</v>
      </c>
      <c r="AN2024" s="2">
        <v>0</v>
      </c>
      <c r="AO2024" s="2" t="s">
        <v>40</v>
      </c>
    </row>
    <row r="2025" spans="1:41" ht="15" customHeight="1" x14ac:dyDescent="0.3">
      <c r="A2025" s="2" t="s">
        <v>120</v>
      </c>
      <c r="B2025" s="2" t="s">
        <v>2897</v>
      </c>
      <c r="C2025" s="2" t="s">
        <v>1013</v>
      </c>
      <c r="D2025" s="2" t="s">
        <v>2571</v>
      </c>
      <c r="E2025" s="115" t="s">
        <v>4603</v>
      </c>
      <c r="F2025" s="2">
        <v>72</v>
      </c>
      <c r="G2025" s="2" t="s">
        <v>47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1239</v>
      </c>
      <c r="M2025" s="2" t="s">
        <v>1237</v>
      </c>
      <c r="N2025" s="2" t="s">
        <v>1237</v>
      </c>
      <c r="O2025" s="113" t="s">
        <v>645</v>
      </c>
      <c r="P2025" s="2" t="s">
        <v>720</v>
      </c>
      <c r="Q2025" s="2" t="s">
        <v>1221</v>
      </c>
      <c r="R2025" s="2" t="s">
        <v>1214</v>
      </c>
      <c r="S2025" s="2" t="s">
        <v>1215</v>
      </c>
      <c r="T2025" s="2" t="e">
        <v>#VALUE!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>
        <v>0</v>
      </c>
      <c r="AC2025" s="2">
        <v>0</v>
      </c>
      <c r="AD2025" s="2">
        <v>0</v>
      </c>
      <c r="AE2025" s="2">
        <v>0</v>
      </c>
      <c r="AF2025" s="2" t="s">
        <v>1407</v>
      </c>
      <c r="AG2025" s="2" t="s">
        <v>37</v>
      </c>
      <c r="AH2025" s="2" t="s">
        <v>211</v>
      </c>
      <c r="AI2025" s="2" t="s">
        <v>1393</v>
      </c>
      <c r="AJ2025" s="2">
        <v>0</v>
      </c>
      <c r="AK2025" s="2">
        <v>0</v>
      </c>
      <c r="AL2025" s="2">
        <v>0</v>
      </c>
      <c r="AM2025" s="2" t="s">
        <v>199</v>
      </c>
      <c r="AN2025" s="2">
        <v>0</v>
      </c>
      <c r="AO2025" s="2" t="s">
        <v>40</v>
      </c>
    </row>
    <row r="2026" spans="1:41" ht="15" customHeight="1" x14ac:dyDescent="0.3">
      <c r="A2026" s="2" t="s">
        <v>120</v>
      </c>
      <c r="B2026" s="2" t="s">
        <v>2897</v>
      </c>
      <c r="C2026" s="2" t="s">
        <v>883</v>
      </c>
      <c r="D2026" s="2" t="s">
        <v>4613</v>
      </c>
      <c r="E2026" s="115" t="s">
        <v>4603</v>
      </c>
      <c r="F2026" s="2">
        <v>4</v>
      </c>
      <c r="G2026" s="2" t="s">
        <v>36</v>
      </c>
      <c r="H2026" s="2" t="s">
        <v>198</v>
      </c>
      <c r="I2026" s="2" t="s">
        <v>37</v>
      </c>
      <c r="J2026" s="2" t="s">
        <v>38</v>
      </c>
      <c r="K2026" s="2" t="s">
        <v>48</v>
      </c>
      <c r="L2026" s="2" t="s">
        <v>1212</v>
      </c>
      <c r="M2026" s="2" t="s">
        <v>1290</v>
      </c>
      <c r="N2026" s="2" t="s">
        <v>1201</v>
      </c>
      <c r="O2026" s="113" t="s">
        <v>645</v>
      </c>
      <c r="P2026" s="2" t="s">
        <v>720</v>
      </c>
      <c r="Q2026" s="2" t="s">
        <v>591</v>
      </c>
      <c r="R2026" s="2" t="s">
        <v>1281</v>
      </c>
      <c r="S2026" s="2" t="s">
        <v>1203</v>
      </c>
      <c r="T2026" s="2" t="s">
        <v>1296</v>
      </c>
      <c r="U2026" s="2" t="s">
        <v>40</v>
      </c>
      <c r="V2026" s="2" t="s">
        <v>40</v>
      </c>
      <c r="W2026" s="2" t="s">
        <v>40</v>
      </c>
      <c r="X2026" s="2" t="s">
        <v>41</v>
      </c>
      <c r="Y2026" s="2">
        <v>0</v>
      </c>
      <c r="Z2026" s="2" t="s">
        <v>41</v>
      </c>
      <c r="AA2026" s="2" t="s">
        <v>197</v>
      </c>
      <c r="AB2026" s="2" t="s">
        <v>1402</v>
      </c>
      <c r="AC2026" s="2">
        <v>0</v>
      </c>
      <c r="AD2026" s="2" t="s">
        <v>1451</v>
      </c>
      <c r="AE2026" s="2">
        <v>1019960004</v>
      </c>
      <c r="AF2026" s="2" t="s">
        <v>48</v>
      </c>
      <c r="AG2026" s="2" t="s">
        <v>37</v>
      </c>
      <c r="AH2026" s="2" t="s">
        <v>211</v>
      </c>
      <c r="AI2026" s="2" t="s">
        <v>1393</v>
      </c>
      <c r="AJ2026" s="2" t="s">
        <v>1202</v>
      </c>
      <c r="AK2026" s="2">
        <v>0</v>
      </c>
      <c r="AL2026" s="2">
        <v>0</v>
      </c>
      <c r="AM2026" s="2" t="s">
        <v>201</v>
      </c>
      <c r="AN2026" s="2" t="s">
        <v>463</v>
      </c>
      <c r="AO2026" s="2" t="s">
        <v>40</v>
      </c>
    </row>
    <row r="2027" spans="1:41" ht="15" customHeight="1" x14ac:dyDescent="0.3">
      <c r="A2027" s="2" t="s">
        <v>120</v>
      </c>
      <c r="B2027" s="2" t="s">
        <v>2897</v>
      </c>
      <c r="C2027" s="2" t="s">
        <v>883</v>
      </c>
      <c r="D2027" s="2" t="s">
        <v>2902</v>
      </c>
      <c r="E2027" s="115" t="s">
        <v>4603</v>
      </c>
      <c r="F2027" s="2">
        <v>2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1290</v>
      </c>
      <c r="N2027" s="2" t="s">
        <v>1201</v>
      </c>
      <c r="O2027" s="113" t="s">
        <v>645</v>
      </c>
      <c r="P2027" s="2" t="s">
        <v>720</v>
      </c>
      <c r="Q2027" s="2" t="s">
        <v>591</v>
      </c>
      <c r="R2027" s="2" t="s">
        <v>1281</v>
      </c>
      <c r="S2027" s="2" t="s">
        <v>1203</v>
      </c>
      <c r="T2027" s="2" t="s">
        <v>1296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0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1451</v>
      </c>
      <c r="AE2027" s="2">
        <v>1019960004</v>
      </c>
      <c r="AF2027" s="2" t="s">
        <v>48</v>
      </c>
      <c r="AG2027" s="2" t="s">
        <v>37</v>
      </c>
      <c r="AH2027" s="2" t="s">
        <v>211</v>
      </c>
      <c r="AI2027" s="2" t="s">
        <v>1393</v>
      </c>
      <c r="AJ2027" s="2" t="s">
        <v>1202</v>
      </c>
      <c r="AK2027" s="2">
        <v>0</v>
      </c>
      <c r="AL2027" s="2">
        <v>0</v>
      </c>
      <c r="AM2027" s="2" t="s">
        <v>201</v>
      </c>
      <c r="AN2027" s="2" t="s">
        <v>463</v>
      </c>
      <c r="AO2027" s="2" t="s">
        <v>40</v>
      </c>
    </row>
    <row r="2028" spans="1:41" ht="15" customHeight="1" x14ac:dyDescent="0.3">
      <c r="A2028" s="2" t="s">
        <v>120</v>
      </c>
      <c r="B2028" s="2" t="s">
        <v>2897</v>
      </c>
      <c r="C2028" s="2" t="s">
        <v>890</v>
      </c>
      <c r="D2028" s="2" t="s">
        <v>4612</v>
      </c>
      <c r="E2028" s="115" t="s">
        <v>4603</v>
      </c>
      <c r="F2028" s="2">
        <v>5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1211</v>
      </c>
      <c r="N2028" s="2" t="s">
        <v>1211</v>
      </c>
      <c r="O2028" s="113" t="s">
        <v>645</v>
      </c>
      <c r="P2028" s="2" t="s">
        <v>720</v>
      </c>
      <c r="Q2028" s="2" t="s">
        <v>591</v>
      </c>
      <c r="R2028" s="2" t="s">
        <v>1281</v>
      </c>
      <c r="S2028" s="2" t="s">
        <v>1203</v>
      </c>
      <c r="T2028" s="2" t="s">
        <v>4563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0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4587</v>
      </c>
      <c r="AE2028" s="2">
        <v>1019960004</v>
      </c>
      <c r="AF2028" s="2" t="s">
        <v>48</v>
      </c>
      <c r="AG2028" s="2" t="s">
        <v>37</v>
      </c>
      <c r="AH2028" s="2" t="s">
        <v>211</v>
      </c>
      <c r="AI2028" s="2" t="s">
        <v>1393</v>
      </c>
      <c r="AJ2028" s="2" t="s">
        <v>1202</v>
      </c>
      <c r="AK2028" s="2">
        <v>0</v>
      </c>
      <c r="AL2028" s="2">
        <v>0</v>
      </c>
      <c r="AM2028" s="2" t="s">
        <v>201</v>
      </c>
      <c r="AN2028" s="2" t="s">
        <v>463</v>
      </c>
      <c r="AO2028" s="2" t="s">
        <v>40</v>
      </c>
    </row>
    <row r="2029" spans="1:41" ht="15" customHeight="1" x14ac:dyDescent="0.3">
      <c r="A2029" s="2" t="s">
        <v>120</v>
      </c>
      <c r="B2029" s="2" t="s">
        <v>2897</v>
      </c>
      <c r="C2029" s="2" t="s">
        <v>1014</v>
      </c>
      <c r="D2029" s="2" t="s">
        <v>2903</v>
      </c>
      <c r="E2029" s="115" t="s">
        <v>4603</v>
      </c>
      <c r="F2029" s="2">
        <v>2</v>
      </c>
      <c r="G2029" s="2" t="s">
        <v>36</v>
      </c>
      <c r="H2029" s="2" t="s">
        <v>198</v>
      </c>
      <c r="I2029" s="2" t="s">
        <v>37</v>
      </c>
      <c r="J2029" s="2" t="s">
        <v>1217</v>
      </c>
      <c r="K2029" s="2" t="s">
        <v>43</v>
      </c>
      <c r="L2029" s="2" t="s">
        <v>1239</v>
      </c>
      <c r="M2029" s="2" t="s">
        <v>1240</v>
      </c>
      <c r="N2029" s="2" t="s">
        <v>1240</v>
      </c>
      <c r="O2029" s="113" t="s">
        <v>645</v>
      </c>
      <c r="P2029" s="2" t="s">
        <v>720</v>
      </c>
      <c r="Q2029" s="2" t="s">
        <v>1221</v>
      </c>
      <c r="R2029" s="2" t="s">
        <v>1241</v>
      </c>
      <c r="S2029" s="2" t="s">
        <v>1259</v>
      </c>
      <c r="T2029" s="2" t="s">
        <v>1242</v>
      </c>
      <c r="U2029" s="2" t="s">
        <v>40</v>
      </c>
      <c r="V2029" s="2" t="s">
        <v>40</v>
      </c>
      <c r="W2029" s="2" t="s">
        <v>41</v>
      </c>
      <c r="X2029" s="2" t="s">
        <v>40</v>
      </c>
      <c r="Y2029" s="2">
        <v>0</v>
      </c>
      <c r="Z2029" s="2" t="s">
        <v>41</v>
      </c>
      <c r="AA2029" s="2" t="s">
        <v>20</v>
      </c>
      <c r="AB2029" s="2" t="s">
        <v>563</v>
      </c>
      <c r="AC2029" s="2">
        <v>0</v>
      </c>
      <c r="AD2029" s="2" t="s">
        <v>1418</v>
      </c>
      <c r="AE2029" s="2">
        <v>1019960005</v>
      </c>
      <c r="AF2029" s="2" t="s">
        <v>43</v>
      </c>
      <c r="AG2029" s="2" t="s">
        <v>37</v>
      </c>
      <c r="AH2029" s="2" t="s">
        <v>211</v>
      </c>
      <c r="AI2029" s="2" t="s">
        <v>1393</v>
      </c>
      <c r="AJ2029" s="2" t="s">
        <v>1241</v>
      </c>
      <c r="AK2029" s="2" t="s">
        <v>1419</v>
      </c>
      <c r="AL2029" s="2">
        <v>0</v>
      </c>
      <c r="AM2029" s="2" t="s">
        <v>199</v>
      </c>
      <c r="AN2029" s="2" t="s">
        <v>463</v>
      </c>
      <c r="AO2029" s="2" t="s">
        <v>41</v>
      </c>
    </row>
    <row r="2030" spans="1:41" ht="15" customHeight="1" x14ac:dyDescent="0.3">
      <c r="A2030" s="2" t="s">
        <v>120</v>
      </c>
      <c r="B2030" s="2" t="s">
        <v>2897</v>
      </c>
      <c r="C2030" s="2" t="s">
        <v>4444</v>
      </c>
      <c r="D2030" s="2" t="s">
        <v>4475</v>
      </c>
      <c r="E2030" s="115" t="s">
        <v>4603</v>
      </c>
      <c r="F2030" s="2">
        <v>4</v>
      </c>
      <c r="G2030" s="2" t="s">
        <v>36</v>
      </c>
      <c r="H2030" s="2" t="s">
        <v>198</v>
      </c>
      <c r="I2030" s="2" t="s">
        <v>37</v>
      </c>
      <c r="J2030" s="2" t="s">
        <v>38</v>
      </c>
      <c r="K2030" s="2" t="s">
        <v>48</v>
      </c>
      <c r="L2030" s="2" t="s">
        <v>1212</v>
      </c>
      <c r="M2030" s="2" t="s">
        <v>1254</v>
      </c>
      <c r="N2030" s="2" t="s">
        <v>1254</v>
      </c>
      <c r="O2030" s="113" t="s">
        <v>645</v>
      </c>
      <c r="P2030" s="2" t="s">
        <v>720</v>
      </c>
      <c r="Q2030" s="2" t="s">
        <v>591</v>
      </c>
      <c r="R2030" s="2" t="s">
        <v>1255</v>
      </c>
      <c r="S2030" s="2" t="s">
        <v>1255</v>
      </c>
      <c r="T2030" s="2" t="s">
        <v>4560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1402</v>
      </c>
      <c r="AC2030" s="2">
        <v>0</v>
      </c>
      <c r="AD2030" s="2" t="s">
        <v>4585</v>
      </c>
      <c r="AE2030" s="2">
        <v>1069960001</v>
      </c>
      <c r="AF2030" s="2" t="s">
        <v>48</v>
      </c>
      <c r="AG2030" s="2" t="s">
        <v>37</v>
      </c>
      <c r="AH2030" s="2" t="s">
        <v>211</v>
      </c>
      <c r="AI2030" s="2" t="s">
        <v>1393</v>
      </c>
      <c r="AJ2030" s="2" t="s">
        <v>561</v>
      </c>
      <c r="AK2030" s="2" t="s">
        <v>564</v>
      </c>
      <c r="AL2030" s="2">
        <v>0</v>
      </c>
      <c r="AM2030" s="2" t="s">
        <v>201</v>
      </c>
      <c r="AN2030" s="2" t="s">
        <v>565</v>
      </c>
      <c r="AO2030" s="2" t="s">
        <v>40</v>
      </c>
    </row>
    <row r="2031" spans="1:41" ht="15" customHeight="1" x14ac:dyDescent="0.3">
      <c r="A2031" s="2" t="s">
        <v>120</v>
      </c>
      <c r="B2031" s="2" t="s">
        <v>2897</v>
      </c>
      <c r="C2031" s="2" t="s">
        <v>1158</v>
      </c>
      <c r="D2031" s="2" t="s">
        <v>4614</v>
      </c>
      <c r="E2031" s="115" t="s">
        <v>4603</v>
      </c>
      <c r="F2031" s="2">
        <v>20</v>
      </c>
      <c r="G2031" s="2" t="s">
        <v>36</v>
      </c>
      <c r="H2031" s="2" t="s">
        <v>198</v>
      </c>
      <c r="I2031" s="2" t="s">
        <v>37</v>
      </c>
      <c r="J2031" s="2" t="s">
        <v>38</v>
      </c>
      <c r="K2031" s="2" t="s">
        <v>48</v>
      </c>
      <c r="L2031" s="2" t="s">
        <v>1212</v>
      </c>
      <c r="M2031" s="2" t="s">
        <v>1237</v>
      </c>
      <c r="N2031" s="2" t="s">
        <v>1237</v>
      </c>
      <c r="O2031" s="113" t="s">
        <v>645</v>
      </c>
      <c r="P2031" s="2" t="s">
        <v>720</v>
      </c>
      <c r="Q2031" s="2" t="s">
        <v>591</v>
      </c>
      <c r="R2031" s="2" t="s">
        <v>1214</v>
      </c>
      <c r="S2031" s="2" t="s">
        <v>1215</v>
      </c>
      <c r="T2031" s="2" t="s">
        <v>5070</v>
      </c>
      <c r="U2031" s="2" t="s">
        <v>40</v>
      </c>
      <c r="V2031" s="2" t="s">
        <v>40</v>
      </c>
      <c r="W2031" s="2" t="s">
        <v>41</v>
      </c>
      <c r="X2031" s="2" t="s">
        <v>40</v>
      </c>
      <c r="Y2031" s="2">
        <v>0</v>
      </c>
      <c r="Z2031" s="2" t="s">
        <v>41</v>
      </c>
      <c r="AA2031" s="2" t="s">
        <v>20</v>
      </c>
      <c r="AB2031" s="2" t="s">
        <v>563</v>
      </c>
      <c r="AC2031" s="2">
        <v>0</v>
      </c>
      <c r="AD2031" s="2" t="s">
        <v>5091</v>
      </c>
      <c r="AE2031" s="2">
        <v>1019960004</v>
      </c>
      <c r="AF2031" s="2" t="s">
        <v>48</v>
      </c>
      <c r="AG2031" s="2" t="s">
        <v>37</v>
      </c>
      <c r="AH2031" s="2" t="s">
        <v>211</v>
      </c>
      <c r="AI2031" s="2" t="s">
        <v>1393</v>
      </c>
      <c r="AJ2031" s="2" t="s">
        <v>1264</v>
      </c>
      <c r="AK2031" s="2" t="s">
        <v>1406</v>
      </c>
      <c r="AL2031" s="2">
        <v>0</v>
      </c>
      <c r="AM2031" s="2" t="s">
        <v>201</v>
      </c>
      <c r="AN2031" s="2" t="s">
        <v>463</v>
      </c>
      <c r="AO2031" s="2" t="s">
        <v>40</v>
      </c>
    </row>
    <row r="2032" spans="1:41" ht="15" customHeight="1" x14ac:dyDescent="0.3">
      <c r="A2032" s="2" t="s">
        <v>120</v>
      </c>
      <c r="B2032" s="2" t="s">
        <v>2897</v>
      </c>
      <c r="C2032" s="2" t="s">
        <v>880</v>
      </c>
      <c r="D2032" s="2" t="s">
        <v>4615</v>
      </c>
      <c r="E2032" s="115" t="s">
        <v>4604</v>
      </c>
      <c r="F2032" s="2">
        <v>25</v>
      </c>
      <c r="G2032" s="2" t="s">
        <v>36</v>
      </c>
      <c r="H2032" s="2" t="s">
        <v>198</v>
      </c>
      <c r="I2032" s="2" t="s">
        <v>37</v>
      </c>
      <c r="J2032" s="2" t="s">
        <v>712</v>
      </c>
      <c r="K2032" s="2" t="s">
        <v>1292</v>
      </c>
      <c r="L2032" s="2" t="s">
        <v>1212</v>
      </c>
      <c r="M2032" s="2" t="s">
        <v>1293</v>
      </c>
      <c r="N2032" s="2" t="s">
        <v>1293</v>
      </c>
      <c r="O2032" s="113" t="s">
        <v>645</v>
      </c>
      <c r="P2032" s="2" t="s">
        <v>720</v>
      </c>
      <c r="Q2032" s="2" t="s">
        <v>591</v>
      </c>
      <c r="R2032" s="2" t="s">
        <v>1227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1292</v>
      </c>
      <c r="AG2032" s="2" t="s">
        <v>37</v>
      </c>
      <c r="AH2032" s="2" t="s">
        <v>211</v>
      </c>
      <c r="AI2032" s="2" t="s">
        <v>1393</v>
      </c>
      <c r="AJ2032" s="2">
        <v>0</v>
      </c>
      <c r="AK2032" s="2">
        <v>0</v>
      </c>
      <c r="AL2032" s="2">
        <v>0</v>
      </c>
      <c r="AM2032" s="2" t="s">
        <v>1532</v>
      </c>
      <c r="AN2032" s="2">
        <v>0</v>
      </c>
      <c r="AO2032" s="2" t="s">
        <v>40</v>
      </c>
    </row>
    <row r="2033" spans="1:41" ht="15" customHeight="1" x14ac:dyDescent="0.3">
      <c r="A2033" s="2" t="s">
        <v>120</v>
      </c>
      <c r="B2033" s="2" t="s">
        <v>2897</v>
      </c>
      <c r="C2033" s="2" t="s">
        <v>832</v>
      </c>
      <c r="D2033" s="2" t="s">
        <v>3656</v>
      </c>
      <c r="E2033" s="115" t="s">
        <v>4604</v>
      </c>
      <c r="F2033" s="2">
        <v>4</v>
      </c>
      <c r="G2033" s="2" t="s">
        <v>36</v>
      </c>
      <c r="H2033" s="2" t="s">
        <v>198</v>
      </c>
      <c r="I2033" s="2" t="s">
        <v>37</v>
      </c>
      <c r="J2033" s="2" t="s">
        <v>1217</v>
      </c>
      <c r="K2033" s="2" t="s">
        <v>43</v>
      </c>
      <c r="L2033" s="2" t="s">
        <v>1239</v>
      </c>
      <c r="M2033" s="2" t="s">
        <v>1254</v>
      </c>
      <c r="N2033" s="2" t="s">
        <v>1254</v>
      </c>
      <c r="O2033" s="113" t="s">
        <v>645</v>
      </c>
      <c r="P2033" s="2" t="s">
        <v>720</v>
      </c>
      <c r="Q2033" s="2" t="s">
        <v>1221</v>
      </c>
      <c r="R2033" s="2" t="s">
        <v>1255</v>
      </c>
      <c r="S2033" s="2" t="s">
        <v>1255</v>
      </c>
      <c r="T2033" s="2" t="e">
        <v>#VALUE!</v>
      </c>
      <c r="U2033" s="2" t="s">
        <v>40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>
        <v>0</v>
      </c>
      <c r="AC2033" s="2">
        <v>0</v>
      </c>
      <c r="AD2033" s="2">
        <v>0</v>
      </c>
      <c r="AE2033" s="2">
        <v>0</v>
      </c>
      <c r="AF2033" s="2" t="s">
        <v>43</v>
      </c>
      <c r="AG2033" s="2" t="s">
        <v>37</v>
      </c>
      <c r="AH2033" s="2" t="s">
        <v>211</v>
      </c>
      <c r="AI2033" s="2" t="s">
        <v>1393</v>
      </c>
      <c r="AJ2033" s="2">
        <v>0</v>
      </c>
      <c r="AK2033" s="2">
        <v>0</v>
      </c>
      <c r="AL2033" s="2">
        <v>0</v>
      </c>
      <c r="AM2033" s="2" t="s">
        <v>199</v>
      </c>
      <c r="AN2033" s="2">
        <v>0</v>
      </c>
      <c r="AO2033" s="2" t="s">
        <v>40</v>
      </c>
    </row>
    <row r="2034" spans="1:41" ht="15" customHeight="1" x14ac:dyDescent="0.3">
      <c r="A2034" s="2" t="s">
        <v>120</v>
      </c>
      <c r="B2034" s="2" t="s">
        <v>2897</v>
      </c>
      <c r="C2034" s="2" t="s">
        <v>1013</v>
      </c>
      <c r="D2034" s="2" t="s">
        <v>2898</v>
      </c>
      <c r="E2034" s="115" t="s">
        <v>4604</v>
      </c>
      <c r="F2034" s="2">
        <v>3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1239</v>
      </c>
      <c r="M2034" s="2" t="s">
        <v>1237</v>
      </c>
      <c r="N2034" s="2" t="s">
        <v>1237</v>
      </c>
      <c r="O2034" s="113" t="s">
        <v>645</v>
      </c>
      <c r="P2034" s="2" t="s">
        <v>720</v>
      </c>
      <c r="Q2034" s="2" t="s">
        <v>1221</v>
      </c>
      <c r="R2034" s="2" t="s">
        <v>1214</v>
      </c>
      <c r="S2034" s="2" t="s">
        <v>1215</v>
      </c>
      <c r="T2034" s="2" t="e">
        <v>#VALUE!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>
        <v>0</v>
      </c>
      <c r="AC2034" s="2">
        <v>0</v>
      </c>
      <c r="AD2034" s="2">
        <v>0</v>
      </c>
      <c r="AE2034" s="2">
        <v>0</v>
      </c>
      <c r="AF2034" s="2" t="s">
        <v>43</v>
      </c>
      <c r="AG2034" s="2" t="s">
        <v>37</v>
      </c>
      <c r="AH2034" s="2" t="s">
        <v>211</v>
      </c>
      <c r="AI2034" s="2" t="s">
        <v>1393</v>
      </c>
      <c r="AJ2034" s="2">
        <v>0</v>
      </c>
      <c r="AK2034" s="2">
        <v>0</v>
      </c>
      <c r="AL2034" s="2">
        <v>0</v>
      </c>
      <c r="AM2034" s="2" t="s">
        <v>199</v>
      </c>
      <c r="AN2034" s="2">
        <v>0</v>
      </c>
      <c r="AO2034" s="2" t="s">
        <v>40</v>
      </c>
    </row>
    <row r="2035" spans="1:41" ht="15" customHeight="1" x14ac:dyDescent="0.3">
      <c r="A2035" s="2" t="s">
        <v>120</v>
      </c>
      <c r="B2035" s="2" t="s">
        <v>2897</v>
      </c>
      <c r="C2035" s="2" t="s">
        <v>832</v>
      </c>
      <c r="D2035" s="2" t="s">
        <v>2899</v>
      </c>
      <c r="E2035" s="115" t="s">
        <v>4604</v>
      </c>
      <c r="F2035" s="2">
        <v>1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1239</v>
      </c>
      <c r="M2035" s="2" t="s">
        <v>1254</v>
      </c>
      <c r="N2035" s="2" t="s">
        <v>1254</v>
      </c>
      <c r="O2035" s="113" t="s">
        <v>645</v>
      </c>
      <c r="P2035" s="2" t="s">
        <v>720</v>
      </c>
      <c r="Q2035" s="2" t="s">
        <v>1221</v>
      </c>
      <c r="R2035" s="2" t="s">
        <v>1255</v>
      </c>
      <c r="S2035" s="2" t="s">
        <v>1255</v>
      </c>
      <c r="T2035" s="2" t="e">
        <v>#VALUE!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>
        <v>0</v>
      </c>
      <c r="AC2035" s="2">
        <v>0</v>
      </c>
      <c r="AD2035" s="2">
        <v>0</v>
      </c>
      <c r="AE2035" s="2">
        <v>0</v>
      </c>
      <c r="AF2035" s="2" t="s">
        <v>43</v>
      </c>
      <c r="AG2035" s="2" t="s">
        <v>37</v>
      </c>
      <c r="AH2035" s="2" t="s">
        <v>211</v>
      </c>
      <c r="AI2035" s="2" t="s">
        <v>1393</v>
      </c>
      <c r="AJ2035" s="2">
        <v>0</v>
      </c>
      <c r="AK2035" s="2">
        <v>0</v>
      </c>
      <c r="AL2035" s="2">
        <v>0</v>
      </c>
      <c r="AM2035" s="2" t="s">
        <v>199</v>
      </c>
      <c r="AN2035" s="2">
        <v>0</v>
      </c>
      <c r="AO2035" s="2" t="s">
        <v>40</v>
      </c>
    </row>
    <row r="2036" spans="1:41" ht="15" customHeight="1" x14ac:dyDescent="0.3">
      <c r="A2036" s="2" t="s">
        <v>120</v>
      </c>
      <c r="B2036" s="2" t="s">
        <v>2897</v>
      </c>
      <c r="C2036" s="2" t="s">
        <v>832</v>
      </c>
      <c r="D2036" s="2" t="s">
        <v>2900</v>
      </c>
      <c r="E2036" s="115" t="s">
        <v>4604</v>
      </c>
      <c r="F2036" s="2">
        <v>3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1239</v>
      </c>
      <c r="M2036" s="2" t="s">
        <v>1254</v>
      </c>
      <c r="N2036" s="2" t="s">
        <v>1254</v>
      </c>
      <c r="O2036" s="113" t="s">
        <v>645</v>
      </c>
      <c r="P2036" s="2" t="s">
        <v>720</v>
      </c>
      <c r="Q2036" s="2" t="s">
        <v>1221</v>
      </c>
      <c r="R2036" s="2" t="s">
        <v>1255</v>
      </c>
      <c r="S2036" s="2" t="s">
        <v>1255</v>
      </c>
      <c r="T2036" s="2" t="e">
        <v>#VALUE!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>
        <v>0</v>
      </c>
      <c r="AC2036" s="2">
        <v>0</v>
      </c>
      <c r="AD2036" s="2">
        <v>0</v>
      </c>
      <c r="AE2036" s="2">
        <v>0</v>
      </c>
      <c r="AF2036" s="2" t="s">
        <v>43</v>
      </c>
      <c r="AG2036" s="2" t="s">
        <v>37</v>
      </c>
      <c r="AH2036" s="2" t="s">
        <v>211</v>
      </c>
      <c r="AI2036" s="2" t="s">
        <v>1393</v>
      </c>
      <c r="AJ2036" s="2">
        <v>0</v>
      </c>
      <c r="AK2036" s="2">
        <v>0</v>
      </c>
      <c r="AL2036" s="2">
        <v>0</v>
      </c>
      <c r="AM2036" s="2" t="s">
        <v>199</v>
      </c>
      <c r="AN2036" s="2">
        <v>0</v>
      </c>
      <c r="AO2036" s="2" t="s">
        <v>40</v>
      </c>
    </row>
    <row r="2037" spans="1:41" ht="15" customHeight="1" x14ac:dyDescent="0.3">
      <c r="A2037" s="2" t="s">
        <v>120</v>
      </c>
      <c r="B2037" s="2" t="s">
        <v>2897</v>
      </c>
      <c r="C2037" s="2" t="s">
        <v>1013</v>
      </c>
      <c r="D2037" s="2" t="s">
        <v>2571</v>
      </c>
      <c r="E2037" s="115" t="s">
        <v>4604</v>
      </c>
      <c r="F2037" s="2">
        <v>72</v>
      </c>
      <c r="G2037" s="2" t="s">
        <v>47</v>
      </c>
      <c r="H2037" s="2" t="s">
        <v>198</v>
      </c>
      <c r="I2037" s="2" t="s">
        <v>37</v>
      </c>
      <c r="J2037" s="2" t="s">
        <v>1217</v>
      </c>
      <c r="K2037" s="2" t="s">
        <v>43</v>
      </c>
      <c r="L2037" s="2" t="s">
        <v>1239</v>
      </c>
      <c r="M2037" s="2" t="s">
        <v>1237</v>
      </c>
      <c r="N2037" s="2" t="s">
        <v>1237</v>
      </c>
      <c r="O2037" s="113" t="s">
        <v>645</v>
      </c>
      <c r="P2037" s="2" t="s">
        <v>720</v>
      </c>
      <c r="Q2037" s="2" t="s">
        <v>1221</v>
      </c>
      <c r="R2037" s="2" t="s">
        <v>1214</v>
      </c>
      <c r="S2037" s="2" t="s">
        <v>1215</v>
      </c>
      <c r="T2037" s="2" t="e">
        <v>#VALUE!</v>
      </c>
      <c r="U2037" s="2" t="s">
        <v>40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>
        <v>0</v>
      </c>
      <c r="AC2037" s="2">
        <v>0</v>
      </c>
      <c r="AD2037" s="2">
        <v>0</v>
      </c>
      <c r="AE2037" s="2">
        <v>0</v>
      </c>
      <c r="AF2037" s="2" t="s">
        <v>1407</v>
      </c>
      <c r="AG2037" s="2" t="s">
        <v>37</v>
      </c>
      <c r="AH2037" s="2" t="s">
        <v>211</v>
      </c>
      <c r="AI2037" s="2" t="s">
        <v>1393</v>
      </c>
      <c r="AJ2037" s="2">
        <v>0</v>
      </c>
      <c r="AK2037" s="2">
        <v>0</v>
      </c>
      <c r="AL2037" s="2">
        <v>0</v>
      </c>
      <c r="AM2037" s="2" t="s">
        <v>199</v>
      </c>
      <c r="AN2037" s="2">
        <v>0</v>
      </c>
      <c r="AO2037" s="2" t="s">
        <v>40</v>
      </c>
    </row>
    <row r="2038" spans="1:41" ht="15" customHeight="1" x14ac:dyDescent="0.3">
      <c r="A2038" s="2" t="s">
        <v>120</v>
      </c>
      <c r="B2038" s="2" t="s">
        <v>2897</v>
      </c>
      <c r="C2038" s="2" t="s">
        <v>883</v>
      </c>
      <c r="D2038" s="2" t="s">
        <v>2902</v>
      </c>
      <c r="E2038" s="115" t="s">
        <v>4604</v>
      </c>
      <c r="F2038" s="2">
        <v>3</v>
      </c>
      <c r="G2038" s="2" t="s">
        <v>36</v>
      </c>
      <c r="H2038" s="2" t="s">
        <v>198</v>
      </c>
      <c r="I2038" s="2" t="s">
        <v>37</v>
      </c>
      <c r="J2038" s="2" t="s">
        <v>38</v>
      </c>
      <c r="K2038" s="2" t="s">
        <v>48</v>
      </c>
      <c r="L2038" s="2" t="s">
        <v>1212</v>
      </c>
      <c r="M2038" s="2" t="s">
        <v>1290</v>
      </c>
      <c r="N2038" s="2" t="s">
        <v>1201</v>
      </c>
      <c r="O2038" s="113" t="s">
        <v>645</v>
      </c>
      <c r="P2038" s="2" t="s">
        <v>720</v>
      </c>
      <c r="Q2038" s="2" t="s">
        <v>591</v>
      </c>
      <c r="R2038" s="2" t="s">
        <v>1281</v>
      </c>
      <c r="S2038" s="2" t="s">
        <v>1203</v>
      </c>
      <c r="T2038" s="2" t="s">
        <v>1296</v>
      </c>
      <c r="U2038" s="2" t="s">
        <v>40</v>
      </c>
      <c r="V2038" s="2" t="s">
        <v>40</v>
      </c>
      <c r="W2038" s="2" t="s">
        <v>40</v>
      </c>
      <c r="X2038" s="2" t="s">
        <v>41</v>
      </c>
      <c r="Y2038" s="2">
        <v>0</v>
      </c>
      <c r="Z2038" s="2" t="s">
        <v>41</v>
      </c>
      <c r="AA2038" s="2" t="s">
        <v>197</v>
      </c>
      <c r="AB2038" s="2" t="s">
        <v>1402</v>
      </c>
      <c r="AC2038" s="2">
        <v>0</v>
      </c>
      <c r="AD2038" s="2" t="s">
        <v>1451</v>
      </c>
      <c r="AE2038" s="2">
        <v>1019960004</v>
      </c>
      <c r="AF2038" s="2" t="s">
        <v>48</v>
      </c>
      <c r="AG2038" s="2" t="s">
        <v>37</v>
      </c>
      <c r="AH2038" s="2" t="s">
        <v>211</v>
      </c>
      <c r="AI2038" s="2" t="s">
        <v>1393</v>
      </c>
      <c r="AJ2038" s="2" t="s">
        <v>1202</v>
      </c>
      <c r="AK2038" s="2">
        <v>0</v>
      </c>
      <c r="AL2038" s="2">
        <v>0</v>
      </c>
      <c r="AM2038" s="2" t="s">
        <v>201</v>
      </c>
      <c r="AN2038" s="2" t="s">
        <v>463</v>
      </c>
      <c r="AO2038" s="2" t="s">
        <v>40</v>
      </c>
    </row>
    <row r="2039" spans="1:41" ht="15" customHeight="1" x14ac:dyDescent="0.3">
      <c r="A2039" s="2" t="s">
        <v>120</v>
      </c>
      <c r="B2039" s="2" t="s">
        <v>2897</v>
      </c>
      <c r="C2039" s="2" t="s">
        <v>1014</v>
      </c>
      <c r="D2039" s="2" t="s">
        <v>2903</v>
      </c>
      <c r="E2039" s="115" t="s">
        <v>4604</v>
      </c>
      <c r="F2039" s="2">
        <v>3</v>
      </c>
      <c r="G2039" s="2" t="s">
        <v>36</v>
      </c>
      <c r="H2039" s="2" t="s">
        <v>198</v>
      </c>
      <c r="I2039" s="2" t="s">
        <v>37</v>
      </c>
      <c r="J2039" s="2" t="s">
        <v>1217</v>
      </c>
      <c r="K2039" s="2" t="s">
        <v>43</v>
      </c>
      <c r="L2039" s="2" t="s">
        <v>1239</v>
      </c>
      <c r="M2039" s="2" t="s">
        <v>1240</v>
      </c>
      <c r="N2039" s="2" t="s">
        <v>1240</v>
      </c>
      <c r="O2039" s="113" t="s">
        <v>645</v>
      </c>
      <c r="P2039" s="2" t="s">
        <v>720</v>
      </c>
      <c r="Q2039" s="2" t="s">
        <v>1221</v>
      </c>
      <c r="R2039" s="2" t="s">
        <v>1241</v>
      </c>
      <c r="S2039" s="2" t="s">
        <v>1259</v>
      </c>
      <c r="T2039" s="2" t="s">
        <v>1242</v>
      </c>
      <c r="U2039" s="2" t="s">
        <v>40</v>
      </c>
      <c r="V2039" s="2" t="s">
        <v>40</v>
      </c>
      <c r="W2039" s="2" t="s">
        <v>41</v>
      </c>
      <c r="X2039" s="2" t="s">
        <v>40</v>
      </c>
      <c r="Y2039" s="2">
        <v>0</v>
      </c>
      <c r="Z2039" s="2" t="s">
        <v>41</v>
      </c>
      <c r="AA2039" s="2" t="s">
        <v>20</v>
      </c>
      <c r="AB2039" s="2" t="s">
        <v>563</v>
      </c>
      <c r="AC2039" s="2">
        <v>0</v>
      </c>
      <c r="AD2039" s="2" t="s">
        <v>1418</v>
      </c>
      <c r="AE2039" s="2">
        <v>1019960005</v>
      </c>
      <c r="AF2039" s="2" t="s">
        <v>43</v>
      </c>
      <c r="AG2039" s="2" t="s">
        <v>37</v>
      </c>
      <c r="AH2039" s="2" t="s">
        <v>211</v>
      </c>
      <c r="AI2039" s="2" t="s">
        <v>1393</v>
      </c>
      <c r="AJ2039" s="2" t="s">
        <v>1241</v>
      </c>
      <c r="AK2039" s="2" t="s">
        <v>1419</v>
      </c>
      <c r="AL2039" s="2">
        <v>0</v>
      </c>
      <c r="AM2039" s="2" t="s">
        <v>199</v>
      </c>
      <c r="AN2039" s="2" t="s">
        <v>463</v>
      </c>
      <c r="AO2039" s="2" t="s">
        <v>41</v>
      </c>
    </row>
    <row r="2040" spans="1:41" ht="15" customHeight="1" x14ac:dyDescent="0.3">
      <c r="A2040" s="2" t="s">
        <v>120</v>
      </c>
      <c r="B2040" s="2" t="s">
        <v>2897</v>
      </c>
      <c r="C2040" s="2" t="s">
        <v>832</v>
      </c>
      <c r="D2040" s="2" t="s">
        <v>4616</v>
      </c>
      <c r="E2040" s="115" t="s">
        <v>4604</v>
      </c>
      <c r="F2040" s="2">
        <v>3</v>
      </c>
      <c r="G2040" s="2" t="s">
        <v>36</v>
      </c>
      <c r="H2040" s="2" t="s">
        <v>198</v>
      </c>
      <c r="I2040" s="2" t="s">
        <v>37</v>
      </c>
      <c r="J2040" s="2" t="s">
        <v>1217</v>
      </c>
      <c r="K2040" s="2" t="s">
        <v>43</v>
      </c>
      <c r="L2040" s="2" t="s">
        <v>1239</v>
      </c>
      <c r="M2040" s="2" t="s">
        <v>1254</v>
      </c>
      <c r="N2040" s="2" t="s">
        <v>1254</v>
      </c>
      <c r="O2040" s="113" t="s">
        <v>645</v>
      </c>
      <c r="P2040" s="2" t="s">
        <v>720</v>
      </c>
      <c r="Q2040" s="2" t="s">
        <v>1221</v>
      </c>
      <c r="R2040" s="2" t="s">
        <v>1255</v>
      </c>
      <c r="S2040" s="2" t="s">
        <v>1255</v>
      </c>
      <c r="T2040" s="2" t="s">
        <v>1298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1402</v>
      </c>
      <c r="AC2040" s="2">
        <v>0</v>
      </c>
      <c r="AD2040" s="2" t="s">
        <v>1453</v>
      </c>
      <c r="AE2040" s="2">
        <v>1069960001</v>
      </c>
      <c r="AF2040" s="2" t="s">
        <v>43</v>
      </c>
      <c r="AG2040" s="2" t="s">
        <v>37</v>
      </c>
      <c r="AH2040" s="2" t="s">
        <v>211</v>
      </c>
      <c r="AI2040" s="2" t="s">
        <v>1393</v>
      </c>
      <c r="AJ2040" s="2" t="s">
        <v>1255</v>
      </c>
      <c r="AK2040" s="2">
        <v>0</v>
      </c>
      <c r="AL2040" s="2">
        <v>0</v>
      </c>
      <c r="AM2040" s="2" t="s">
        <v>199</v>
      </c>
      <c r="AN2040" s="2" t="s">
        <v>565</v>
      </c>
      <c r="AO2040" s="2" t="s">
        <v>41</v>
      </c>
    </row>
    <row r="2041" spans="1:41" ht="15" customHeight="1" x14ac:dyDescent="0.3">
      <c r="A2041" s="2" t="s">
        <v>121</v>
      </c>
      <c r="B2041" s="2" t="s">
        <v>1015</v>
      </c>
      <c r="C2041" s="2" t="s">
        <v>873</v>
      </c>
      <c r="D2041" s="2" t="s">
        <v>4617</v>
      </c>
      <c r="E2041" s="115" t="s">
        <v>4173</v>
      </c>
      <c r="F2041" s="2">
        <v>4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1268</v>
      </c>
      <c r="N2041" s="2" t="s">
        <v>1220</v>
      </c>
      <c r="O2041" s="113" t="s">
        <v>644</v>
      </c>
      <c r="P2041" s="2" t="s">
        <v>720</v>
      </c>
      <c r="Q2041" s="2" t="s">
        <v>1221</v>
      </c>
      <c r="R2041" s="2" t="s">
        <v>1222</v>
      </c>
      <c r="S2041" s="2" t="s">
        <v>1223</v>
      </c>
      <c r="T2041" s="2" t="e">
        <v>#VALUE!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213</v>
      </c>
      <c r="AI2041" s="2" t="s">
        <v>1393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40</v>
      </c>
    </row>
    <row r="2042" spans="1:41" ht="15" customHeight="1" x14ac:dyDescent="0.3">
      <c r="A2042" s="2" t="s">
        <v>121</v>
      </c>
      <c r="B2042" s="2" t="s">
        <v>1015</v>
      </c>
      <c r="C2042" s="2" t="s">
        <v>873</v>
      </c>
      <c r="D2042" s="2" t="s">
        <v>4263</v>
      </c>
      <c r="E2042" s="115" t="s">
        <v>4173</v>
      </c>
      <c r="F2042" s="2">
        <v>1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1268</v>
      </c>
      <c r="N2042" s="2" t="s">
        <v>1220</v>
      </c>
      <c r="O2042" s="113" t="s">
        <v>644</v>
      </c>
      <c r="P2042" s="2" t="s">
        <v>720</v>
      </c>
      <c r="Q2042" s="2" t="s">
        <v>1221</v>
      </c>
      <c r="R2042" s="2" t="s">
        <v>1222</v>
      </c>
      <c r="S2042" s="2" t="s">
        <v>1223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213</v>
      </c>
      <c r="AI2042" s="2" t="s">
        <v>1393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40</v>
      </c>
    </row>
    <row r="2043" spans="1:41" ht="15" customHeight="1" x14ac:dyDescent="0.3">
      <c r="A2043" s="2" t="s">
        <v>121</v>
      </c>
      <c r="B2043" s="2" t="s">
        <v>1015</v>
      </c>
      <c r="C2043" s="2" t="s">
        <v>1016</v>
      </c>
      <c r="D2043" s="2" t="s">
        <v>4618</v>
      </c>
      <c r="E2043" s="115" t="s">
        <v>4173</v>
      </c>
      <c r="F2043" s="2">
        <v>1.5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1263</v>
      </c>
      <c r="N2043" s="2" t="s">
        <v>1220</v>
      </c>
      <c r="O2043" s="113" t="s">
        <v>644</v>
      </c>
      <c r="P2043" s="2" t="s">
        <v>720</v>
      </c>
      <c r="Q2043" s="2" t="s">
        <v>1221</v>
      </c>
      <c r="R2043" s="2" t="s">
        <v>1264</v>
      </c>
      <c r="S2043" s="2" t="s">
        <v>1215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213</v>
      </c>
      <c r="AI2043" s="2" t="s">
        <v>1393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40</v>
      </c>
    </row>
    <row r="2044" spans="1:41" ht="15" customHeight="1" x14ac:dyDescent="0.3">
      <c r="A2044" s="2" t="s">
        <v>121</v>
      </c>
      <c r="B2044" s="2" t="s">
        <v>1015</v>
      </c>
      <c r="C2044" s="2" t="s">
        <v>873</v>
      </c>
      <c r="D2044" s="2" t="s">
        <v>4619</v>
      </c>
      <c r="E2044" s="115" t="s">
        <v>4173</v>
      </c>
      <c r="F2044" s="2">
        <v>1.5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1268</v>
      </c>
      <c r="N2044" s="2" t="s">
        <v>1220</v>
      </c>
      <c r="O2044" s="113" t="s">
        <v>644</v>
      </c>
      <c r="P2044" s="2" t="s">
        <v>720</v>
      </c>
      <c r="Q2044" s="2" t="s">
        <v>1221</v>
      </c>
      <c r="R2044" s="2" t="s">
        <v>1222</v>
      </c>
      <c r="S2044" s="2" t="s">
        <v>1223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213</v>
      </c>
      <c r="AI2044" s="2" t="s">
        <v>1393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40</v>
      </c>
    </row>
    <row r="2045" spans="1:41" ht="15" customHeight="1" x14ac:dyDescent="0.3">
      <c r="A2045" s="2" t="s">
        <v>121</v>
      </c>
      <c r="B2045" s="2" t="s">
        <v>1015</v>
      </c>
      <c r="C2045" s="2" t="s">
        <v>873</v>
      </c>
      <c r="D2045" s="2" t="s">
        <v>2909</v>
      </c>
      <c r="E2045" s="115" t="s">
        <v>4173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1268</v>
      </c>
      <c r="N2045" s="2" t="s">
        <v>1220</v>
      </c>
      <c r="O2045" s="113" t="s">
        <v>644</v>
      </c>
      <c r="P2045" s="2" t="s">
        <v>720</v>
      </c>
      <c r="Q2045" s="2" t="s">
        <v>1221</v>
      </c>
      <c r="R2045" s="2" t="s">
        <v>1222</v>
      </c>
      <c r="S2045" s="2" t="s">
        <v>1223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213</v>
      </c>
      <c r="AI2045" s="2" t="s">
        <v>1393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</row>
    <row r="2046" spans="1:41" ht="15" customHeight="1" x14ac:dyDescent="0.3">
      <c r="A2046" s="2" t="s">
        <v>121</v>
      </c>
      <c r="B2046" s="2" t="s">
        <v>1015</v>
      </c>
      <c r="C2046" s="2" t="s">
        <v>873</v>
      </c>
      <c r="D2046" s="2" t="s">
        <v>2910</v>
      </c>
      <c r="E2046" s="115" t="s">
        <v>4173</v>
      </c>
      <c r="F2046" s="2">
        <v>4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1268</v>
      </c>
      <c r="N2046" s="2" t="s">
        <v>1220</v>
      </c>
      <c r="O2046" s="113" t="s">
        <v>644</v>
      </c>
      <c r="P2046" s="2" t="s">
        <v>720</v>
      </c>
      <c r="Q2046" s="2" t="s">
        <v>1221</v>
      </c>
      <c r="R2046" s="2" t="s">
        <v>1222</v>
      </c>
      <c r="S2046" s="2" t="s">
        <v>1223</v>
      </c>
      <c r="T2046" s="2" t="e">
        <v>#VALUE!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213</v>
      </c>
      <c r="AI2046" s="2" t="s">
        <v>1393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</row>
    <row r="2047" spans="1:41" ht="15" customHeight="1" x14ac:dyDescent="0.3">
      <c r="A2047" s="2" t="s">
        <v>121</v>
      </c>
      <c r="B2047" s="2" t="s">
        <v>1015</v>
      </c>
      <c r="C2047" s="2" t="s">
        <v>873</v>
      </c>
      <c r="D2047" s="2" t="s">
        <v>2911</v>
      </c>
      <c r="E2047" s="115" t="s">
        <v>4173</v>
      </c>
      <c r="F2047" s="2">
        <v>12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1268</v>
      </c>
      <c r="N2047" s="2" t="s">
        <v>1220</v>
      </c>
      <c r="O2047" s="113" t="s">
        <v>644</v>
      </c>
      <c r="P2047" s="2" t="s">
        <v>720</v>
      </c>
      <c r="Q2047" s="2" t="s">
        <v>1221</v>
      </c>
      <c r="R2047" s="2" t="s">
        <v>1222</v>
      </c>
      <c r="S2047" s="2" t="s">
        <v>1223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213</v>
      </c>
      <c r="AI2047" s="2" t="s">
        <v>1393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</row>
    <row r="2048" spans="1:41" ht="15" customHeight="1" x14ac:dyDescent="0.3">
      <c r="A2048" s="2" t="s">
        <v>121</v>
      </c>
      <c r="B2048" s="2" t="s">
        <v>1015</v>
      </c>
      <c r="C2048" s="2" t="s">
        <v>947</v>
      </c>
      <c r="D2048" s="2" t="s">
        <v>4620</v>
      </c>
      <c r="E2048" s="115" t="s">
        <v>4173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38</v>
      </c>
      <c r="K2048" s="2" t="s">
        <v>562</v>
      </c>
      <c r="L2048" s="2" t="s">
        <v>1212</v>
      </c>
      <c r="M2048" s="2" t="s">
        <v>44</v>
      </c>
      <c r="N2048" s="2" t="s">
        <v>44</v>
      </c>
      <c r="O2048" s="113" t="s">
        <v>644</v>
      </c>
      <c r="P2048" s="2" t="s">
        <v>720</v>
      </c>
      <c r="Q2048" s="2" t="s">
        <v>591</v>
      </c>
      <c r="R2048" s="2" t="s">
        <v>1249</v>
      </c>
      <c r="S2048" s="2" t="s">
        <v>1249</v>
      </c>
      <c r="T2048" s="2" t="s">
        <v>1267</v>
      </c>
      <c r="U2048" s="2" t="s">
        <v>40</v>
      </c>
      <c r="V2048" s="2" t="s">
        <v>40</v>
      </c>
      <c r="W2048" s="2" t="s">
        <v>40</v>
      </c>
      <c r="X2048" s="2" t="s">
        <v>41</v>
      </c>
      <c r="Y2048" s="2">
        <v>0</v>
      </c>
      <c r="Z2048" s="2" t="s">
        <v>41</v>
      </c>
      <c r="AA2048" s="2" t="s">
        <v>197</v>
      </c>
      <c r="AB2048" s="2" t="s">
        <v>1402</v>
      </c>
      <c r="AC2048" s="2">
        <v>0</v>
      </c>
      <c r="AD2048" s="2" t="s">
        <v>1435</v>
      </c>
      <c r="AE2048" s="2">
        <v>1019950020</v>
      </c>
      <c r="AF2048" s="2" t="s">
        <v>664</v>
      </c>
      <c r="AG2048" s="2" t="s">
        <v>663</v>
      </c>
      <c r="AH2048" s="2" t="s">
        <v>213</v>
      </c>
      <c r="AI2048" s="2" t="s">
        <v>1393</v>
      </c>
      <c r="AJ2048" s="2" t="s">
        <v>1422</v>
      </c>
      <c r="AK2048" s="2">
        <v>0</v>
      </c>
      <c r="AL2048" s="2">
        <v>0</v>
      </c>
      <c r="AM2048" s="2" t="s">
        <v>201</v>
      </c>
      <c r="AN2048" s="2" t="s">
        <v>463</v>
      </c>
      <c r="AO2048" s="2" t="s">
        <v>40</v>
      </c>
    </row>
    <row r="2049" spans="1:41" ht="15" customHeight="1" x14ac:dyDescent="0.3">
      <c r="A2049" s="2" t="s">
        <v>121</v>
      </c>
      <c r="B2049" s="2" t="s">
        <v>1015</v>
      </c>
      <c r="C2049" s="2" t="s">
        <v>873</v>
      </c>
      <c r="D2049" s="2" t="s">
        <v>4621</v>
      </c>
      <c r="E2049" s="115" t="s">
        <v>4173</v>
      </c>
      <c r="F2049" s="2">
        <v>1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1268</v>
      </c>
      <c r="N2049" s="2" t="s">
        <v>1220</v>
      </c>
      <c r="O2049" s="113" t="s">
        <v>644</v>
      </c>
      <c r="P2049" s="2" t="s">
        <v>720</v>
      </c>
      <c r="Q2049" s="2" t="s">
        <v>1221</v>
      </c>
      <c r="R2049" s="2" t="s">
        <v>1222</v>
      </c>
      <c r="S2049" s="2" t="s">
        <v>1223</v>
      </c>
      <c r="T2049" s="2" t="s">
        <v>1269</v>
      </c>
      <c r="U2049" s="2" t="s">
        <v>40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1402</v>
      </c>
      <c r="AC2049" s="2">
        <v>0</v>
      </c>
      <c r="AD2049" s="2" t="s">
        <v>1436</v>
      </c>
      <c r="AE2049" s="2">
        <v>1069960001</v>
      </c>
      <c r="AF2049" s="2" t="s">
        <v>1438</v>
      </c>
      <c r="AG2049" s="2" t="s">
        <v>663</v>
      </c>
      <c r="AH2049" s="2" t="s">
        <v>213</v>
      </c>
      <c r="AI2049" s="2" t="s">
        <v>1393</v>
      </c>
      <c r="AJ2049" s="2" t="s">
        <v>1222</v>
      </c>
      <c r="AK2049" s="2" t="s">
        <v>1410</v>
      </c>
      <c r="AL2049" s="2">
        <v>0</v>
      </c>
      <c r="AM2049" s="2" t="s">
        <v>199</v>
      </c>
      <c r="AN2049" s="2" t="s">
        <v>565</v>
      </c>
      <c r="AO2049" s="2" t="s">
        <v>41</v>
      </c>
    </row>
    <row r="2050" spans="1:41" ht="15" customHeight="1" x14ac:dyDescent="0.3">
      <c r="A2050" s="2" t="s">
        <v>121</v>
      </c>
      <c r="B2050" s="2" t="s">
        <v>1015</v>
      </c>
      <c r="C2050" s="2" t="s">
        <v>873</v>
      </c>
      <c r="D2050" s="2" t="s">
        <v>4622</v>
      </c>
      <c r="E2050" s="115" t="s">
        <v>4173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1268</v>
      </c>
      <c r="N2050" s="2" t="s">
        <v>1220</v>
      </c>
      <c r="O2050" s="113" t="s">
        <v>644</v>
      </c>
      <c r="P2050" s="2" t="s">
        <v>720</v>
      </c>
      <c r="Q2050" s="2" t="s">
        <v>1221</v>
      </c>
      <c r="R2050" s="2" t="s">
        <v>1222</v>
      </c>
      <c r="S2050" s="2" t="s">
        <v>1223</v>
      </c>
      <c r="T2050" s="2" t="s">
        <v>1305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1402</v>
      </c>
      <c r="AC2050" s="2">
        <v>0</v>
      </c>
      <c r="AD2050" s="2" t="s">
        <v>1460</v>
      </c>
      <c r="AE2050" s="2">
        <v>1069960001</v>
      </c>
      <c r="AF2050" s="2" t="s">
        <v>1438</v>
      </c>
      <c r="AG2050" s="2" t="s">
        <v>663</v>
      </c>
      <c r="AH2050" s="2" t="s">
        <v>213</v>
      </c>
      <c r="AI2050" s="2" t="s">
        <v>1393</v>
      </c>
      <c r="AJ2050" s="2" t="s">
        <v>1222</v>
      </c>
      <c r="AK2050" s="2" t="s">
        <v>1410</v>
      </c>
      <c r="AL2050" s="2">
        <v>0</v>
      </c>
      <c r="AM2050" s="2" t="s">
        <v>199</v>
      </c>
      <c r="AN2050" s="2" t="s">
        <v>565</v>
      </c>
      <c r="AO2050" s="2" t="s">
        <v>41</v>
      </c>
    </row>
    <row r="2051" spans="1:41" ht="15" customHeight="1" x14ac:dyDescent="0.3">
      <c r="A2051" s="2" t="s">
        <v>121</v>
      </c>
      <c r="B2051" s="2" t="s">
        <v>1015</v>
      </c>
      <c r="C2051" s="2" t="s">
        <v>1020</v>
      </c>
      <c r="D2051" s="2" t="s">
        <v>4623</v>
      </c>
      <c r="E2051" s="115" t="s">
        <v>4173</v>
      </c>
      <c r="F2051" s="2">
        <v>3.5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1219</v>
      </c>
      <c r="N2051" s="2" t="s">
        <v>1220</v>
      </c>
      <c r="O2051" s="113" t="s">
        <v>644</v>
      </c>
      <c r="P2051" s="2" t="s">
        <v>720</v>
      </c>
      <c r="Q2051" s="2" t="s">
        <v>1221</v>
      </c>
      <c r="R2051" s="2" t="s">
        <v>1222</v>
      </c>
      <c r="S2051" s="2" t="s">
        <v>1223</v>
      </c>
      <c r="T2051" s="2" t="s">
        <v>1328</v>
      </c>
      <c r="U2051" s="2" t="s">
        <v>40</v>
      </c>
      <c r="V2051" s="2" t="s">
        <v>40</v>
      </c>
      <c r="W2051" s="2" t="s">
        <v>40</v>
      </c>
      <c r="X2051" s="2" t="s">
        <v>41</v>
      </c>
      <c r="Y2051" s="2">
        <v>0</v>
      </c>
      <c r="Z2051" s="2" t="s">
        <v>41</v>
      </c>
      <c r="AA2051" s="2" t="s">
        <v>197</v>
      </c>
      <c r="AB2051" s="2" t="s">
        <v>1402</v>
      </c>
      <c r="AC2051" s="2">
        <v>0</v>
      </c>
      <c r="AD2051" s="2" t="s">
        <v>1478</v>
      </c>
      <c r="AE2051" s="2">
        <v>1069960001</v>
      </c>
      <c r="AF2051" s="2" t="s">
        <v>1438</v>
      </c>
      <c r="AG2051" s="2" t="s">
        <v>663</v>
      </c>
      <c r="AH2051" s="2" t="s">
        <v>213</v>
      </c>
      <c r="AI2051" s="2" t="s">
        <v>1393</v>
      </c>
      <c r="AJ2051" s="2" t="s">
        <v>1222</v>
      </c>
      <c r="AK2051" s="2" t="s">
        <v>1410</v>
      </c>
      <c r="AL2051" s="2">
        <v>0</v>
      </c>
      <c r="AM2051" s="2" t="s">
        <v>199</v>
      </c>
      <c r="AN2051" s="2" t="s">
        <v>463</v>
      </c>
      <c r="AO2051" s="2" t="s">
        <v>41</v>
      </c>
    </row>
    <row r="2052" spans="1:41" ht="15" customHeight="1" x14ac:dyDescent="0.3">
      <c r="A2052" s="2" t="s">
        <v>121</v>
      </c>
      <c r="B2052" s="2" t="s">
        <v>1015</v>
      </c>
      <c r="C2052" s="2" t="s">
        <v>1020</v>
      </c>
      <c r="D2052" s="2" t="s">
        <v>2913</v>
      </c>
      <c r="E2052" s="115" t="s">
        <v>4173</v>
      </c>
      <c r="F2052" s="2">
        <v>1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1219</v>
      </c>
      <c r="N2052" s="2" t="s">
        <v>1220</v>
      </c>
      <c r="O2052" s="113" t="s">
        <v>644</v>
      </c>
      <c r="P2052" s="2" t="s">
        <v>720</v>
      </c>
      <c r="Q2052" s="2" t="s">
        <v>1221</v>
      </c>
      <c r="R2052" s="2" t="s">
        <v>1222</v>
      </c>
      <c r="S2052" s="2" t="s">
        <v>1223</v>
      </c>
      <c r="T2052" s="2" t="s">
        <v>1340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1402</v>
      </c>
      <c r="AC2052" s="2">
        <v>0</v>
      </c>
      <c r="AD2052" s="2" t="s">
        <v>1489</v>
      </c>
      <c r="AE2052" s="2">
        <v>1019960005</v>
      </c>
      <c r="AF2052" s="2" t="s">
        <v>1438</v>
      </c>
      <c r="AG2052" s="2" t="s">
        <v>663</v>
      </c>
      <c r="AH2052" s="2" t="s">
        <v>213</v>
      </c>
      <c r="AI2052" s="2" t="s">
        <v>1393</v>
      </c>
      <c r="AJ2052" s="2" t="s">
        <v>1222</v>
      </c>
      <c r="AK2052" s="2" t="s">
        <v>1410</v>
      </c>
      <c r="AL2052" s="2">
        <v>0</v>
      </c>
      <c r="AM2052" s="2" t="s">
        <v>199</v>
      </c>
      <c r="AN2052" s="2" t="s">
        <v>565</v>
      </c>
      <c r="AO2052" s="2" t="s">
        <v>41</v>
      </c>
    </row>
    <row r="2053" spans="1:41" ht="15" customHeight="1" x14ac:dyDescent="0.3">
      <c r="A2053" s="2" t="s">
        <v>121</v>
      </c>
      <c r="B2053" s="2" t="s">
        <v>1015</v>
      </c>
      <c r="C2053" s="2" t="s">
        <v>873</v>
      </c>
      <c r="D2053" s="2" t="s">
        <v>4624</v>
      </c>
      <c r="E2053" s="115" t="s">
        <v>4173</v>
      </c>
      <c r="F2053" s="2">
        <v>1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1268</v>
      </c>
      <c r="N2053" s="2" t="s">
        <v>1220</v>
      </c>
      <c r="O2053" s="113" t="s">
        <v>644</v>
      </c>
      <c r="P2053" s="2" t="s">
        <v>720</v>
      </c>
      <c r="Q2053" s="2" t="s">
        <v>1221</v>
      </c>
      <c r="R2053" s="2" t="s">
        <v>1222</v>
      </c>
      <c r="S2053" s="2" t="s">
        <v>1223</v>
      </c>
      <c r="T2053" s="2" t="s">
        <v>1277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1402</v>
      </c>
      <c r="AC2053" s="2">
        <v>0</v>
      </c>
      <c r="AD2053" s="2" t="s">
        <v>1440</v>
      </c>
      <c r="AE2053" s="2">
        <v>1069960001</v>
      </c>
      <c r="AF2053" s="2" t="s">
        <v>1438</v>
      </c>
      <c r="AG2053" s="2" t="s">
        <v>663</v>
      </c>
      <c r="AH2053" s="2" t="s">
        <v>213</v>
      </c>
      <c r="AI2053" s="2" t="s">
        <v>1393</v>
      </c>
      <c r="AJ2053" s="2" t="s">
        <v>1222</v>
      </c>
      <c r="AK2053" s="2" t="s">
        <v>1410</v>
      </c>
      <c r="AL2053" s="2">
        <v>0</v>
      </c>
      <c r="AM2053" s="2" t="s">
        <v>199</v>
      </c>
      <c r="AN2053" s="2" t="s">
        <v>565</v>
      </c>
      <c r="AO2053" s="2" t="s">
        <v>41</v>
      </c>
    </row>
    <row r="2054" spans="1:41" ht="15" customHeight="1" x14ac:dyDescent="0.3">
      <c r="A2054" s="2" t="s">
        <v>121</v>
      </c>
      <c r="B2054" s="2" t="s">
        <v>1015</v>
      </c>
      <c r="C2054" s="2" t="s">
        <v>873</v>
      </c>
      <c r="D2054" s="2" t="s">
        <v>4625</v>
      </c>
      <c r="E2054" s="115" t="s">
        <v>4173</v>
      </c>
      <c r="F2054" s="2">
        <v>1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1268</v>
      </c>
      <c r="N2054" s="2" t="s">
        <v>1220</v>
      </c>
      <c r="O2054" s="113" t="s">
        <v>644</v>
      </c>
      <c r="P2054" s="2" t="s">
        <v>720</v>
      </c>
      <c r="Q2054" s="2" t="s">
        <v>1221</v>
      </c>
      <c r="R2054" s="2" t="s">
        <v>1222</v>
      </c>
      <c r="S2054" s="2" t="s">
        <v>1223</v>
      </c>
      <c r="T2054" s="2" t="s">
        <v>1278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1402</v>
      </c>
      <c r="AC2054" s="2">
        <v>0</v>
      </c>
      <c r="AD2054" s="2" t="s">
        <v>1441</v>
      </c>
      <c r="AE2054" s="2">
        <v>1069960001</v>
      </c>
      <c r="AF2054" s="2" t="s">
        <v>1438</v>
      </c>
      <c r="AG2054" s="2" t="s">
        <v>663</v>
      </c>
      <c r="AH2054" s="2" t="s">
        <v>213</v>
      </c>
      <c r="AI2054" s="2" t="s">
        <v>1393</v>
      </c>
      <c r="AJ2054" s="2" t="s">
        <v>1222</v>
      </c>
      <c r="AK2054" s="2" t="s">
        <v>1410</v>
      </c>
      <c r="AL2054" s="2">
        <v>0</v>
      </c>
      <c r="AM2054" s="2" t="s">
        <v>199</v>
      </c>
      <c r="AN2054" s="2" t="s">
        <v>565</v>
      </c>
      <c r="AO2054" s="2" t="s">
        <v>41</v>
      </c>
    </row>
    <row r="2055" spans="1:41" ht="15" customHeight="1" x14ac:dyDescent="0.3">
      <c r="A2055" s="2" t="s">
        <v>121</v>
      </c>
      <c r="B2055" s="2" t="s">
        <v>1015</v>
      </c>
      <c r="C2055" s="2" t="s">
        <v>1019</v>
      </c>
      <c r="D2055" s="2" t="s">
        <v>3772</v>
      </c>
      <c r="E2055" s="115" t="s">
        <v>4173</v>
      </c>
      <c r="F2055" s="2">
        <v>1.5</v>
      </c>
      <c r="G2055" s="2" t="s">
        <v>36</v>
      </c>
      <c r="H2055" s="2" t="s">
        <v>61</v>
      </c>
      <c r="I2055" s="2" t="s">
        <v>62</v>
      </c>
      <c r="J2055" s="2" t="s">
        <v>38</v>
      </c>
      <c r="K2055" s="2" t="s">
        <v>562</v>
      </c>
      <c r="L2055" s="2" t="s">
        <v>1212</v>
      </c>
      <c r="M2055" s="2" t="s">
        <v>1268</v>
      </c>
      <c r="N2055" s="2" t="s">
        <v>1220</v>
      </c>
      <c r="O2055" s="113" t="s">
        <v>644</v>
      </c>
      <c r="P2055" s="2" t="s">
        <v>720</v>
      </c>
      <c r="Q2055" s="2" t="s">
        <v>591</v>
      </c>
      <c r="R2055" s="2" t="s">
        <v>1222</v>
      </c>
      <c r="S2055" s="2" t="s">
        <v>1223</v>
      </c>
      <c r="T2055" s="2" t="s">
        <v>3440</v>
      </c>
      <c r="U2055" s="2" t="s">
        <v>40</v>
      </c>
      <c r="V2055" s="2" t="s">
        <v>40</v>
      </c>
      <c r="W2055" s="2" t="s">
        <v>41</v>
      </c>
      <c r="X2055" s="2" t="s">
        <v>40</v>
      </c>
      <c r="Y2055" s="2">
        <v>0</v>
      </c>
      <c r="Z2055" s="2" t="s">
        <v>41</v>
      </c>
      <c r="AA2055" s="2" t="s">
        <v>20</v>
      </c>
      <c r="AB2055" s="2" t="s">
        <v>563</v>
      </c>
      <c r="AC2055" s="2">
        <v>0</v>
      </c>
      <c r="AD2055" s="2" t="s">
        <v>4055</v>
      </c>
      <c r="AE2055" s="2">
        <v>1069960001</v>
      </c>
      <c r="AF2055" s="2" t="s">
        <v>664</v>
      </c>
      <c r="AG2055" s="2" t="s">
        <v>663</v>
      </c>
      <c r="AH2055" s="2" t="s">
        <v>213</v>
      </c>
      <c r="AI2055" s="2" t="s">
        <v>1393</v>
      </c>
      <c r="AJ2055" s="2" t="s">
        <v>1222</v>
      </c>
      <c r="AK2055" s="2" t="s">
        <v>1410</v>
      </c>
      <c r="AL2055" s="2">
        <v>0</v>
      </c>
      <c r="AM2055" s="2" t="s">
        <v>201</v>
      </c>
      <c r="AN2055" s="2" t="s">
        <v>463</v>
      </c>
      <c r="AO2055" s="2" t="s">
        <v>40</v>
      </c>
    </row>
    <row r="2056" spans="1:41" ht="15" customHeight="1" x14ac:dyDescent="0.3">
      <c r="A2056" s="2" t="s">
        <v>121</v>
      </c>
      <c r="B2056" s="2" t="s">
        <v>1015</v>
      </c>
      <c r="C2056" s="2" t="s">
        <v>873</v>
      </c>
      <c r="D2056" s="2" t="s">
        <v>4626</v>
      </c>
      <c r="E2056" s="115" t="s">
        <v>4601</v>
      </c>
      <c r="F2056" s="2">
        <v>4.5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1268</v>
      </c>
      <c r="N2056" s="2" t="s">
        <v>1220</v>
      </c>
      <c r="O2056" s="113" t="s">
        <v>645</v>
      </c>
      <c r="P2056" s="2" t="s">
        <v>720</v>
      </c>
      <c r="Q2056" s="2" t="s">
        <v>1221</v>
      </c>
      <c r="R2056" s="2" t="s">
        <v>1222</v>
      </c>
      <c r="S2056" s="2" t="s">
        <v>1223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1438</v>
      </c>
      <c r="AG2056" s="2" t="s">
        <v>663</v>
      </c>
      <c r="AH2056" s="2" t="s">
        <v>213</v>
      </c>
      <c r="AI2056" s="2" t="s">
        <v>1393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</row>
    <row r="2057" spans="1:41" ht="15" customHeight="1" x14ac:dyDescent="0.3">
      <c r="A2057" s="2" t="s">
        <v>121</v>
      </c>
      <c r="B2057" s="2" t="s">
        <v>1015</v>
      </c>
      <c r="C2057" s="2" t="s">
        <v>873</v>
      </c>
      <c r="D2057" s="2" t="s">
        <v>4627</v>
      </c>
      <c r="E2057" s="115" t="s">
        <v>4601</v>
      </c>
      <c r="F2057" s="2">
        <v>1.5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1268</v>
      </c>
      <c r="N2057" s="2" t="s">
        <v>1220</v>
      </c>
      <c r="O2057" s="113" t="s">
        <v>645</v>
      </c>
      <c r="P2057" s="2" t="s">
        <v>720</v>
      </c>
      <c r="Q2057" s="2" t="s">
        <v>1221</v>
      </c>
      <c r="R2057" s="2" t="s">
        <v>1222</v>
      </c>
      <c r="S2057" s="2" t="s">
        <v>1223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1438</v>
      </c>
      <c r="AG2057" s="2" t="s">
        <v>663</v>
      </c>
      <c r="AH2057" s="2" t="s">
        <v>213</v>
      </c>
      <c r="AI2057" s="2" t="s">
        <v>1393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</row>
    <row r="2058" spans="1:41" ht="15" customHeight="1" x14ac:dyDescent="0.3">
      <c r="A2058" s="2" t="s">
        <v>121</v>
      </c>
      <c r="B2058" s="2" t="s">
        <v>1015</v>
      </c>
      <c r="C2058" s="2" t="s">
        <v>873</v>
      </c>
      <c r="D2058" s="2" t="s">
        <v>4263</v>
      </c>
      <c r="E2058" s="115" t="s">
        <v>4601</v>
      </c>
      <c r="F2058" s="2">
        <v>1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1268</v>
      </c>
      <c r="N2058" s="2" t="s">
        <v>1220</v>
      </c>
      <c r="O2058" s="113" t="s">
        <v>645</v>
      </c>
      <c r="P2058" s="2" t="s">
        <v>720</v>
      </c>
      <c r="Q2058" s="2" t="s">
        <v>1221</v>
      </c>
      <c r="R2058" s="2" t="s">
        <v>1222</v>
      </c>
      <c r="S2058" s="2" t="s">
        <v>1223</v>
      </c>
      <c r="T2058" s="2" t="e">
        <v>#VALUE!</v>
      </c>
      <c r="U2058" s="2" t="s">
        <v>40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1438</v>
      </c>
      <c r="AG2058" s="2" t="s">
        <v>663</v>
      </c>
      <c r="AH2058" s="2" t="s">
        <v>213</v>
      </c>
      <c r="AI2058" s="2" t="s">
        <v>1393</v>
      </c>
      <c r="AJ2058" s="2">
        <v>0</v>
      </c>
      <c r="AK2058" s="2">
        <v>0</v>
      </c>
      <c r="AL2058" s="2">
        <v>0</v>
      </c>
      <c r="AM2058" s="2" t="s">
        <v>199</v>
      </c>
      <c r="AN2058" s="2">
        <v>0</v>
      </c>
      <c r="AO2058" s="2" t="s">
        <v>40</v>
      </c>
    </row>
    <row r="2059" spans="1:41" ht="15" customHeight="1" x14ac:dyDescent="0.3">
      <c r="A2059" s="2" t="s">
        <v>121</v>
      </c>
      <c r="B2059" s="2" t="s">
        <v>1015</v>
      </c>
      <c r="C2059" s="2" t="s">
        <v>1016</v>
      </c>
      <c r="D2059" s="2" t="s">
        <v>4618</v>
      </c>
      <c r="E2059" s="115" t="s">
        <v>4601</v>
      </c>
      <c r="F2059" s="2">
        <v>1.5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1263</v>
      </c>
      <c r="N2059" s="2" t="s">
        <v>1220</v>
      </c>
      <c r="O2059" s="113" t="s">
        <v>645</v>
      </c>
      <c r="P2059" s="2" t="s">
        <v>720</v>
      </c>
      <c r="Q2059" s="2" t="s">
        <v>1221</v>
      </c>
      <c r="R2059" s="2" t="s">
        <v>1264</v>
      </c>
      <c r="S2059" s="2" t="s">
        <v>1215</v>
      </c>
      <c r="T2059" s="2" t="e">
        <v>#VALUE!</v>
      </c>
      <c r="U2059" s="2" t="s">
        <v>40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1438</v>
      </c>
      <c r="AG2059" s="2" t="s">
        <v>663</v>
      </c>
      <c r="AH2059" s="2" t="s">
        <v>213</v>
      </c>
      <c r="AI2059" s="2" t="s">
        <v>1393</v>
      </c>
      <c r="AJ2059" s="2">
        <v>0</v>
      </c>
      <c r="AK2059" s="2">
        <v>0</v>
      </c>
      <c r="AL2059" s="2">
        <v>0</v>
      </c>
      <c r="AM2059" s="2" t="s">
        <v>199</v>
      </c>
      <c r="AN2059" s="2">
        <v>0</v>
      </c>
      <c r="AO2059" s="2" t="s">
        <v>40</v>
      </c>
    </row>
    <row r="2060" spans="1:41" ht="15" customHeight="1" x14ac:dyDescent="0.3">
      <c r="A2060" s="2" t="s">
        <v>121</v>
      </c>
      <c r="B2060" s="2" t="s">
        <v>1015</v>
      </c>
      <c r="C2060" s="2" t="s">
        <v>873</v>
      </c>
      <c r="D2060" s="2" t="s">
        <v>4619</v>
      </c>
      <c r="E2060" s="115" t="s">
        <v>4601</v>
      </c>
      <c r="F2060" s="2">
        <v>1.5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1268</v>
      </c>
      <c r="N2060" s="2" t="s">
        <v>1220</v>
      </c>
      <c r="O2060" s="113" t="s">
        <v>645</v>
      </c>
      <c r="P2060" s="2" t="s">
        <v>720</v>
      </c>
      <c r="Q2060" s="2" t="s">
        <v>1221</v>
      </c>
      <c r="R2060" s="2" t="s">
        <v>1222</v>
      </c>
      <c r="S2060" s="2" t="s">
        <v>1223</v>
      </c>
      <c r="T2060" s="2" t="e">
        <v>#VALUE!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1438</v>
      </c>
      <c r="AG2060" s="2" t="s">
        <v>663</v>
      </c>
      <c r="AH2060" s="2" t="s">
        <v>213</v>
      </c>
      <c r="AI2060" s="2" t="s">
        <v>1393</v>
      </c>
      <c r="AJ2060" s="2">
        <v>0</v>
      </c>
      <c r="AK2060" s="2">
        <v>0</v>
      </c>
      <c r="AL2060" s="2">
        <v>0</v>
      </c>
      <c r="AM2060" s="2" t="s">
        <v>199</v>
      </c>
      <c r="AN2060" s="2">
        <v>0</v>
      </c>
      <c r="AO2060" s="2" t="s">
        <v>40</v>
      </c>
    </row>
    <row r="2061" spans="1:41" ht="15" customHeight="1" x14ac:dyDescent="0.3">
      <c r="A2061" s="2" t="s">
        <v>121</v>
      </c>
      <c r="B2061" s="2" t="s">
        <v>1015</v>
      </c>
      <c r="C2061" s="2" t="s">
        <v>1019</v>
      </c>
      <c r="D2061" s="2" t="s">
        <v>4628</v>
      </c>
      <c r="E2061" s="115" t="s">
        <v>4601</v>
      </c>
      <c r="F2061" s="2">
        <v>3</v>
      </c>
      <c r="G2061" s="2" t="s">
        <v>36</v>
      </c>
      <c r="H2061" s="2" t="s">
        <v>61</v>
      </c>
      <c r="I2061" s="2" t="s">
        <v>62</v>
      </c>
      <c r="J2061" s="2" t="s">
        <v>38</v>
      </c>
      <c r="K2061" s="2" t="s">
        <v>562</v>
      </c>
      <c r="L2061" s="2" t="s">
        <v>1212</v>
      </c>
      <c r="M2061" s="2" t="s">
        <v>1268</v>
      </c>
      <c r="N2061" s="2" t="s">
        <v>1220</v>
      </c>
      <c r="O2061" s="113" t="s">
        <v>645</v>
      </c>
      <c r="P2061" s="2" t="s">
        <v>720</v>
      </c>
      <c r="Q2061" s="2" t="s">
        <v>591</v>
      </c>
      <c r="R2061" s="2" t="s">
        <v>1222</v>
      </c>
      <c r="S2061" s="2" t="s">
        <v>1223</v>
      </c>
      <c r="T2061" s="2" t="s">
        <v>3446</v>
      </c>
      <c r="U2061" s="2" t="s">
        <v>40</v>
      </c>
      <c r="V2061" s="2" t="s">
        <v>40</v>
      </c>
      <c r="W2061" s="2" t="s">
        <v>41</v>
      </c>
      <c r="X2061" s="2" t="s">
        <v>40</v>
      </c>
      <c r="Y2061" s="2">
        <v>0</v>
      </c>
      <c r="Z2061" s="2" t="s">
        <v>41</v>
      </c>
      <c r="AA2061" s="2" t="s">
        <v>20</v>
      </c>
      <c r="AB2061" s="2" t="s">
        <v>563</v>
      </c>
      <c r="AC2061" s="2">
        <v>0</v>
      </c>
      <c r="AD2061" s="2" t="s">
        <v>3479</v>
      </c>
      <c r="AE2061" s="2">
        <v>1019960005</v>
      </c>
      <c r="AF2061" s="2" t="s">
        <v>664</v>
      </c>
      <c r="AG2061" s="2" t="s">
        <v>663</v>
      </c>
      <c r="AH2061" s="2" t="s">
        <v>213</v>
      </c>
      <c r="AI2061" s="2" t="s">
        <v>1393</v>
      </c>
      <c r="AJ2061" s="2" t="s">
        <v>1222</v>
      </c>
      <c r="AK2061" s="2" t="s">
        <v>1410</v>
      </c>
      <c r="AL2061" s="2">
        <v>0</v>
      </c>
      <c r="AM2061" s="2" t="s">
        <v>201</v>
      </c>
      <c r="AN2061" s="2" t="s">
        <v>463</v>
      </c>
      <c r="AO2061" s="2" t="s">
        <v>40</v>
      </c>
    </row>
    <row r="2062" spans="1:41" ht="15" customHeight="1" x14ac:dyDescent="0.3">
      <c r="A2062" s="2" t="s">
        <v>121</v>
      </c>
      <c r="B2062" s="2" t="s">
        <v>1015</v>
      </c>
      <c r="C2062" s="2" t="s">
        <v>873</v>
      </c>
      <c r="D2062" s="2" t="s">
        <v>4629</v>
      </c>
      <c r="E2062" s="115" t="s">
        <v>4601</v>
      </c>
      <c r="F2062" s="2">
        <v>2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1268</v>
      </c>
      <c r="N2062" s="2" t="s">
        <v>1220</v>
      </c>
      <c r="O2062" s="113" t="s">
        <v>645</v>
      </c>
      <c r="P2062" s="2" t="s">
        <v>720</v>
      </c>
      <c r="Q2062" s="2" t="s">
        <v>1221</v>
      </c>
      <c r="R2062" s="2" t="s">
        <v>1222</v>
      </c>
      <c r="S2062" s="2" t="s">
        <v>1223</v>
      </c>
      <c r="T2062" s="2" t="s">
        <v>3439</v>
      </c>
      <c r="U2062" s="2" t="s">
        <v>40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1402</v>
      </c>
      <c r="AC2062" s="2">
        <v>0</v>
      </c>
      <c r="AD2062" s="2" t="s">
        <v>3473</v>
      </c>
      <c r="AE2062" s="2">
        <v>1019960001</v>
      </c>
      <c r="AF2062" s="2" t="s">
        <v>1438</v>
      </c>
      <c r="AG2062" s="2" t="s">
        <v>663</v>
      </c>
      <c r="AH2062" s="2" t="s">
        <v>213</v>
      </c>
      <c r="AI2062" s="2" t="s">
        <v>1393</v>
      </c>
      <c r="AJ2062" s="2" t="s">
        <v>1222</v>
      </c>
      <c r="AK2062" s="2" t="s">
        <v>1410</v>
      </c>
      <c r="AL2062" s="2">
        <v>0</v>
      </c>
      <c r="AM2062" s="2" t="s">
        <v>199</v>
      </c>
      <c r="AN2062" s="2" t="s">
        <v>565</v>
      </c>
      <c r="AO2062" s="2" t="s">
        <v>41</v>
      </c>
    </row>
    <row r="2063" spans="1:41" ht="15" customHeight="1" x14ac:dyDescent="0.3">
      <c r="A2063" s="2" t="s">
        <v>121</v>
      </c>
      <c r="B2063" s="2" t="s">
        <v>1015</v>
      </c>
      <c r="C2063" s="2" t="s">
        <v>873</v>
      </c>
      <c r="D2063" s="2" t="s">
        <v>4630</v>
      </c>
      <c r="E2063" s="115" t="s">
        <v>4601</v>
      </c>
      <c r="F2063" s="2">
        <v>1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1268</v>
      </c>
      <c r="N2063" s="2" t="s">
        <v>1220</v>
      </c>
      <c r="O2063" s="113" t="s">
        <v>645</v>
      </c>
      <c r="P2063" s="2" t="s">
        <v>720</v>
      </c>
      <c r="Q2063" s="2" t="s">
        <v>1221</v>
      </c>
      <c r="R2063" s="2" t="s">
        <v>1222</v>
      </c>
      <c r="S2063" s="2" t="s">
        <v>1223</v>
      </c>
      <c r="T2063" s="2" t="s">
        <v>3444</v>
      </c>
      <c r="U2063" s="2" t="s">
        <v>40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1402</v>
      </c>
      <c r="AC2063" s="2">
        <v>0</v>
      </c>
      <c r="AD2063" s="2" t="s">
        <v>3477</v>
      </c>
      <c r="AE2063" s="2">
        <v>1069960001</v>
      </c>
      <c r="AF2063" s="2" t="s">
        <v>1438</v>
      </c>
      <c r="AG2063" s="2" t="s">
        <v>663</v>
      </c>
      <c r="AH2063" s="2" t="s">
        <v>213</v>
      </c>
      <c r="AI2063" s="2" t="s">
        <v>1393</v>
      </c>
      <c r="AJ2063" s="2" t="s">
        <v>1222</v>
      </c>
      <c r="AK2063" s="2" t="s">
        <v>1410</v>
      </c>
      <c r="AL2063" s="2">
        <v>0</v>
      </c>
      <c r="AM2063" s="2" t="s">
        <v>199</v>
      </c>
      <c r="AN2063" s="2" t="s">
        <v>565</v>
      </c>
      <c r="AO2063" s="2" t="s">
        <v>41</v>
      </c>
    </row>
    <row r="2064" spans="1:41" ht="15" customHeight="1" x14ac:dyDescent="0.3">
      <c r="A2064" s="2" t="s">
        <v>121</v>
      </c>
      <c r="B2064" s="2" t="s">
        <v>1015</v>
      </c>
      <c r="C2064" s="2" t="s">
        <v>1020</v>
      </c>
      <c r="D2064" s="2" t="s">
        <v>4631</v>
      </c>
      <c r="E2064" s="115" t="s">
        <v>4601</v>
      </c>
      <c r="F2064" s="2">
        <v>22.5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1219</v>
      </c>
      <c r="N2064" s="2" t="s">
        <v>1220</v>
      </c>
      <c r="O2064" s="113" t="s">
        <v>645</v>
      </c>
      <c r="P2064" s="2" t="s">
        <v>720</v>
      </c>
      <c r="Q2064" s="2" t="s">
        <v>1221</v>
      </c>
      <c r="R2064" s="2" t="s">
        <v>1222</v>
      </c>
      <c r="S2064" s="2" t="s">
        <v>1223</v>
      </c>
      <c r="T2064" s="2" t="s">
        <v>1328</v>
      </c>
      <c r="U2064" s="2" t="s">
        <v>40</v>
      </c>
      <c r="V2064" s="2" t="s">
        <v>40</v>
      </c>
      <c r="W2064" s="2" t="s">
        <v>40</v>
      </c>
      <c r="X2064" s="2" t="s">
        <v>41</v>
      </c>
      <c r="Y2064" s="2">
        <v>0</v>
      </c>
      <c r="Z2064" s="2" t="s">
        <v>41</v>
      </c>
      <c r="AA2064" s="2" t="s">
        <v>197</v>
      </c>
      <c r="AB2064" s="2" t="s">
        <v>1402</v>
      </c>
      <c r="AC2064" s="2">
        <v>0</v>
      </c>
      <c r="AD2064" s="2" t="s">
        <v>1478</v>
      </c>
      <c r="AE2064" s="2">
        <v>1069960001</v>
      </c>
      <c r="AF2064" s="2" t="s">
        <v>1438</v>
      </c>
      <c r="AG2064" s="2" t="s">
        <v>663</v>
      </c>
      <c r="AH2064" s="2" t="s">
        <v>213</v>
      </c>
      <c r="AI2064" s="2" t="s">
        <v>1393</v>
      </c>
      <c r="AJ2064" s="2" t="s">
        <v>1222</v>
      </c>
      <c r="AK2064" s="2" t="s">
        <v>1410</v>
      </c>
      <c r="AL2064" s="2">
        <v>0</v>
      </c>
      <c r="AM2064" s="2" t="s">
        <v>199</v>
      </c>
      <c r="AN2064" s="2" t="s">
        <v>463</v>
      </c>
      <c r="AO2064" s="2" t="s">
        <v>41</v>
      </c>
    </row>
    <row r="2065" spans="1:41" ht="15" customHeight="1" x14ac:dyDescent="0.3">
      <c r="A2065" s="2" t="s">
        <v>121</v>
      </c>
      <c r="B2065" s="2" t="s">
        <v>1015</v>
      </c>
      <c r="C2065" s="2" t="s">
        <v>1019</v>
      </c>
      <c r="D2065" s="2" t="s">
        <v>3772</v>
      </c>
      <c r="E2065" s="115" t="s">
        <v>4601</v>
      </c>
      <c r="F2065" s="2">
        <v>1</v>
      </c>
      <c r="G2065" s="2" t="s">
        <v>36</v>
      </c>
      <c r="H2065" s="2" t="s">
        <v>61</v>
      </c>
      <c r="I2065" s="2" t="s">
        <v>62</v>
      </c>
      <c r="J2065" s="2" t="s">
        <v>38</v>
      </c>
      <c r="K2065" s="2" t="s">
        <v>562</v>
      </c>
      <c r="L2065" s="2" t="s">
        <v>1212</v>
      </c>
      <c r="M2065" s="2" t="s">
        <v>1268</v>
      </c>
      <c r="N2065" s="2" t="s">
        <v>1220</v>
      </c>
      <c r="O2065" s="113" t="s">
        <v>645</v>
      </c>
      <c r="P2065" s="2" t="s">
        <v>720</v>
      </c>
      <c r="Q2065" s="2" t="s">
        <v>591</v>
      </c>
      <c r="R2065" s="2" t="s">
        <v>1222</v>
      </c>
      <c r="S2065" s="2" t="s">
        <v>1223</v>
      </c>
      <c r="T2065" s="2" t="s">
        <v>3440</v>
      </c>
      <c r="U2065" s="2" t="s">
        <v>40</v>
      </c>
      <c r="V2065" s="2" t="s">
        <v>40</v>
      </c>
      <c r="W2065" s="2" t="s">
        <v>41</v>
      </c>
      <c r="X2065" s="2" t="s">
        <v>40</v>
      </c>
      <c r="Y2065" s="2">
        <v>0</v>
      </c>
      <c r="Z2065" s="2" t="s">
        <v>41</v>
      </c>
      <c r="AA2065" s="2" t="s">
        <v>20</v>
      </c>
      <c r="AB2065" s="2" t="s">
        <v>563</v>
      </c>
      <c r="AC2065" s="2">
        <v>0</v>
      </c>
      <c r="AD2065" s="2" t="s">
        <v>4055</v>
      </c>
      <c r="AE2065" s="2">
        <v>1069960001</v>
      </c>
      <c r="AF2065" s="2" t="s">
        <v>664</v>
      </c>
      <c r="AG2065" s="2" t="s">
        <v>663</v>
      </c>
      <c r="AH2065" s="2" t="s">
        <v>213</v>
      </c>
      <c r="AI2065" s="2" t="s">
        <v>1393</v>
      </c>
      <c r="AJ2065" s="2" t="s">
        <v>1222</v>
      </c>
      <c r="AK2065" s="2" t="s">
        <v>1410</v>
      </c>
      <c r="AL2065" s="2">
        <v>0</v>
      </c>
      <c r="AM2065" s="2" t="s">
        <v>201</v>
      </c>
      <c r="AN2065" s="2" t="s">
        <v>463</v>
      </c>
      <c r="AO2065" s="2" t="s">
        <v>40</v>
      </c>
    </row>
    <row r="2066" spans="1:41" ht="15" customHeight="1" x14ac:dyDescent="0.3">
      <c r="A2066" s="2" t="s">
        <v>121</v>
      </c>
      <c r="B2066" s="2" t="s">
        <v>1015</v>
      </c>
      <c r="C2066" s="2" t="s">
        <v>873</v>
      </c>
      <c r="D2066" s="2" t="s">
        <v>4632</v>
      </c>
      <c r="E2066" s="115" t="s">
        <v>4601</v>
      </c>
      <c r="F2066" s="2">
        <v>3.5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1268</v>
      </c>
      <c r="N2066" s="2" t="s">
        <v>1220</v>
      </c>
      <c r="O2066" s="113" t="s">
        <v>645</v>
      </c>
      <c r="P2066" s="2" t="s">
        <v>720</v>
      </c>
      <c r="Q2066" s="2" t="s">
        <v>1221</v>
      </c>
      <c r="R2066" s="2" t="s">
        <v>1222</v>
      </c>
      <c r="S2066" s="2" t="s">
        <v>1223</v>
      </c>
      <c r="T2066" s="2" t="s">
        <v>4028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1402</v>
      </c>
      <c r="AC2066" s="2">
        <v>0</v>
      </c>
      <c r="AD2066" s="2" t="s">
        <v>4059</v>
      </c>
      <c r="AE2066" s="2">
        <v>1069960001</v>
      </c>
      <c r="AF2066" s="2" t="s">
        <v>1438</v>
      </c>
      <c r="AG2066" s="2" t="s">
        <v>663</v>
      </c>
      <c r="AH2066" s="2" t="s">
        <v>213</v>
      </c>
      <c r="AI2066" s="2" t="s">
        <v>1393</v>
      </c>
      <c r="AJ2066" s="2" t="s">
        <v>1222</v>
      </c>
      <c r="AK2066" s="2" t="s">
        <v>1410</v>
      </c>
      <c r="AL2066" s="2">
        <v>0</v>
      </c>
      <c r="AM2066" s="2" t="s">
        <v>199</v>
      </c>
      <c r="AN2066" s="2" t="s">
        <v>565</v>
      </c>
      <c r="AO2066" s="2" t="s">
        <v>41</v>
      </c>
    </row>
    <row r="2067" spans="1:41" ht="15" customHeight="1" x14ac:dyDescent="0.3">
      <c r="A2067" s="2" t="s">
        <v>121</v>
      </c>
      <c r="B2067" s="2" t="s">
        <v>1015</v>
      </c>
      <c r="C2067" s="2" t="s">
        <v>873</v>
      </c>
      <c r="D2067" s="2" t="s">
        <v>4633</v>
      </c>
      <c r="E2067" s="115" t="s">
        <v>4601</v>
      </c>
      <c r="F2067" s="2">
        <v>2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1268</v>
      </c>
      <c r="N2067" s="2" t="s">
        <v>1220</v>
      </c>
      <c r="O2067" s="113" t="s">
        <v>645</v>
      </c>
      <c r="P2067" s="2" t="s">
        <v>720</v>
      </c>
      <c r="Q2067" s="2" t="s">
        <v>1221</v>
      </c>
      <c r="R2067" s="2" t="s">
        <v>1222</v>
      </c>
      <c r="S2067" s="2" t="s">
        <v>1223</v>
      </c>
      <c r="T2067" s="2" t="s">
        <v>4028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1402</v>
      </c>
      <c r="AC2067" s="2">
        <v>0</v>
      </c>
      <c r="AD2067" s="2" t="s">
        <v>4059</v>
      </c>
      <c r="AE2067" s="2">
        <v>1069960001</v>
      </c>
      <c r="AF2067" s="2" t="s">
        <v>1438</v>
      </c>
      <c r="AG2067" s="2" t="s">
        <v>663</v>
      </c>
      <c r="AH2067" s="2" t="s">
        <v>213</v>
      </c>
      <c r="AI2067" s="2" t="s">
        <v>1393</v>
      </c>
      <c r="AJ2067" s="2" t="s">
        <v>1222</v>
      </c>
      <c r="AK2067" s="2" t="s">
        <v>1410</v>
      </c>
      <c r="AL2067" s="2">
        <v>0</v>
      </c>
      <c r="AM2067" s="2" t="s">
        <v>199</v>
      </c>
      <c r="AN2067" s="2" t="s">
        <v>565</v>
      </c>
      <c r="AO2067" s="2" t="s">
        <v>41</v>
      </c>
    </row>
    <row r="2068" spans="1:41" ht="15" customHeight="1" x14ac:dyDescent="0.3">
      <c r="A2068" s="2" t="s">
        <v>121</v>
      </c>
      <c r="B2068" s="2" t="s">
        <v>1015</v>
      </c>
      <c r="C2068" s="2" t="s">
        <v>873</v>
      </c>
      <c r="D2068" s="2" t="s">
        <v>4626</v>
      </c>
      <c r="E2068" s="115" t="s">
        <v>4602</v>
      </c>
      <c r="F2068" s="2">
        <v>4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1268</v>
      </c>
      <c r="N2068" s="2" t="s">
        <v>1220</v>
      </c>
      <c r="O2068" s="113" t="s">
        <v>645</v>
      </c>
      <c r="P2068" s="2" t="s">
        <v>720</v>
      </c>
      <c r="Q2068" s="2" t="s">
        <v>1221</v>
      </c>
      <c r="R2068" s="2" t="s">
        <v>1222</v>
      </c>
      <c r="S2068" s="2" t="s">
        <v>1223</v>
      </c>
      <c r="T2068" s="2" t="e">
        <v>#VALUE!</v>
      </c>
      <c r="U2068" s="2" t="s">
        <v>40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1438</v>
      </c>
      <c r="AG2068" s="2" t="s">
        <v>663</v>
      </c>
      <c r="AH2068" s="2" t="s">
        <v>213</v>
      </c>
      <c r="AI2068" s="2" t="s">
        <v>1393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40</v>
      </c>
    </row>
    <row r="2069" spans="1:41" ht="15" customHeight="1" x14ac:dyDescent="0.3">
      <c r="A2069" s="2" t="s">
        <v>121</v>
      </c>
      <c r="B2069" s="2" t="s">
        <v>1015</v>
      </c>
      <c r="C2069" s="2" t="s">
        <v>873</v>
      </c>
      <c r="D2069" s="2" t="s">
        <v>4263</v>
      </c>
      <c r="E2069" s="115" t="s">
        <v>4602</v>
      </c>
      <c r="F2069" s="2">
        <v>3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1268</v>
      </c>
      <c r="N2069" s="2" t="s">
        <v>1220</v>
      </c>
      <c r="O2069" s="113" t="s">
        <v>645</v>
      </c>
      <c r="P2069" s="2" t="s">
        <v>720</v>
      </c>
      <c r="Q2069" s="2" t="s">
        <v>1221</v>
      </c>
      <c r="R2069" s="2" t="s">
        <v>1222</v>
      </c>
      <c r="S2069" s="2" t="s">
        <v>1223</v>
      </c>
      <c r="T2069" s="2" t="e">
        <v>#VALUE!</v>
      </c>
      <c r="U2069" s="2" t="s">
        <v>40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1438</v>
      </c>
      <c r="AG2069" s="2" t="s">
        <v>663</v>
      </c>
      <c r="AH2069" s="2" t="s">
        <v>213</v>
      </c>
      <c r="AI2069" s="2" t="s">
        <v>1393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40</v>
      </c>
    </row>
    <row r="2070" spans="1:41" ht="15" customHeight="1" x14ac:dyDescent="0.3">
      <c r="A2070" s="2" t="s">
        <v>121</v>
      </c>
      <c r="B2070" s="2" t="s">
        <v>1015</v>
      </c>
      <c r="C2070" s="2" t="s">
        <v>1016</v>
      </c>
      <c r="D2070" s="2" t="s">
        <v>4618</v>
      </c>
      <c r="E2070" s="115" t="s">
        <v>4602</v>
      </c>
      <c r="F2070" s="2">
        <v>1.5</v>
      </c>
      <c r="G2070" s="2" t="s">
        <v>36</v>
      </c>
      <c r="H2070" s="2" t="s">
        <v>61</v>
      </c>
      <c r="I2070" s="2" t="s">
        <v>62</v>
      </c>
      <c r="J2070" s="2" t="s">
        <v>1217</v>
      </c>
      <c r="K2070" s="2" t="s">
        <v>64</v>
      </c>
      <c r="L2070" s="2" t="s">
        <v>1239</v>
      </c>
      <c r="M2070" s="2" t="s">
        <v>1263</v>
      </c>
      <c r="N2070" s="2" t="s">
        <v>1220</v>
      </c>
      <c r="O2070" s="113" t="s">
        <v>645</v>
      </c>
      <c r="P2070" s="2" t="s">
        <v>720</v>
      </c>
      <c r="Q2070" s="2" t="s">
        <v>1221</v>
      </c>
      <c r="R2070" s="2" t="s">
        <v>1264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1438</v>
      </c>
      <c r="AG2070" s="2" t="s">
        <v>663</v>
      </c>
      <c r="AH2070" s="2" t="s">
        <v>213</v>
      </c>
      <c r="AI2070" s="2" t="s">
        <v>1393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</row>
    <row r="2071" spans="1:41" ht="15" customHeight="1" x14ac:dyDescent="0.3">
      <c r="A2071" s="2" t="s">
        <v>121</v>
      </c>
      <c r="B2071" s="2" t="s">
        <v>1015</v>
      </c>
      <c r="C2071" s="2" t="s">
        <v>873</v>
      </c>
      <c r="D2071" s="2" t="s">
        <v>4619</v>
      </c>
      <c r="E2071" s="115" t="s">
        <v>4602</v>
      </c>
      <c r="F2071" s="2">
        <v>1.5</v>
      </c>
      <c r="G2071" s="2" t="s">
        <v>36</v>
      </c>
      <c r="H2071" s="2" t="s">
        <v>61</v>
      </c>
      <c r="I2071" s="2" t="s">
        <v>62</v>
      </c>
      <c r="J2071" s="2" t="s">
        <v>1217</v>
      </c>
      <c r="K2071" s="2" t="s">
        <v>64</v>
      </c>
      <c r="L2071" s="2" t="s">
        <v>1239</v>
      </c>
      <c r="M2071" s="2" t="s">
        <v>1268</v>
      </c>
      <c r="N2071" s="2" t="s">
        <v>1220</v>
      </c>
      <c r="O2071" s="113" t="s">
        <v>645</v>
      </c>
      <c r="P2071" s="2" t="s">
        <v>720</v>
      </c>
      <c r="Q2071" s="2" t="s">
        <v>1221</v>
      </c>
      <c r="R2071" s="2" t="s">
        <v>1222</v>
      </c>
      <c r="S2071" s="2" t="s">
        <v>1223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1438</v>
      </c>
      <c r="AG2071" s="2" t="s">
        <v>663</v>
      </c>
      <c r="AH2071" s="2" t="s">
        <v>213</v>
      </c>
      <c r="AI2071" s="2" t="s">
        <v>1393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40</v>
      </c>
    </row>
    <row r="2072" spans="1:41" ht="15" customHeight="1" x14ac:dyDescent="0.3">
      <c r="A2072" s="2" t="s">
        <v>121</v>
      </c>
      <c r="B2072" s="2" t="s">
        <v>1015</v>
      </c>
      <c r="C2072" s="2" t="s">
        <v>873</v>
      </c>
      <c r="D2072" s="2" t="s">
        <v>3780</v>
      </c>
      <c r="E2072" s="115" t="s">
        <v>4602</v>
      </c>
      <c r="F2072" s="2">
        <v>1.5</v>
      </c>
      <c r="G2072" s="2" t="s">
        <v>36</v>
      </c>
      <c r="H2072" s="2" t="s">
        <v>61</v>
      </c>
      <c r="I2072" s="2" t="s">
        <v>62</v>
      </c>
      <c r="J2072" s="2" t="s">
        <v>1217</v>
      </c>
      <c r="K2072" s="2" t="s">
        <v>64</v>
      </c>
      <c r="L2072" s="2" t="s">
        <v>1239</v>
      </c>
      <c r="M2072" s="2" t="s">
        <v>1268</v>
      </c>
      <c r="N2072" s="2" t="s">
        <v>1220</v>
      </c>
      <c r="O2072" s="113" t="s">
        <v>645</v>
      </c>
      <c r="P2072" s="2" t="s">
        <v>720</v>
      </c>
      <c r="Q2072" s="2" t="s">
        <v>1221</v>
      </c>
      <c r="R2072" s="2" t="s">
        <v>1222</v>
      </c>
      <c r="S2072" s="2" t="s">
        <v>1223</v>
      </c>
      <c r="T2072" s="2" t="e">
        <v>#VALUE!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>
        <v>0</v>
      </c>
      <c r="AC2072" s="2">
        <v>0</v>
      </c>
      <c r="AD2072" s="2">
        <v>0</v>
      </c>
      <c r="AE2072" s="2">
        <v>0</v>
      </c>
      <c r="AF2072" s="2" t="s">
        <v>1438</v>
      </c>
      <c r="AG2072" s="2" t="s">
        <v>663</v>
      </c>
      <c r="AH2072" s="2" t="s">
        <v>213</v>
      </c>
      <c r="AI2072" s="2" t="s">
        <v>1393</v>
      </c>
      <c r="AJ2072" s="2">
        <v>0</v>
      </c>
      <c r="AK2072" s="2">
        <v>0</v>
      </c>
      <c r="AL2072" s="2">
        <v>0</v>
      </c>
      <c r="AM2072" s="2" t="s">
        <v>199</v>
      </c>
      <c r="AN2072" s="2">
        <v>0</v>
      </c>
      <c r="AO2072" s="2" t="s">
        <v>41</v>
      </c>
    </row>
    <row r="2073" spans="1:41" ht="15" customHeight="1" x14ac:dyDescent="0.3">
      <c r="A2073" s="2" t="s">
        <v>121</v>
      </c>
      <c r="B2073" s="2" t="s">
        <v>1015</v>
      </c>
      <c r="C2073" s="2" t="s">
        <v>873</v>
      </c>
      <c r="D2073" s="2" t="s">
        <v>3781</v>
      </c>
      <c r="E2073" s="115" t="s">
        <v>4602</v>
      </c>
      <c r="F2073" s="2">
        <v>1.5</v>
      </c>
      <c r="G2073" s="2" t="s">
        <v>36</v>
      </c>
      <c r="H2073" s="2" t="s">
        <v>61</v>
      </c>
      <c r="I2073" s="2" t="s">
        <v>62</v>
      </c>
      <c r="J2073" s="2" t="s">
        <v>1217</v>
      </c>
      <c r="K2073" s="2" t="s">
        <v>64</v>
      </c>
      <c r="L2073" s="2" t="s">
        <v>1239</v>
      </c>
      <c r="M2073" s="2" t="s">
        <v>1268</v>
      </c>
      <c r="N2073" s="2" t="s">
        <v>1220</v>
      </c>
      <c r="O2073" s="113" t="s">
        <v>645</v>
      </c>
      <c r="P2073" s="2" t="s">
        <v>720</v>
      </c>
      <c r="Q2073" s="2" t="s">
        <v>1221</v>
      </c>
      <c r="R2073" s="2" t="s">
        <v>1222</v>
      </c>
      <c r="S2073" s="2" t="s">
        <v>1223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1438</v>
      </c>
      <c r="AG2073" s="2" t="s">
        <v>663</v>
      </c>
      <c r="AH2073" s="2" t="s">
        <v>213</v>
      </c>
      <c r="AI2073" s="2" t="s">
        <v>1393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41</v>
      </c>
    </row>
    <row r="2074" spans="1:41" ht="15" customHeight="1" x14ac:dyDescent="0.3">
      <c r="A2074" s="2" t="s">
        <v>121</v>
      </c>
      <c r="B2074" s="2" t="s">
        <v>1015</v>
      </c>
      <c r="C2074" s="2" t="s">
        <v>873</v>
      </c>
      <c r="D2074" s="2" t="s">
        <v>3782</v>
      </c>
      <c r="E2074" s="115" t="s">
        <v>4602</v>
      </c>
      <c r="F2074" s="2">
        <v>1.5</v>
      </c>
      <c r="G2074" s="2" t="s">
        <v>36</v>
      </c>
      <c r="H2074" s="2" t="s">
        <v>61</v>
      </c>
      <c r="I2074" s="2" t="s">
        <v>62</v>
      </c>
      <c r="J2074" s="2" t="s">
        <v>1217</v>
      </c>
      <c r="K2074" s="2" t="s">
        <v>64</v>
      </c>
      <c r="L2074" s="2" t="s">
        <v>1239</v>
      </c>
      <c r="M2074" s="2" t="s">
        <v>1268</v>
      </c>
      <c r="N2074" s="2" t="s">
        <v>1220</v>
      </c>
      <c r="O2074" s="113" t="s">
        <v>645</v>
      </c>
      <c r="P2074" s="2" t="s">
        <v>720</v>
      </c>
      <c r="Q2074" s="2" t="s">
        <v>1221</v>
      </c>
      <c r="R2074" s="2" t="s">
        <v>1222</v>
      </c>
      <c r="S2074" s="2" t="s">
        <v>1223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1438</v>
      </c>
      <c r="AG2074" s="2" t="s">
        <v>663</v>
      </c>
      <c r="AH2074" s="2" t="s">
        <v>213</v>
      </c>
      <c r="AI2074" s="2" t="s">
        <v>1393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41</v>
      </c>
    </row>
    <row r="2075" spans="1:41" ht="15" customHeight="1" x14ac:dyDescent="0.3">
      <c r="A2075" s="2" t="s">
        <v>121</v>
      </c>
      <c r="B2075" s="2" t="s">
        <v>1015</v>
      </c>
      <c r="C2075" s="2" t="s">
        <v>873</v>
      </c>
      <c r="D2075" s="2" t="s">
        <v>3785</v>
      </c>
      <c r="E2075" s="115" t="s">
        <v>4602</v>
      </c>
      <c r="F2075" s="2">
        <v>1</v>
      </c>
      <c r="G2075" s="2" t="s">
        <v>36</v>
      </c>
      <c r="H2075" s="2" t="s">
        <v>61</v>
      </c>
      <c r="I2075" s="2" t="s">
        <v>62</v>
      </c>
      <c r="J2075" s="2" t="s">
        <v>1217</v>
      </c>
      <c r="K2075" s="2" t="s">
        <v>64</v>
      </c>
      <c r="L2075" s="2" t="s">
        <v>1239</v>
      </c>
      <c r="M2075" s="2" t="s">
        <v>1268</v>
      </c>
      <c r="N2075" s="2" t="s">
        <v>1220</v>
      </c>
      <c r="O2075" s="113" t="s">
        <v>645</v>
      </c>
      <c r="P2075" s="2" t="s">
        <v>720</v>
      </c>
      <c r="Q2075" s="2" t="s">
        <v>1221</v>
      </c>
      <c r="R2075" s="2" t="s">
        <v>1222</v>
      </c>
      <c r="S2075" s="2" t="s">
        <v>1223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1438</v>
      </c>
      <c r="AG2075" s="2" t="s">
        <v>663</v>
      </c>
      <c r="AH2075" s="2" t="s">
        <v>213</v>
      </c>
      <c r="AI2075" s="2" t="s">
        <v>1393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</row>
    <row r="2076" spans="1:41" ht="15" customHeight="1" x14ac:dyDescent="0.3">
      <c r="A2076" s="2" t="s">
        <v>121</v>
      </c>
      <c r="B2076" s="2" t="s">
        <v>1015</v>
      </c>
      <c r="C2076" s="2" t="s">
        <v>1019</v>
      </c>
      <c r="D2076" s="2" t="s">
        <v>4628</v>
      </c>
      <c r="E2076" s="115" t="s">
        <v>4602</v>
      </c>
      <c r="F2076" s="2">
        <v>6</v>
      </c>
      <c r="G2076" s="2" t="s">
        <v>36</v>
      </c>
      <c r="H2076" s="2" t="s">
        <v>61</v>
      </c>
      <c r="I2076" s="2" t="s">
        <v>62</v>
      </c>
      <c r="J2076" s="2" t="s">
        <v>38</v>
      </c>
      <c r="K2076" s="2" t="s">
        <v>562</v>
      </c>
      <c r="L2076" s="2" t="s">
        <v>1212</v>
      </c>
      <c r="M2076" s="2" t="s">
        <v>1268</v>
      </c>
      <c r="N2076" s="2" t="s">
        <v>1220</v>
      </c>
      <c r="O2076" s="113" t="s">
        <v>645</v>
      </c>
      <c r="P2076" s="2" t="s">
        <v>720</v>
      </c>
      <c r="Q2076" s="2" t="s">
        <v>591</v>
      </c>
      <c r="R2076" s="2" t="s">
        <v>1222</v>
      </c>
      <c r="S2076" s="2" t="s">
        <v>1223</v>
      </c>
      <c r="T2076" s="2" t="s">
        <v>3446</v>
      </c>
      <c r="U2076" s="2" t="s">
        <v>40</v>
      </c>
      <c r="V2076" s="2" t="s">
        <v>40</v>
      </c>
      <c r="W2076" s="2" t="s">
        <v>41</v>
      </c>
      <c r="X2076" s="2" t="s">
        <v>40</v>
      </c>
      <c r="Y2076" s="2">
        <v>0</v>
      </c>
      <c r="Z2076" s="2" t="s">
        <v>41</v>
      </c>
      <c r="AA2076" s="2" t="s">
        <v>20</v>
      </c>
      <c r="AB2076" s="2" t="s">
        <v>563</v>
      </c>
      <c r="AC2076" s="2">
        <v>0</v>
      </c>
      <c r="AD2076" s="2" t="s">
        <v>3479</v>
      </c>
      <c r="AE2076" s="2">
        <v>1019960005</v>
      </c>
      <c r="AF2076" s="2" t="s">
        <v>664</v>
      </c>
      <c r="AG2076" s="2" t="s">
        <v>663</v>
      </c>
      <c r="AH2076" s="2" t="s">
        <v>213</v>
      </c>
      <c r="AI2076" s="2" t="s">
        <v>1393</v>
      </c>
      <c r="AJ2076" s="2" t="s">
        <v>1222</v>
      </c>
      <c r="AK2076" s="2" t="s">
        <v>1410</v>
      </c>
      <c r="AL2076" s="2">
        <v>0</v>
      </c>
      <c r="AM2076" s="2" t="s">
        <v>201</v>
      </c>
      <c r="AN2076" s="2" t="s">
        <v>463</v>
      </c>
      <c r="AO2076" s="2" t="s">
        <v>40</v>
      </c>
    </row>
    <row r="2077" spans="1:41" ht="15" customHeight="1" x14ac:dyDescent="0.3">
      <c r="A2077" s="2" t="s">
        <v>121</v>
      </c>
      <c r="B2077" s="2" t="s">
        <v>1015</v>
      </c>
      <c r="C2077" s="2" t="s">
        <v>1020</v>
      </c>
      <c r="D2077" s="2" t="s">
        <v>4634</v>
      </c>
      <c r="E2077" s="115" t="s">
        <v>4602</v>
      </c>
      <c r="F2077" s="2">
        <v>7</v>
      </c>
      <c r="G2077" s="2" t="s">
        <v>36</v>
      </c>
      <c r="H2077" s="2" t="s">
        <v>61</v>
      </c>
      <c r="I2077" s="2" t="s">
        <v>62</v>
      </c>
      <c r="J2077" s="2" t="s">
        <v>1217</v>
      </c>
      <c r="K2077" s="2" t="s">
        <v>64</v>
      </c>
      <c r="L2077" s="2" t="s">
        <v>1239</v>
      </c>
      <c r="M2077" s="2" t="s">
        <v>1219</v>
      </c>
      <c r="N2077" s="2" t="s">
        <v>1220</v>
      </c>
      <c r="O2077" s="113" t="s">
        <v>645</v>
      </c>
      <c r="P2077" s="2" t="s">
        <v>720</v>
      </c>
      <c r="Q2077" s="2" t="s">
        <v>1221</v>
      </c>
      <c r="R2077" s="2" t="s">
        <v>1222</v>
      </c>
      <c r="S2077" s="2" t="s">
        <v>1223</v>
      </c>
      <c r="T2077" s="2" t="s">
        <v>1328</v>
      </c>
      <c r="U2077" s="2" t="s">
        <v>40</v>
      </c>
      <c r="V2077" s="2" t="s">
        <v>40</v>
      </c>
      <c r="W2077" s="2" t="s">
        <v>40</v>
      </c>
      <c r="X2077" s="2" t="s">
        <v>41</v>
      </c>
      <c r="Y2077" s="2">
        <v>0</v>
      </c>
      <c r="Z2077" s="2" t="s">
        <v>41</v>
      </c>
      <c r="AA2077" s="2" t="s">
        <v>197</v>
      </c>
      <c r="AB2077" s="2" t="s">
        <v>1402</v>
      </c>
      <c r="AC2077" s="2">
        <v>0</v>
      </c>
      <c r="AD2077" s="2" t="s">
        <v>1478</v>
      </c>
      <c r="AE2077" s="2">
        <v>1069960001</v>
      </c>
      <c r="AF2077" s="2" t="s">
        <v>1438</v>
      </c>
      <c r="AG2077" s="2" t="s">
        <v>663</v>
      </c>
      <c r="AH2077" s="2" t="s">
        <v>213</v>
      </c>
      <c r="AI2077" s="2" t="s">
        <v>1393</v>
      </c>
      <c r="AJ2077" s="2" t="s">
        <v>1222</v>
      </c>
      <c r="AK2077" s="2" t="s">
        <v>1410</v>
      </c>
      <c r="AL2077" s="2">
        <v>0</v>
      </c>
      <c r="AM2077" s="2" t="s">
        <v>199</v>
      </c>
      <c r="AN2077" s="2" t="s">
        <v>463</v>
      </c>
      <c r="AO2077" s="2" t="s">
        <v>41</v>
      </c>
    </row>
    <row r="2078" spans="1:41" ht="15" customHeight="1" x14ac:dyDescent="0.3">
      <c r="A2078" s="2" t="s">
        <v>121</v>
      </c>
      <c r="B2078" s="2" t="s">
        <v>1015</v>
      </c>
      <c r="C2078" s="2" t="s">
        <v>1019</v>
      </c>
      <c r="D2078" s="2" t="s">
        <v>3772</v>
      </c>
      <c r="E2078" s="115" t="s">
        <v>4602</v>
      </c>
      <c r="F2078" s="2">
        <v>2</v>
      </c>
      <c r="G2078" s="2" t="s">
        <v>36</v>
      </c>
      <c r="H2078" s="2" t="s">
        <v>61</v>
      </c>
      <c r="I2078" s="2" t="s">
        <v>62</v>
      </c>
      <c r="J2078" s="2" t="s">
        <v>38</v>
      </c>
      <c r="K2078" s="2" t="s">
        <v>562</v>
      </c>
      <c r="L2078" s="2" t="s">
        <v>1212</v>
      </c>
      <c r="M2078" s="2" t="s">
        <v>1268</v>
      </c>
      <c r="N2078" s="2" t="s">
        <v>1220</v>
      </c>
      <c r="O2078" s="113" t="s">
        <v>645</v>
      </c>
      <c r="P2078" s="2" t="s">
        <v>720</v>
      </c>
      <c r="Q2078" s="2" t="s">
        <v>591</v>
      </c>
      <c r="R2078" s="2" t="s">
        <v>1222</v>
      </c>
      <c r="S2078" s="2" t="s">
        <v>1223</v>
      </c>
      <c r="T2078" s="2" t="s">
        <v>3440</v>
      </c>
      <c r="U2078" s="2" t="s">
        <v>40</v>
      </c>
      <c r="V2078" s="2" t="s">
        <v>40</v>
      </c>
      <c r="W2078" s="2" t="s">
        <v>41</v>
      </c>
      <c r="X2078" s="2" t="s">
        <v>40</v>
      </c>
      <c r="Y2078" s="2">
        <v>0</v>
      </c>
      <c r="Z2078" s="2" t="s">
        <v>41</v>
      </c>
      <c r="AA2078" s="2" t="s">
        <v>20</v>
      </c>
      <c r="AB2078" s="2" t="s">
        <v>563</v>
      </c>
      <c r="AC2078" s="2">
        <v>0</v>
      </c>
      <c r="AD2078" s="2" t="s">
        <v>4055</v>
      </c>
      <c r="AE2078" s="2">
        <v>1069960001</v>
      </c>
      <c r="AF2078" s="2" t="s">
        <v>664</v>
      </c>
      <c r="AG2078" s="2" t="s">
        <v>663</v>
      </c>
      <c r="AH2078" s="2" t="s">
        <v>213</v>
      </c>
      <c r="AI2078" s="2" t="s">
        <v>1393</v>
      </c>
      <c r="AJ2078" s="2" t="s">
        <v>1222</v>
      </c>
      <c r="AK2078" s="2" t="s">
        <v>1410</v>
      </c>
      <c r="AL2078" s="2">
        <v>0</v>
      </c>
      <c r="AM2078" s="2" t="s">
        <v>201</v>
      </c>
      <c r="AN2078" s="2" t="s">
        <v>463</v>
      </c>
      <c r="AO2078" s="2" t="s">
        <v>40</v>
      </c>
    </row>
    <row r="2079" spans="1:41" ht="15" customHeight="1" x14ac:dyDescent="0.3">
      <c r="A2079" s="2" t="s">
        <v>121</v>
      </c>
      <c r="B2079" s="2" t="s">
        <v>1015</v>
      </c>
      <c r="C2079" s="2" t="s">
        <v>873</v>
      </c>
      <c r="D2079" s="2" t="s">
        <v>4635</v>
      </c>
      <c r="E2079" s="115" t="s">
        <v>4602</v>
      </c>
      <c r="F2079" s="2">
        <v>3</v>
      </c>
      <c r="G2079" s="2" t="s">
        <v>36</v>
      </c>
      <c r="H2079" s="2" t="s">
        <v>61</v>
      </c>
      <c r="I2079" s="2" t="s">
        <v>62</v>
      </c>
      <c r="J2079" s="2" t="s">
        <v>1217</v>
      </c>
      <c r="K2079" s="2" t="s">
        <v>64</v>
      </c>
      <c r="L2079" s="2" t="s">
        <v>1239</v>
      </c>
      <c r="M2079" s="2" t="s">
        <v>1268</v>
      </c>
      <c r="N2079" s="2" t="s">
        <v>1220</v>
      </c>
      <c r="O2079" s="113" t="s">
        <v>645</v>
      </c>
      <c r="P2079" s="2" t="s">
        <v>720</v>
      </c>
      <c r="Q2079" s="2" t="s">
        <v>1221</v>
      </c>
      <c r="R2079" s="2" t="s">
        <v>1222</v>
      </c>
      <c r="S2079" s="2" t="s">
        <v>1223</v>
      </c>
      <c r="T2079" s="2" t="s">
        <v>4030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 t="s">
        <v>1402</v>
      </c>
      <c r="AC2079" s="2">
        <v>0</v>
      </c>
      <c r="AD2079" s="2" t="s">
        <v>4062</v>
      </c>
      <c r="AE2079" s="2">
        <v>1069960001</v>
      </c>
      <c r="AF2079" s="2" t="s">
        <v>1438</v>
      </c>
      <c r="AG2079" s="2" t="s">
        <v>663</v>
      </c>
      <c r="AH2079" s="2" t="s">
        <v>213</v>
      </c>
      <c r="AI2079" s="2" t="s">
        <v>1393</v>
      </c>
      <c r="AJ2079" s="2" t="s">
        <v>1222</v>
      </c>
      <c r="AK2079" s="2" t="s">
        <v>1410</v>
      </c>
      <c r="AL2079" s="2">
        <v>0</v>
      </c>
      <c r="AM2079" s="2" t="s">
        <v>199</v>
      </c>
      <c r="AN2079" s="2" t="s">
        <v>565</v>
      </c>
      <c r="AO2079" s="2" t="s">
        <v>41</v>
      </c>
    </row>
    <row r="2080" spans="1:41" ht="15" customHeight="1" x14ac:dyDescent="0.3">
      <c r="A2080" s="2" t="s">
        <v>121</v>
      </c>
      <c r="B2080" s="2" t="s">
        <v>1015</v>
      </c>
      <c r="C2080" s="2" t="s">
        <v>873</v>
      </c>
      <c r="D2080" s="2" t="s">
        <v>4636</v>
      </c>
      <c r="E2080" s="115" t="s">
        <v>4602</v>
      </c>
      <c r="F2080" s="2">
        <v>2</v>
      </c>
      <c r="G2080" s="2" t="s">
        <v>36</v>
      </c>
      <c r="H2080" s="2" t="s">
        <v>61</v>
      </c>
      <c r="I2080" s="2" t="s">
        <v>62</v>
      </c>
      <c r="J2080" s="2" t="s">
        <v>1217</v>
      </c>
      <c r="K2080" s="2" t="s">
        <v>64</v>
      </c>
      <c r="L2080" s="2" t="s">
        <v>1239</v>
      </c>
      <c r="M2080" s="2" t="s">
        <v>1268</v>
      </c>
      <c r="N2080" s="2" t="s">
        <v>1220</v>
      </c>
      <c r="O2080" s="113" t="s">
        <v>645</v>
      </c>
      <c r="P2080" s="2" t="s">
        <v>720</v>
      </c>
      <c r="Q2080" s="2" t="s">
        <v>1221</v>
      </c>
      <c r="R2080" s="2" t="s">
        <v>1222</v>
      </c>
      <c r="S2080" s="2" t="s">
        <v>1223</v>
      </c>
      <c r="T2080" s="2" t="s">
        <v>4030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1402</v>
      </c>
      <c r="AC2080" s="2">
        <v>0</v>
      </c>
      <c r="AD2080" s="2" t="s">
        <v>4062</v>
      </c>
      <c r="AE2080" s="2">
        <v>1069960001</v>
      </c>
      <c r="AF2080" s="2" t="s">
        <v>1438</v>
      </c>
      <c r="AG2080" s="2" t="s">
        <v>663</v>
      </c>
      <c r="AH2080" s="2" t="s">
        <v>213</v>
      </c>
      <c r="AI2080" s="2" t="s">
        <v>1393</v>
      </c>
      <c r="AJ2080" s="2" t="s">
        <v>1222</v>
      </c>
      <c r="AK2080" s="2" t="s">
        <v>1410</v>
      </c>
      <c r="AL2080" s="2">
        <v>0</v>
      </c>
      <c r="AM2080" s="2" t="s">
        <v>199</v>
      </c>
      <c r="AN2080" s="2" t="s">
        <v>565</v>
      </c>
      <c r="AO2080" s="2" t="s">
        <v>41</v>
      </c>
    </row>
    <row r="2081" spans="1:41" ht="15" customHeight="1" x14ac:dyDescent="0.3">
      <c r="A2081" s="2" t="s">
        <v>121</v>
      </c>
      <c r="B2081" s="2" t="s">
        <v>1015</v>
      </c>
      <c r="C2081" s="2" t="s">
        <v>873</v>
      </c>
      <c r="D2081" s="2" t="s">
        <v>4637</v>
      </c>
      <c r="E2081" s="115" t="s">
        <v>4602</v>
      </c>
      <c r="F2081" s="2">
        <v>4</v>
      </c>
      <c r="G2081" s="2" t="s">
        <v>36</v>
      </c>
      <c r="H2081" s="2" t="s">
        <v>61</v>
      </c>
      <c r="I2081" s="2" t="s">
        <v>62</v>
      </c>
      <c r="J2081" s="2" t="s">
        <v>1217</v>
      </c>
      <c r="K2081" s="2" t="s">
        <v>64</v>
      </c>
      <c r="L2081" s="2" t="s">
        <v>1239</v>
      </c>
      <c r="M2081" s="2" t="s">
        <v>1268</v>
      </c>
      <c r="N2081" s="2" t="s">
        <v>1220</v>
      </c>
      <c r="O2081" s="113" t="s">
        <v>645</v>
      </c>
      <c r="P2081" s="2" t="s">
        <v>720</v>
      </c>
      <c r="Q2081" s="2" t="s">
        <v>1221</v>
      </c>
      <c r="R2081" s="2" t="s">
        <v>1222</v>
      </c>
      <c r="S2081" s="2" t="s">
        <v>1223</v>
      </c>
      <c r="T2081" s="2" t="s">
        <v>4028</v>
      </c>
      <c r="U2081" s="2" t="s">
        <v>40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 t="s">
        <v>1402</v>
      </c>
      <c r="AC2081" s="2">
        <v>0</v>
      </c>
      <c r="AD2081" s="2" t="s">
        <v>4059</v>
      </c>
      <c r="AE2081" s="2">
        <v>1069960001</v>
      </c>
      <c r="AF2081" s="2" t="s">
        <v>1438</v>
      </c>
      <c r="AG2081" s="2" t="s">
        <v>663</v>
      </c>
      <c r="AH2081" s="2" t="s">
        <v>213</v>
      </c>
      <c r="AI2081" s="2" t="s">
        <v>1393</v>
      </c>
      <c r="AJ2081" s="2" t="s">
        <v>1222</v>
      </c>
      <c r="AK2081" s="2" t="s">
        <v>1410</v>
      </c>
      <c r="AL2081" s="2">
        <v>0</v>
      </c>
      <c r="AM2081" s="2" t="s">
        <v>199</v>
      </c>
      <c r="AN2081" s="2" t="s">
        <v>565</v>
      </c>
      <c r="AO2081" s="2" t="s">
        <v>41</v>
      </c>
    </row>
    <row r="2082" spans="1:41" ht="15" customHeight="1" x14ac:dyDescent="0.3">
      <c r="A2082" s="2" t="s">
        <v>121</v>
      </c>
      <c r="B2082" s="2" t="s">
        <v>1015</v>
      </c>
      <c r="C2082" s="2" t="s">
        <v>873</v>
      </c>
      <c r="D2082" s="2" t="s">
        <v>4638</v>
      </c>
      <c r="E2082" s="115" t="s">
        <v>4602</v>
      </c>
      <c r="F2082" s="2">
        <v>5.5</v>
      </c>
      <c r="G2082" s="2" t="s">
        <v>36</v>
      </c>
      <c r="H2082" s="2" t="s">
        <v>61</v>
      </c>
      <c r="I2082" s="2" t="s">
        <v>62</v>
      </c>
      <c r="J2082" s="2" t="s">
        <v>1217</v>
      </c>
      <c r="K2082" s="2" t="s">
        <v>64</v>
      </c>
      <c r="L2082" s="2" t="s">
        <v>1239</v>
      </c>
      <c r="M2082" s="2" t="s">
        <v>1268</v>
      </c>
      <c r="N2082" s="2" t="s">
        <v>1220</v>
      </c>
      <c r="O2082" s="113" t="s">
        <v>645</v>
      </c>
      <c r="P2082" s="2" t="s">
        <v>720</v>
      </c>
      <c r="Q2082" s="2" t="s">
        <v>1221</v>
      </c>
      <c r="R2082" s="2" t="s">
        <v>1222</v>
      </c>
      <c r="S2082" s="2" t="s">
        <v>1223</v>
      </c>
      <c r="T2082" s="2" t="s">
        <v>4028</v>
      </c>
      <c r="U2082" s="2" t="s">
        <v>40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 t="s">
        <v>1402</v>
      </c>
      <c r="AC2082" s="2">
        <v>0</v>
      </c>
      <c r="AD2082" s="2" t="s">
        <v>4059</v>
      </c>
      <c r="AE2082" s="2">
        <v>1069960001</v>
      </c>
      <c r="AF2082" s="2" t="s">
        <v>1438</v>
      </c>
      <c r="AG2082" s="2" t="s">
        <v>663</v>
      </c>
      <c r="AH2082" s="2" t="s">
        <v>213</v>
      </c>
      <c r="AI2082" s="2" t="s">
        <v>1393</v>
      </c>
      <c r="AJ2082" s="2" t="s">
        <v>1222</v>
      </c>
      <c r="AK2082" s="2" t="s">
        <v>1410</v>
      </c>
      <c r="AL2082" s="2">
        <v>0</v>
      </c>
      <c r="AM2082" s="2" t="s">
        <v>199</v>
      </c>
      <c r="AN2082" s="2" t="s">
        <v>565</v>
      </c>
      <c r="AO2082" s="2" t="s">
        <v>41</v>
      </c>
    </row>
    <row r="2083" spans="1:41" ht="15" customHeight="1" x14ac:dyDescent="0.3">
      <c r="A2083" s="2" t="s">
        <v>121</v>
      </c>
      <c r="B2083" s="2" t="s">
        <v>1015</v>
      </c>
      <c r="C2083" s="2" t="s">
        <v>873</v>
      </c>
      <c r="D2083" s="2" t="s">
        <v>4617</v>
      </c>
      <c r="E2083" s="115" t="s">
        <v>4603</v>
      </c>
      <c r="F2083" s="2">
        <v>4.5</v>
      </c>
      <c r="G2083" s="2" t="s">
        <v>36</v>
      </c>
      <c r="H2083" s="2" t="s">
        <v>61</v>
      </c>
      <c r="I2083" s="2" t="s">
        <v>62</v>
      </c>
      <c r="J2083" s="2" t="s">
        <v>1217</v>
      </c>
      <c r="K2083" s="2" t="s">
        <v>64</v>
      </c>
      <c r="L2083" s="2" t="s">
        <v>1239</v>
      </c>
      <c r="M2083" s="2" t="s">
        <v>1268</v>
      </c>
      <c r="N2083" s="2" t="s">
        <v>1220</v>
      </c>
      <c r="O2083" s="113" t="s">
        <v>645</v>
      </c>
      <c r="P2083" s="2" t="s">
        <v>720</v>
      </c>
      <c r="Q2083" s="2" t="s">
        <v>1221</v>
      </c>
      <c r="R2083" s="2" t="s">
        <v>1222</v>
      </c>
      <c r="S2083" s="2" t="s">
        <v>1223</v>
      </c>
      <c r="T2083" s="2" t="e">
        <v>#VALUE!</v>
      </c>
      <c r="U2083" s="2" t="s">
        <v>40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1438</v>
      </c>
      <c r="AG2083" s="2" t="s">
        <v>663</v>
      </c>
      <c r="AH2083" s="2" t="s">
        <v>213</v>
      </c>
      <c r="AI2083" s="2" t="s">
        <v>1393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40</v>
      </c>
    </row>
    <row r="2084" spans="1:41" ht="15" customHeight="1" x14ac:dyDescent="0.3">
      <c r="A2084" s="2" t="s">
        <v>121</v>
      </c>
      <c r="B2084" s="2" t="s">
        <v>1015</v>
      </c>
      <c r="C2084" s="2" t="s">
        <v>873</v>
      </c>
      <c r="D2084" s="2" t="s">
        <v>4263</v>
      </c>
      <c r="E2084" s="115" t="s">
        <v>4603</v>
      </c>
      <c r="F2084" s="2">
        <v>2</v>
      </c>
      <c r="G2084" s="2" t="s">
        <v>36</v>
      </c>
      <c r="H2084" s="2" t="s">
        <v>61</v>
      </c>
      <c r="I2084" s="2" t="s">
        <v>62</v>
      </c>
      <c r="J2084" s="2" t="s">
        <v>1217</v>
      </c>
      <c r="K2084" s="2" t="s">
        <v>64</v>
      </c>
      <c r="L2084" s="2" t="s">
        <v>1239</v>
      </c>
      <c r="M2084" s="2" t="s">
        <v>1268</v>
      </c>
      <c r="N2084" s="2" t="s">
        <v>1220</v>
      </c>
      <c r="O2084" s="113" t="s">
        <v>645</v>
      </c>
      <c r="P2084" s="2" t="s">
        <v>720</v>
      </c>
      <c r="Q2084" s="2" t="s">
        <v>1221</v>
      </c>
      <c r="R2084" s="2" t="s">
        <v>1222</v>
      </c>
      <c r="S2084" s="2" t="s">
        <v>1223</v>
      </c>
      <c r="T2084" s="2" t="e">
        <v>#VALUE!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1438</v>
      </c>
      <c r="AG2084" s="2" t="s">
        <v>663</v>
      </c>
      <c r="AH2084" s="2" t="s">
        <v>213</v>
      </c>
      <c r="AI2084" s="2" t="s">
        <v>1393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40</v>
      </c>
    </row>
    <row r="2085" spans="1:41" ht="15" customHeight="1" x14ac:dyDescent="0.3">
      <c r="A2085" s="2" t="s">
        <v>121</v>
      </c>
      <c r="B2085" s="2" t="s">
        <v>1015</v>
      </c>
      <c r="C2085" s="2" t="s">
        <v>1016</v>
      </c>
      <c r="D2085" s="2" t="s">
        <v>4618</v>
      </c>
      <c r="E2085" s="115" t="s">
        <v>4603</v>
      </c>
      <c r="F2085" s="2">
        <v>1.5</v>
      </c>
      <c r="G2085" s="2" t="s">
        <v>36</v>
      </c>
      <c r="H2085" s="2" t="s">
        <v>61</v>
      </c>
      <c r="I2085" s="2" t="s">
        <v>62</v>
      </c>
      <c r="J2085" s="2" t="s">
        <v>1217</v>
      </c>
      <c r="K2085" s="2" t="s">
        <v>64</v>
      </c>
      <c r="L2085" s="2" t="s">
        <v>1239</v>
      </c>
      <c r="M2085" s="2" t="s">
        <v>1263</v>
      </c>
      <c r="N2085" s="2" t="s">
        <v>1220</v>
      </c>
      <c r="O2085" s="113" t="s">
        <v>645</v>
      </c>
      <c r="P2085" s="2" t="s">
        <v>720</v>
      </c>
      <c r="Q2085" s="2" t="s">
        <v>1221</v>
      </c>
      <c r="R2085" s="2" t="s">
        <v>1264</v>
      </c>
      <c r="S2085" s="2" t="s">
        <v>1215</v>
      </c>
      <c r="T2085" s="2" t="e">
        <v>#VALUE!</v>
      </c>
      <c r="U2085" s="2" t="s">
        <v>40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1438</v>
      </c>
      <c r="AG2085" s="2" t="s">
        <v>663</v>
      </c>
      <c r="AH2085" s="2" t="s">
        <v>213</v>
      </c>
      <c r="AI2085" s="2" t="s">
        <v>1393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40</v>
      </c>
    </row>
    <row r="2086" spans="1:41" ht="15" customHeight="1" x14ac:dyDescent="0.3">
      <c r="A2086" s="2" t="s">
        <v>121</v>
      </c>
      <c r="B2086" s="2" t="s">
        <v>1015</v>
      </c>
      <c r="C2086" s="2" t="s">
        <v>873</v>
      </c>
      <c r="D2086" s="2" t="s">
        <v>4619</v>
      </c>
      <c r="E2086" s="115" t="s">
        <v>4603</v>
      </c>
      <c r="F2086" s="2">
        <v>1.5</v>
      </c>
      <c r="G2086" s="2" t="s">
        <v>36</v>
      </c>
      <c r="H2086" s="2" t="s">
        <v>61</v>
      </c>
      <c r="I2086" s="2" t="s">
        <v>62</v>
      </c>
      <c r="J2086" s="2" t="s">
        <v>1217</v>
      </c>
      <c r="K2086" s="2" t="s">
        <v>64</v>
      </c>
      <c r="L2086" s="2" t="s">
        <v>1239</v>
      </c>
      <c r="M2086" s="2" t="s">
        <v>1268</v>
      </c>
      <c r="N2086" s="2" t="s">
        <v>1220</v>
      </c>
      <c r="O2086" s="113" t="s">
        <v>645</v>
      </c>
      <c r="P2086" s="2" t="s">
        <v>720</v>
      </c>
      <c r="Q2086" s="2" t="s">
        <v>1221</v>
      </c>
      <c r="R2086" s="2" t="s">
        <v>1222</v>
      </c>
      <c r="S2086" s="2" t="s">
        <v>1223</v>
      </c>
      <c r="T2086" s="2" t="e">
        <v>#VALUE!</v>
      </c>
      <c r="U2086" s="2" t="s">
        <v>40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1438</v>
      </c>
      <c r="AG2086" s="2" t="s">
        <v>663</v>
      </c>
      <c r="AH2086" s="2" t="s">
        <v>213</v>
      </c>
      <c r="AI2086" s="2" t="s">
        <v>1393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40</v>
      </c>
    </row>
    <row r="2087" spans="1:41" ht="15" customHeight="1" x14ac:dyDescent="0.3">
      <c r="A2087" s="2" t="s">
        <v>121</v>
      </c>
      <c r="B2087" s="2" t="s">
        <v>1015</v>
      </c>
      <c r="C2087" s="2" t="s">
        <v>1019</v>
      </c>
      <c r="D2087" s="2" t="s">
        <v>4639</v>
      </c>
      <c r="E2087" s="115" t="s">
        <v>4603</v>
      </c>
      <c r="F2087" s="2">
        <v>1</v>
      </c>
      <c r="G2087" s="2" t="s">
        <v>36</v>
      </c>
      <c r="H2087" s="2" t="s">
        <v>61</v>
      </c>
      <c r="I2087" s="2" t="s">
        <v>62</v>
      </c>
      <c r="J2087" s="2" t="s">
        <v>38</v>
      </c>
      <c r="K2087" s="2" t="s">
        <v>562</v>
      </c>
      <c r="L2087" s="2" t="s">
        <v>1212</v>
      </c>
      <c r="M2087" s="2" t="s">
        <v>1268</v>
      </c>
      <c r="N2087" s="2" t="s">
        <v>1220</v>
      </c>
      <c r="O2087" s="113" t="s">
        <v>645</v>
      </c>
      <c r="P2087" s="2" t="s">
        <v>720</v>
      </c>
      <c r="Q2087" s="2" t="s">
        <v>591</v>
      </c>
      <c r="R2087" s="2" t="s">
        <v>1222</v>
      </c>
      <c r="S2087" s="2" t="s">
        <v>1223</v>
      </c>
      <c r="T2087" s="2" t="s">
        <v>5071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664</v>
      </c>
      <c r="AG2087" s="2" t="s">
        <v>663</v>
      </c>
      <c r="AH2087" s="2" t="s">
        <v>213</v>
      </c>
      <c r="AI2087" s="2" t="s">
        <v>1393</v>
      </c>
      <c r="AJ2087" s="2">
        <v>0</v>
      </c>
      <c r="AK2087" s="2">
        <v>0</v>
      </c>
      <c r="AL2087" s="2">
        <v>0</v>
      </c>
      <c r="AM2087" s="2" t="s">
        <v>201</v>
      </c>
      <c r="AN2087" s="2">
        <v>0</v>
      </c>
      <c r="AO2087" s="2" t="s">
        <v>40</v>
      </c>
    </row>
    <row r="2088" spans="1:41" ht="15" customHeight="1" x14ac:dyDescent="0.3">
      <c r="A2088" s="2" t="s">
        <v>121</v>
      </c>
      <c r="B2088" s="2" t="s">
        <v>1015</v>
      </c>
      <c r="C2088" s="2" t="s">
        <v>873</v>
      </c>
      <c r="D2088" s="2" t="s">
        <v>4314</v>
      </c>
      <c r="E2088" s="115" t="s">
        <v>4603</v>
      </c>
      <c r="F2088" s="2">
        <v>10</v>
      </c>
      <c r="G2088" s="2" t="s">
        <v>36</v>
      </c>
      <c r="H2088" s="2" t="s">
        <v>61</v>
      </c>
      <c r="I2088" s="2" t="s">
        <v>62</v>
      </c>
      <c r="J2088" s="2" t="s">
        <v>1217</v>
      </c>
      <c r="K2088" s="2" t="s">
        <v>64</v>
      </c>
      <c r="L2088" s="2" t="s">
        <v>1239</v>
      </c>
      <c r="M2088" s="2" t="s">
        <v>1268</v>
      </c>
      <c r="N2088" s="2" t="s">
        <v>1220</v>
      </c>
      <c r="O2088" s="113" t="s">
        <v>645</v>
      </c>
      <c r="P2088" s="2" t="s">
        <v>720</v>
      </c>
      <c r="Q2088" s="2" t="s">
        <v>1221</v>
      </c>
      <c r="R2088" s="2" t="s">
        <v>1222</v>
      </c>
      <c r="S2088" s="2" t="s">
        <v>1223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1438</v>
      </c>
      <c r="AG2088" s="2" t="s">
        <v>663</v>
      </c>
      <c r="AH2088" s="2" t="s">
        <v>213</v>
      </c>
      <c r="AI2088" s="2" t="s">
        <v>1393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</row>
    <row r="2089" spans="1:41" ht="15" customHeight="1" x14ac:dyDescent="0.3">
      <c r="A2089" s="2" t="s">
        <v>121</v>
      </c>
      <c r="B2089" s="2" t="s">
        <v>1015</v>
      </c>
      <c r="C2089" s="2" t="s">
        <v>873</v>
      </c>
      <c r="D2089" s="2" t="s">
        <v>4640</v>
      </c>
      <c r="E2089" s="115" t="s">
        <v>4603</v>
      </c>
      <c r="F2089" s="2">
        <v>1.5</v>
      </c>
      <c r="G2089" s="2" t="s">
        <v>36</v>
      </c>
      <c r="H2089" s="2" t="s">
        <v>61</v>
      </c>
      <c r="I2089" s="2" t="s">
        <v>62</v>
      </c>
      <c r="J2089" s="2" t="s">
        <v>1217</v>
      </c>
      <c r="K2089" s="2" t="s">
        <v>64</v>
      </c>
      <c r="L2089" s="2" t="s">
        <v>1239</v>
      </c>
      <c r="M2089" s="2" t="s">
        <v>1268</v>
      </c>
      <c r="N2089" s="2" t="s">
        <v>1220</v>
      </c>
      <c r="O2089" s="113" t="s">
        <v>645</v>
      </c>
      <c r="P2089" s="2" t="s">
        <v>720</v>
      </c>
      <c r="Q2089" s="2" t="s">
        <v>1221</v>
      </c>
      <c r="R2089" s="2" t="s">
        <v>1222</v>
      </c>
      <c r="S2089" s="2" t="s">
        <v>1223</v>
      </c>
      <c r="T2089" s="2" t="e">
        <v>#VALUE!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1438</v>
      </c>
      <c r="AG2089" s="2" t="s">
        <v>663</v>
      </c>
      <c r="AH2089" s="2" t="s">
        <v>213</v>
      </c>
      <c r="AI2089" s="2" t="s">
        <v>1393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41</v>
      </c>
    </row>
    <row r="2090" spans="1:41" ht="15" customHeight="1" x14ac:dyDescent="0.3">
      <c r="A2090" s="2" t="s">
        <v>121</v>
      </c>
      <c r="B2090" s="2" t="s">
        <v>1015</v>
      </c>
      <c r="C2090" s="2" t="s">
        <v>4641</v>
      </c>
      <c r="D2090" s="2" t="s">
        <v>4642</v>
      </c>
      <c r="E2090" s="115" t="s">
        <v>4603</v>
      </c>
      <c r="F2090" s="2">
        <v>0.5</v>
      </c>
      <c r="G2090" s="2" t="s">
        <v>36</v>
      </c>
      <c r="H2090" s="2" t="s">
        <v>61</v>
      </c>
      <c r="I2090" s="2" t="s">
        <v>62</v>
      </c>
      <c r="J2090" s="2" t="s">
        <v>38</v>
      </c>
      <c r="K2090" s="2" t="s">
        <v>562</v>
      </c>
      <c r="L2090" s="2" t="s">
        <v>1212</v>
      </c>
      <c r="M2090" s="2" t="s">
        <v>1219</v>
      </c>
      <c r="N2090" s="2" t="s">
        <v>1220</v>
      </c>
      <c r="O2090" s="113" t="s">
        <v>645</v>
      </c>
      <c r="P2090" s="2" t="s">
        <v>720</v>
      </c>
      <c r="Q2090" s="2" t="s">
        <v>591</v>
      </c>
      <c r="R2090" s="2" t="s">
        <v>1222</v>
      </c>
      <c r="S2090" s="2" t="s">
        <v>1223</v>
      </c>
      <c r="T2090" s="2" t="s">
        <v>1345</v>
      </c>
      <c r="U2090" s="2" t="s">
        <v>40</v>
      </c>
      <c r="V2090" s="2" t="s">
        <v>40</v>
      </c>
      <c r="W2090" s="2" t="s">
        <v>41</v>
      </c>
      <c r="X2090" s="2" t="s">
        <v>40</v>
      </c>
      <c r="Y2090" s="2">
        <v>0</v>
      </c>
      <c r="Z2090" s="2" t="s">
        <v>41</v>
      </c>
      <c r="AA2090" s="2" t="s">
        <v>20</v>
      </c>
      <c r="AB2090" s="2" t="s">
        <v>563</v>
      </c>
      <c r="AC2090" s="2">
        <v>0</v>
      </c>
      <c r="AD2090" s="2" t="s">
        <v>1491</v>
      </c>
      <c r="AE2090" s="2">
        <v>1200707</v>
      </c>
      <c r="AF2090" s="2" t="s">
        <v>664</v>
      </c>
      <c r="AG2090" s="2" t="s">
        <v>663</v>
      </c>
      <c r="AH2090" s="2" t="s">
        <v>213</v>
      </c>
      <c r="AI2090" s="2" t="s">
        <v>1393</v>
      </c>
      <c r="AJ2090" s="2" t="s">
        <v>1222</v>
      </c>
      <c r="AK2090" s="2" t="s">
        <v>1410</v>
      </c>
      <c r="AL2090" s="2">
        <v>0</v>
      </c>
      <c r="AM2090" s="2" t="s">
        <v>201</v>
      </c>
      <c r="AN2090" s="2">
        <v>0</v>
      </c>
      <c r="AO2090" s="2" t="s">
        <v>40</v>
      </c>
    </row>
    <row r="2091" spans="1:41" ht="15" customHeight="1" x14ac:dyDescent="0.3">
      <c r="A2091" s="2" t="s">
        <v>121</v>
      </c>
      <c r="B2091" s="2" t="s">
        <v>1015</v>
      </c>
      <c r="C2091" s="2" t="s">
        <v>1019</v>
      </c>
      <c r="D2091" s="2" t="s">
        <v>3772</v>
      </c>
      <c r="E2091" s="115" t="s">
        <v>4603</v>
      </c>
      <c r="F2091" s="2">
        <v>2</v>
      </c>
      <c r="G2091" s="2" t="s">
        <v>36</v>
      </c>
      <c r="H2091" s="2" t="s">
        <v>61</v>
      </c>
      <c r="I2091" s="2" t="s">
        <v>62</v>
      </c>
      <c r="J2091" s="2" t="s">
        <v>38</v>
      </c>
      <c r="K2091" s="2" t="s">
        <v>562</v>
      </c>
      <c r="L2091" s="2" t="s">
        <v>1212</v>
      </c>
      <c r="M2091" s="2" t="s">
        <v>1268</v>
      </c>
      <c r="N2091" s="2" t="s">
        <v>1220</v>
      </c>
      <c r="O2091" s="113" t="s">
        <v>645</v>
      </c>
      <c r="P2091" s="2" t="s">
        <v>720</v>
      </c>
      <c r="Q2091" s="2" t="s">
        <v>591</v>
      </c>
      <c r="R2091" s="2" t="s">
        <v>1222</v>
      </c>
      <c r="S2091" s="2" t="s">
        <v>1223</v>
      </c>
      <c r="T2091" s="2" t="s">
        <v>3440</v>
      </c>
      <c r="U2091" s="2" t="s">
        <v>40</v>
      </c>
      <c r="V2091" s="2" t="s">
        <v>40</v>
      </c>
      <c r="W2091" s="2" t="s">
        <v>41</v>
      </c>
      <c r="X2091" s="2" t="s">
        <v>40</v>
      </c>
      <c r="Y2091" s="2">
        <v>0</v>
      </c>
      <c r="Z2091" s="2" t="s">
        <v>41</v>
      </c>
      <c r="AA2091" s="2" t="s">
        <v>20</v>
      </c>
      <c r="AB2091" s="2" t="s">
        <v>563</v>
      </c>
      <c r="AC2091" s="2">
        <v>0</v>
      </c>
      <c r="AD2091" s="2" t="s">
        <v>4055</v>
      </c>
      <c r="AE2091" s="2">
        <v>1069960001</v>
      </c>
      <c r="AF2091" s="2" t="s">
        <v>664</v>
      </c>
      <c r="AG2091" s="2" t="s">
        <v>663</v>
      </c>
      <c r="AH2091" s="2" t="s">
        <v>213</v>
      </c>
      <c r="AI2091" s="2" t="s">
        <v>1393</v>
      </c>
      <c r="AJ2091" s="2" t="s">
        <v>1222</v>
      </c>
      <c r="AK2091" s="2" t="s">
        <v>1410</v>
      </c>
      <c r="AL2091" s="2">
        <v>0</v>
      </c>
      <c r="AM2091" s="2" t="s">
        <v>201</v>
      </c>
      <c r="AN2091" s="2" t="s">
        <v>463</v>
      </c>
      <c r="AO2091" s="2" t="s">
        <v>40</v>
      </c>
    </row>
    <row r="2092" spans="1:41" ht="15" customHeight="1" x14ac:dyDescent="0.3">
      <c r="A2092" s="2" t="s">
        <v>121</v>
      </c>
      <c r="B2092" s="2" t="s">
        <v>1015</v>
      </c>
      <c r="C2092" s="2" t="s">
        <v>873</v>
      </c>
      <c r="D2092" s="2" t="s">
        <v>4643</v>
      </c>
      <c r="E2092" s="115" t="s">
        <v>4603</v>
      </c>
      <c r="F2092" s="2">
        <v>20.5</v>
      </c>
      <c r="G2092" s="2" t="s">
        <v>36</v>
      </c>
      <c r="H2092" s="2" t="s">
        <v>61</v>
      </c>
      <c r="I2092" s="2" t="s">
        <v>62</v>
      </c>
      <c r="J2092" s="2" t="s">
        <v>1217</v>
      </c>
      <c r="K2092" s="2" t="s">
        <v>64</v>
      </c>
      <c r="L2092" s="2" t="s">
        <v>1239</v>
      </c>
      <c r="M2092" s="2" t="s">
        <v>1268</v>
      </c>
      <c r="N2092" s="2" t="s">
        <v>1220</v>
      </c>
      <c r="O2092" s="113" t="s">
        <v>645</v>
      </c>
      <c r="P2092" s="2" t="s">
        <v>720</v>
      </c>
      <c r="Q2092" s="2" t="s">
        <v>1221</v>
      </c>
      <c r="R2092" s="2" t="s">
        <v>1222</v>
      </c>
      <c r="S2092" s="2" t="s">
        <v>1223</v>
      </c>
      <c r="T2092" s="2" t="s">
        <v>4028</v>
      </c>
      <c r="U2092" s="2" t="s">
        <v>40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1402</v>
      </c>
      <c r="AC2092" s="2">
        <v>0</v>
      </c>
      <c r="AD2092" s="2" t="s">
        <v>4059</v>
      </c>
      <c r="AE2092" s="2">
        <v>1069960001</v>
      </c>
      <c r="AF2092" s="2" t="s">
        <v>1438</v>
      </c>
      <c r="AG2092" s="2" t="s">
        <v>663</v>
      </c>
      <c r="AH2092" s="2" t="s">
        <v>213</v>
      </c>
      <c r="AI2092" s="2" t="s">
        <v>1393</v>
      </c>
      <c r="AJ2092" s="2" t="s">
        <v>1222</v>
      </c>
      <c r="AK2092" s="2" t="s">
        <v>1410</v>
      </c>
      <c r="AL2092" s="2">
        <v>0</v>
      </c>
      <c r="AM2092" s="2" t="s">
        <v>199</v>
      </c>
      <c r="AN2092" s="2" t="s">
        <v>565</v>
      </c>
      <c r="AO2092" s="2" t="s">
        <v>41</v>
      </c>
    </row>
    <row r="2093" spans="1:41" ht="15" customHeight="1" x14ac:dyDescent="0.3">
      <c r="A2093" s="2" t="s">
        <v>121</v>
      </c>
      <c r="B2093" s="2" t="s">
        <v>1015</v>
      </c>
      <c r="C2093" s="2" t="s">
        <v>994</v>
      </c>
      <c r="D2093" s="2" t="s">
        <v>4644</v>
      </c>
      <c r="E2093" s="115" t="s">
        <v>4604</v>
      </c>
      <c r="F2093" s="2">
        <v>3.5</v>
      </c>
      <c r="G2093" s="2" t="s">
        <v>36</v>
      </c>
      <c r="H2093" s="2" t="s">
        <v>61</v>
      </c>
      <c r="I2093" s="2" t="s">
        <v>62</v>
      </c>
      <c r="J2093" s="2" t="s">
        <v>712</v>
      </c>
      <c r="K2093" s="2" t="s">
        <v>1332</v>
      </c>
      <c r="L2093" s="2" t="s">
        <v>1210</v>
      </c>
      <c r="M2093" s="2" t="s">
        <v>44</v>
      </c>
      <c r="N2093" s="2" t="s">
        <v>44</v>
      </c>
      <c r="O2093" s="113" t="s">
        <v>645</v>
      </c>
      <c r="P2093" s="2" t="s">
        <v>720</v>
      </c>
      <c r="Q2093" s="2" t="s">
        <v>49</v>
      </c>
      <c r="R2093" s="2">
        <v>0</v>
      </c>
      <c r="S2093" s="2">
        <v>0</v>
      </c>
      <c r="T2093" s="2" t="e">
        <v>#VALUE!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1482</v>
      </c>
      <c r="AG2093" s="2" t="s">
        <v>663</v>
      </c>
      <c r="AH2093" s="2" t="s">
        <v>213</v>
      </c>
      <c r="AI2093" s="2" t="s">
        <v>1393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40</v>
      </c>
    </row>
    <row r="2094" spans="1:41" ht="15" customHeight="1" x14ac:dyDescent="0.3">
      <c r="A2094" s="2" t="s">
        <v>121</v>
      </c>
      <c r="B2094" s="2" t="s">
        <v>1015</v>
      </c>
      <c r="C2094" s="2" t="s">
        <v>873</v>
      </c>
      <c r="D2094" s="2" t="s">
        <v>4645</v>
      </c>
      <c r="E2094" s="115" t="s">
        <v>4604</v>
      </c>
      <c r="F2094" s="2">
        <v>1.5</v>
      </c>
      <c r="G2094" s="2" t="s">
        <v>36</v>
      </c>
      <c r="H2094" s="2" t="s">
        <v>61</v>
      </c>
      <c r="I2094" s="2" t="s">
        <v>62</v>
      </c>
      <c r="J2094" s="2" t="s">
        <v>1217</v>
      </c>
      <c r="K2094" s="2" t="s">
        <v>64</v>
      </c>
      <c r="L2094" s="2" t="s">
        <v>1239</v>
      </c>
      <c r="M2094" s="2" t="s">
        <v>1268</v>
      </c>
      <c r="N2094" s="2" t="s">
        <v>1220</v>
      </c>
      <c r="O2094" s="113" t="s">
        <v>645</v>
      </c>
      <c r="P2094" s="2" t="s">
        <v>720</v>
      </c>
      <c r="Q2094" s="2" t="s">
        <v>1221</v>
      </c>
      <c r="R2094" s="2" t="s">
        <v>1222</v>
      </c>
      <c r="S2094" s="2" t="s">
        <v>1223</v>
      </c>
      <c r="T2094" s="2" t="e">
        <v>#VALUE!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1438</v>
      </c>
      <c r="AG2094" s="2" t="s">
        <v>663</v>
      </c>
      <c r="AH2094" s="2" t="s">
        <v>213</v>
      </c>
      <c r="AI2094" s="2" t="s">
        <v>1393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40</v>
      </c>
    </row>
    <row r="2095" spans="1:41" ht="15" customHeight="1" x14ac:dyDescent="0.3">
      <c r="A2095" s="2" t="s">
        <v>121</v>
      </c>
      <c r="B2095" s="2" t="s">
        <v>1015</v>
      </c>
      <c r="C2095" s="2" t="s">
        <v>873</v>
      </c>
      <c r="D2095" s="2" t="s">
        <v>4617</v>
      </c>
      <c r="E2095" s="115" t="s">
        <v>4604</v>
      </c>
      <c r="F2095" s="2">
        <v>4</v>
      </c>
      <c r="G2095" s="2" t="s">
        <v>36</v>
      </c>
      <c r="H2095" s="2" t="s">
        <v>61</v>
      </c>
      <c r="I2095" s="2" t="s">
        <v>62</v>
      </c>
      <c r="J2095" s="2" t="s">
        <v>1217</v>
      </c>
      <c r="K2095" s="2" t="s">
        <v>64</v>
      </c>
      <c r="L2095" s="2" t="s">
        <v>1239</v>
      </c>
      <c r="M2095" s="2" t="s">
        <v>1268</v>
      </c>
      <c r="N2095" s="2" t="s">
        <v>1220</v>
      </c>
      <c r="O2095" s="113" t="s">
        <v>645</v>
      </c>
      <c r="P2095" s="2" t="s">
        <v>720</v>
      </c>
      <c r="Q2095" s="2" t="s">
        <v>1221</v>
      </c>
      <c r="R2095" s="2" t="s">
        <v>1222</v>
      </c>
      <c r="S2095" s="2" t="s">
        <v>1223</v>
      </c>
      <c r="T2095" s="2" t="e">
        <v>#VALUE!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1438</v>
      </c>
      <c r="AG2095" s="2" t="s">
        <v>663</v>
      </c>
      <c r="AH2095" s="2" t="s">
        <v>213</v>
      </c>
      <c r="AI2095" s="2" t="s">
        <v>1393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40</v>
      </c>
    </row>
    <row r="2096" spans="1:41" ht="15" customHeight="1" x14ac:dyDescent="0.3">
      <c r="A2096" s="2" t="s">
        <v>121</v>
      </c>
      <c r="B2096" s="2" t="s">
        <v>1015</v>
      </c>
      <c r="C2096" s="2" t="s">
        <v>873</v>
      </c>
      <c r="D2096" s="2" t="s">
        <v>4263</v>
      </c>
      <c r="E2096" s="115" t="s">
        <v>4604</v>
      </c>
      <c r="F2096" s="2">
        <v>1.5</v>
      </c>
      <c r="G2096" s="2" t="s">
        <v>36</v>
      </c>
      <c r="H2096" s="2" t="s">
        <v>61</v>
      </c>
      <c r="I2096" s="2" t="s">
        <v>62</v>
      </c>
      <c r="J2096" s="2" t="s">
        <v>1217</v>
      </c>
      <c r="K2096" s="2" t="s">
        <v>64</v>
      </c>
      <c r="L2096" s="2" t="s">
        <v>1239</v>
      </c>
      <c r="M2096" s="2" t="s">
        <v>1268</v>
      </c>
      <c r="N2096" s="2" t="s">
        <v>1220</v>
      </c>
      <c r="O2096" s="113" t="s">
        <v>645</v>
      </c>
      <c r="P2096" s="2" t="s">
        <v>720</v>
      </c>
      <c r="Q2096" s="2" t="s">
        <v>1221</v>
      </c>
      <c r="R2096" s="2" t="s">
        <v>1222</v>
      </c>
      <c r="S2096" s="2" t="s">
        <v>1223</v>
      </c>
      <c r="T2096" s="2" t="e">
        <v>#VALUE!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1438</v>
      </c>
      <c r="AG2096" s="2" t="s">
        <v>663</v>
      </c>
      <c r="AH2096" s="2" t="s">
        <v>213</v>
      </c>
      <c r="AI2096" s="2" t="s">
        <v>1393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40</v>
      </c>
    </row>
    <row r="2097" spans="1:41" ht="15" customHeight="1" x14ac:dyDescent="0.3">
      <c r="A2097" s="2" t="s">
        <v>121</v>
      </c>
      <c r="B2097" s="2" t="s">
        <v>1015</v>
      </c>
      <c r="C2097" s="2" t="s">
        <v>1016</v>
      </c>
      <c r="D2097" s="2" t="s">
        <v>4618</v>
      </c>
      <c r="E2097" s="115" t="s">
        <v>4604</v>
      </c>
      <c r="F2097" s="2">
        <v>1.5</v>
      </c>
      <c r="G2097" s="2" t="s">
        <v>36</v>
      </c>
      <c r="H2097" s="2" t="s">
        <v>61</v>
      </c>
      <c r="I2097" s="2" t="s">
        <v>62</v>
      </c>
      <c r="J2097" s="2" t="s">
        <v>1217</v>
      </c>
      <c r="K2097" s="2" t="s">
        <v>64</v>
      </c>
      <c r="L2097" s="2" t="s">
        <v>1239</v>
      </c>
      <c r="M2097" s="2" t="s">
        <v>1263</v>
      </c>
      <c r="N2097" s="2" t="s">
        <v>1220</v>
      </c>
      <c r="O2097" s="113" t="s">
        <v>645</v>
      </c>
      <c r="P2097" s="2" t="s">
        <v>720</v>
      </c>
      <c r="Q2097" s="2" t="s">
        <v>1221</v>
      </c>
      <c r="R2097" s="2" t="s">
        <v>1264</v>
      </c>
      <c r="S2097" s="2" t="s">
        <v>1215</v>
      </c>
      <c r="T2097" s="2" t="e">
        <v>#VALUE!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1438</v>
      </c>
      <c r="AG2097" s="2" t="s">
        <v>663</v>
      </c>
      <c r="AH2097" s="2" t="s">
        <v>213</v>
      </c>
      <c r="AI2097" s="2" t="s">
        <v>1393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40</v>
      </c>
    </row>
    <row r="2098" spans="1:41" ht="15" customHeight="1" x14ac:dyDescent="0.3">
      <c r="A2098" s="2" t="s">
        <v>121</v>
      </c>
      <c r="B2098" s="2" t="s">
        <v>1015</v>
      </c>
      <c r="C2098" s="2" t="s">
        <v>873</v>
      </c>
      <c r="D2098" s="2" t="s">
        <v>4619</v>
      </c>
      <c r="E2098" s="115" t="s">
        <v>4604</v>
      </c>
      <c r="F2098" s="2">
        <v>1.5</v>
      </c>
      <c r="G2098" s="2" t="s">
        <v>36</v>
      </c>
      <c r="H2098" s="2" t="s">
        <v>61</v>
      </c>
      <c r="I2098" s="2" t="s">
        <v>62</v>
      </c>
      <c r="J2098" s="2" t="s">
        <v>1217</v>
      </c>
      <c r="K2098" s="2" t="s">
        <v>64</v>
      </c>
      <c r="L2098" s="2" t="s">
        <v>1239</v>
      </c>
      <c r="M2098" s="2" t="s">
        <v>1268</v>
      </c>
      <c r="N2098" s="2" t="s">
        <v>1220</v>
      </c>
      <c r="O2098" s="113" t="s">
        <v>645</v>
      </c>
      <c r="P2098" s="2" t="s">
        <v>720</v>
      </c>
      <c r="Q2098" s="2" t="s">
        <v>1221</v>
      </c>
      <c r="R2098" s="2" t="s">
        <v>1222</v>
      </c>
      <c r="S2098" s="2" t="s">
        <v>1223</v>
      </c>
      <c r="T2098" s="2" t="e">
        <v>#VALUE!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1438</v>
      </c>
      <c r="AG2098" s="2" t="s">
        <v>663</v>
      </c>
      <c r="AH2098" s="2" t="s">
        <v>213</v>
      </c>
      <c r="AI2098" s="2" t="s">
        <v>1393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40</v>
      </c>
    </row>
    <row r="2099" spans="1:41" ht="15" customHeight="1" x14ac:dyDescent="0.3">
      <c r="A2099" s="2" t="s">
        <v>121</v>
      </c>
      <c r="B2099" s="2" t="s">
        <v>1015</v>
      </c>
      <c r="C2099" s="2" t="s">
        <v>873</v>
      </c>
      <c r="D2099" s="2" t="s">
        <v>4314</v>
      </c>
      <c r="E2099" s="115" t="s">
        <v>4604</v>
      </c>
      <c r="F2099" s="2">
        <v>0.5</v>
      </c>
      <c r="G2099" s="2" t="s">
        <v>36</v>
      </c>
      <c r="H2099" s="2" t="s">
        <v>61</v>
      </c>
      <c r="I2099" s="2" t="s">
        <v>62</v>
      </c>
      <c r="J2099" s="2" t="s">
        <v>1217</v>
      </c>
      <c r="K2099" s="2" t="s">
        <v>64</v>
      </c>
      <c r="L2099" s="2" t="s">
        <v>1239</v>
      </c>
      <c r="M2099" s="2" t="s">
        <v>1268</v>
      </c>
      <c r="N2099" s="2" t="s">
        <v>1220</v>
      </c>
      <c r="O2099" s="113" t="s">
        <v>645</v>
      </c>
      <c r="P2099" s="2" t="s">
        <v>720</v>
      </c>
      <c r="Q2099" s="2" t="s">
        <v>1221</v>
      </c>
      <c r="R2099" s="2" t="s">
        <v>1222</v>
      </c>
      <c r="S2099" s="2" t="s">
        <v>1223</v>
      </c>
      <c r="T2099" s="2" t="e">
        <v>#VALUE!</v>
      </c>
      <c r="U2099" s="2" t="s">
        <v>41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1438</v>
      </c>
      <c r="AG2099" s="2" t="s">
        <v>663</v>
      </c>
      <c r="AH2099" s="2" t="s">
        <v>213</v>
      </c>
      <c r="AI2099" s="2" t="s">
        <v>1393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41</v>
      </c>
    </row>
    <row r="2100" spans="1:41" ht="15" customHeight="1" x14ac:dyDescent="0.3">
      <c r="A2100" s="2" t="s">
        <v>121</v>
      </c>
      <c r="B2100" s="2" t="s">
        <v>1015</v>
      </c>
      <c r="C2100" s="2" t="s">
        <v>873</v>
      </c>
      <c r="D2100" s="2" t="s">
        <v>4646</v>
      </c>
      <c r="E2100" s="115" t="s">
        <v>4604</v>
      </c>
      <c r="F2100" s="2">
        <v>2</v>
      </c>
      <c r="G2100" s="2" t="s">
        <v>36</v>
      </c>
      <c r="H2100" s="2" t="s">
        <v>61</v>
      </c>
      <c r="I2100" s="2" t="s">
        <v>62</v>
      </c>
      <c r="J2100" s="2" t="s">
        <v>1217</v>
      </c>
      <c r="K2100" s="2" t="s">
        <v>64</v>
      </c>
      <c r="L2100" s="2" t="s">
        <v>1239</v>
      </c>
      <c r="M2100" s="2" t="s">
        <v>1268</v>
      </c>
      <c r="N2100" s="2" t="s">
        <v>1220</v>
      </c>
      <c r="O2100" s="113" t="s">
        <v>645</v>
      </c>
      <c r="P2100" s="2" t="s">
        <v>720</v>
      </c>
      <c r="Q2100" s="2" t="s">
        <v>1221</v>
      </c>
      <c r="R2100" s="2" t="s">
        <v>1222</v>
      </c>
      <c r="S2100" s="2" t="s">
        <v>1223</v>
      </c>
      <c r="T2100" s="2" t="e">
        <v>#VALUE!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1438</v>
      </c>
      <c r="AG2100" s="2" t="s">
        <v>663</v>
      </c>
      <c r="AH2100" s="2" t="s">
        <v>213</v>
      </c>
      <c r="AI2100" s="2" t="s">
        <v>1393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41</v>
      </c>
    </row>
    <row r="2101" spans="1:41" ht="15" customHeight="1" x14ac:dyDescent="0.3">
      <c r="A2101" s="2" t="s">
        <v>121</v>
      </c>
      <c r="B2101" s="2" t="s">
        <v>1015</v>
      </c>
      <c r="C2101" s="2" t="s">
        <v>873</v>
      </c>
      <c r="D2101" s="2" t="s">
        <v>4647</v>
      </c>
      <c r="E2101" s="115" t="s">
        <v>4604</v>
      </c>
      <c r="F2101" s="2">
        <v>5</v>
      </c>
      <c r="G2101" s="2" t="s">
        <v>36</v>
      </c>
      <c r="H2101" s="2" t="s">
        <v>61</v>
      </c>
      <c r="I2101" s="2" t="s">
        <v>62</v>
      </c>
      <c r="J2101" s="2" t="s">
        <v>1217</v>
      </c>
      <c r="K2101" s="2" t="s">
        <v>64</v>
      </c>
      <c r="L2101" s="2" t="s">
        <v>1239</v>
      </c>
      <c r="M2101" s="2" t="s">
        <v>1268</v>
      </c>
      <c r="N2101" s="2" t="s">
        <v>1220</v>
      </c>
      <c r="O2101" s="113" t="s">
        <v>645</v>
      </c>
      <c r="P2101" s="2" t="s">
        <v>720</v>
      </c>
      <c r="Q2101" s="2" t="s">
        <v>1221</v>
      </c>
      <c r="R2101" s="2" t="s">
        <v>1222</v>
      </c>
      <c r="S2101" s="2" t="s">
        <v>1223</v>
      </c>
      <c r="T2101" s="2" t="e">
        <v>#VALUE!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1438</v>
      </c>
      <c r="AG2101" s="2" t="s">
        <v>663</v>
      </c>
      <c r="AH2101" s="2" t="s">
        <v>213</v>
      </c>
      <c r="AI2101" s="2" t="s">
        <v>1393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</row>
    <row r="2102" spans="1:41" ht="15" customHeight="1" x14ac:dyDescent="0.3">
      <c r="A2102" s="2" t="s">
        <v>121</v>
      </c>
      <c r="B2102" s="2" t="s">
        <v>1015</v>
      </c>
      <c r="C2102" s="2" t="s">
        <v>873</v>
      </c>
      <c r="D2102" s="2" t="s">
        <v>4648</v>
      </c>
      <c r="E2102" s="115" t="s">
        <v>4604</v>
      </c>
      <c r="F2102" s="2">
        <v>1</v>
      </c>
      <c r="G2102" s="2" t="s">
        <v>36</v>
      </c>
      <c r="H2102" s="2" t="s">
        <v>61</v>
      </c>
      <c r="I2102" s="2" t="s">
        <v>62</v>
      </c>
      <c r="J2102" s="2" t="s">
        <v>1217</v>
      </c>
      <c r="K2102" s="2" t="s">
        <v>64</v>
      </c>
      <c r="L2102" s="2" t="s">
        <v>1239</v>
      </c>
      <c r="M2102" s="2" t="s">
        <v>1268</v>
      </c>
      <c r="N2102" s="2" t="s">
        <v>1220</v>
      </c>
      <c r="O2102" s="113" t="s">
        <v>645</v>
      </c>
      <c r="P2102" s="2" t="s">
        <v>720</v>
      </c>
      <c r="Q2102" s="2" t="s">
        <v>1221</v>
      </c>
      <c r="R2102" s="2" t="s">
        <v>1222</v>
      </c>
      <c r="S2102" s="2" t="s">
        <v>1223</v>
      </c>
      <c r="T2102" s="2" t="s">
        <v>1304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1402</v>
      </c>
      <c r="AC2102" s="2">
        <v>0</v>
      </c>
      <c r="AD2102" s="2" t="s">
        <v>1459</v>
      </c>
      <c r="AE2102" s="2">
        <v>1069960001</v>
      </c>
      <c r="AF2102" s="2" t="s">
        <v>1438</v>
      </c>
      <c r="AG2102" s="2" t="s">
        <v>663</v>
      </c>
      <c r="AH2102" s="2" t="s">
        <v>213</v>
      </c>
      <c r="AI2102" s="2" t="s">
        <v>1393</v>
      </c>
      <c r="AJ2102" s="2" t="s">
        <v>1222</v>
      </c>
      <c r="AK2102" s="2" t="s">
        <v>1410</v>
      </c>
      <c r="AL2102" s="2">
        <v>0</v>
      </c>
      <c r="AM2102" s="2" t="s">
        <v>199</v>
      </c>
      <c r="AN2102" s="2" t="s">
        <v>565</v>
      </c>
      <c r="AO2102" s="2" t="s">
        <v>41</v>
      </c>
    </row>
    <row r="2103" spans="1:41" ht="15" customHeight="1" x14ac:dyDescent="0.3">
      <c r="A2103" s="2" t="s">
        <v>121</v>
      </c>
      <c r="B2103" s="2" t="s">
        <v>1015</v>
      </c>
      <c r="C2103" s="2" t="s">
        <v>1020</v>
      </c>
      <c r="D2103" s="2" t="s">
        <v>4634</v>
      </c>
      <c r="E2103" s="115" t="s">
        <v>4604</v>
      </c>
      <c r="F2103" s="2">
        <v>8</v>
      </c>
      <c r="G2103" s="2" t="s">
        <v>36</v>
      </c>
      <c r="H2103" s="2" t="s">
        <v>61</v>
      </c>
      <c r="I2103" s="2" t="s">
        <v>62</v>
      </c>
      <c r="J2103" s="2" t="s">
        <v>1217</v>
      </c>
      <c r="K2103" s="2" t="s">
        <v>64</v>
      </c>
      <c r="L2103" s="2" t="s">
        <v>1239</v>
      </c>
      <c r="M2103" s="2" t="s">
        <v>1219</v>
      </c>
      <c r="N2103" s="2" t="s">
        <v>1220</v>
      </c>
      <c r="O2103" s="113" t="s">
        <v>645</v>
      </c>
      <c r="P2103" s="2" t="s">
        <v>720</v>
      </c>
      <c r="Q2103" s="2" t="s">
        <v>1221</v>
      </c>
      <c r="R2103" s="2" t="s">
        <v>1222</v>
      </c>
      <c r="S2103" s="2" t="s">
        <v>1223</v>
      </c>
      <c r="T2103" s="2" t="s">
        <v>1328</v>
      </c>
      <c r="U2103" s="2" t="s">
        <v>40</v>
      </c>
      <c r="V2103" s="2" t="s">
        <v>40</v>
      </c>
      <c r="W2103" s="2" t="s">
        <v>40</v>
      </c>
      <c r="X2103" s="2" t="s">
        <v>41</v>
      </c>
      <c r="Y2103" s="2">
        <v>0</v>
      </c>
      <c r="Z2103" s="2" t="s">
        <v>41</v>
      </c>
      <c r="AA2103" s="2" t="s">
        <v>197</v>
      </c>
      <c r="AB2103" s="2" t="s">
        <v>1402</v>
      </c>
      <c r="AC2103" s="2">
        <v>0</v>
      </c>
      <c r="AD2103" s="2" t="s">
        <v>1478</v>
      </c>
      <c r="AE2103" s="2">
        <v>1069960001</v>
      </c>
      <c r="AF2103" s="2" t="s">
        <v>1438</v>
      </c>
      <c r="AG2103" s="2" t="s">
        <v>663</v>
      </c>
      <c r="AH2103" s="2" t="s">
        <v>213</v>
      </c>
      <c r="AI2103" s="2" t="s">
        <v>1393</v>
      </c>
      <c r="AJ2103" s="2" t="s">
        <v>1222</v>
      </c>
      <c r="AK2103" s="2" t="s">
        <v>1410</v>
      </c>
      <c r="AL2103" s="2">
        <v>0</v>
      </c>
      <c r="AM2103" s="2" t="s">
        <v>199</v>
      </c>
      <c r="AN2103" s="2" t="s">
        <v>463</v>
      </c>
      <c r="AO2103" s="2" t="s">
        <v>41</v>
      </c>
    </row>
    <row r="2104" spans="1:41" ht="15" customHeight="1" x14ac:dyDescent="0.3">
      <c r="A2104" s="2" t="s">
        <v>121</v>
      </c>
      <c r="B2104" s="2" t="s">
        <v>1015</v>
      </c>
      <c r="C2104" s="2" t="s">
        <v>1019</v>
      </c>
      <c r="D2104" s="2" t="s">
        <v>2805</v>
      </c>
      <c r="E2104" s="115" t="s">
        <v>4604</v>
      </c>
      <c r="F2104" s="2">
        <v>4</v>
      </c>
      <c r="G2104" s="2" t="s">
        <v>36</v>
      </c>
      <c r="H2104" s="2" t="s">
        <v>61</v>
      </c>
      <c r="I2104" s="2" t="s">
        <v>62</v>
      </c>
      <c r="J2104" s="2" t="s">
        <v>38</v>
      </c>
      <c r="K2104" s="2" t="s">
        <v>562</v>
      </c>
      <c r="L2104" s="2" t="s">
        <v>1212</v>
      </c>
      <c r="M2104" s="2" t="s">
        <v>1268</v>
      </c>
      <c r="N2104" s="2" t="s">
        <v>1220</v>
      </c>
      <c r="O2104" s="113" t="s">
        <v>645</v>
      </c>
      <c r="P2104" s="2" t="s">
        <v>720</v>
      </c>
      <c r="Q2104" s="2" t="s">
        <v>591</v>
      </c>
      <c r="R2104" s="2" t="s">
        <v>1222</v>
      </c>
      <c r="S2104" s="2" t="s">
        <v>1223</v>
      </c>
      <c r="T2104" s="2" t="s">
        <v>3440</v>
      </c>
      <c r="U2104" s="2" t="s">
        <v>40</v>
      </c>
      <c r="V2104" s="2" t="s">
        <v>40</v>
      </c>
      <c r="W2104" s="2" t="s">
        <v>41</v>
      </c>
      <c r="X2104" s="2" t="s">
        <v>40</v>
      </c>
      <c r="Y2104" s="2">
        <v>0</v>
      </c>
      <c r="Z2104" s="2" t="s">
        <v>41</v>
      </c>
      <c r="AA2104" s="2" t="s">
        <v>20</v>
      </c>
      <c r="AB2104" s="2" t="s">
        <v>563</v>
      </c>
      <c r="AC2104" s="2">
        <v>0</v>
      </c>
      <c r="AD2104" s="2" t="s">
        <v>4055</v>
      </c>
      <c r="AE2104" s="2">
        <v>1069960001</v>
      </c>
      <c r="AF2104" s="2" t="s">
        <v>664</v>
      </c>
      <c r="AG2104" s="2" t="s">
        <v>663</v>
      </c>
      <c r="AH2104" s="2" t="s">
        <v>213</v>
      </c>
      <c r="AI2104" s="2" t="s">
        <v>1393</v>
      </c>
      <c r="AJ2104" s="2" t="s">
        <v>1222</v>
      </c>
      <c r="AK2104" s="2" t="s">
        <v>1410</v>
      </c>
      <c r="AL2104" s="2">
        <v>0</v>
      </c>
      <c r="AM2104" s="2" t="s">
        <v>201</v>
      </c>
      <c r="AN2104" s="2" t="s">
        <v>463</v>
      </c>
      <c r="AO2104" s="2" t="s">
        <v>40</v>
      </c>
    </row>
    <row r="2105" spans="1:41" ht="15" customHeight="1" x14ac:dyDescent="0.3">
      <c r="A2105" s="2" t="s">
        <v>121</v>
      </c>
      <c r="B2105" s="2" t="s">
        <v>1015</v>
      </c>
      <c r="C2105" s="2" t="s">
        <v>1019</v>
      </c>
      <c r="D2105" s="2" t="s">
        <v>3772</v>
      </c>
      <c r="E2105" s="115" t="s">
        <v>4604</v>
      </c>
      <c r="F2105" s="2">
        <v>2.5</v>
      </c>
      <c r="G2105" s="2" t="s">
        <v>36</v>
      </c>
      <c r="H2105" s="2" t="s">
        <v>61</v>
      </c>
      <c r="I2105" s="2" t="s">
        <v>62</v>
      </c>
      <c r="J2105" s="2" t="s">
        <v>38</v>
      </c>
      <c r="K2105" s="2" t="s">
        <v>562</v>
      </c>
      <c r="L2105" s="2" t="s">
        <v>1212</v>
      </c>
      <c r="M2105" s="2" t="s">
        <v>1268</v>
      </c>
      <c r="N2105" s="2" t="s">
        <v>1220</v>
      </c>
      <c r="O2105" s="113" t="s">
        <v>645</v>
      </c>
      <c r="P2105" s="2" t="s">
        <v>720</v>
      </c>
      <c r="Q2105" s="2" t="s">
        <v>591</v>
      </c>
      <c r="R2105" s="2" t="s">
        <v>1222</v>
      </c>
      <c r="S2105" s="2" t="s">
        <v>1223</v>
      </c>
      <c r="T2105" s="2" t="s">
        <v>3440</v>
      </c>
      <c r="U2105" s="2" t="s">
        <v>40</v>
      </c>
      <c r="V2105" s="2" t="s">
        <v>40</v>
      </c>
      <c r="W2105" s="2" t="s">
        <v>41</v>
      </c>
      <c r="X2105" s="2" t="s">
        <v>40</v>
      </c>
      <c r="Y2105" s="2">
        <v>0</v>
      </c>
      <c r="Z2105" s="2" t="s">
        <v>41</v>
      </c>
      <c r="AA2105" s="2" t="s">
        <v>20</v>
      </c>
      <c r="AB2105" s="2" t="s">
        <v>563</v>
      </c>
      <c r="AC2105" s="2">
        <v>0</v>
      </c>
      <c r="AD2105" s="2" t="s">
        <v>4055</v>
      </c>
      <c r="AE2105" s="2">
        <v>1069960001</v>
      </c>
      <c r="AF2105" s="2" t="s">
        <v>664</v>
      </c>
      <c r="AG2105" s="2" t="s">
        <v>663</v>
      </c>
      <c r="AH2105" s="2" t="s">
        <v>213</v>
      </c>
      <c r="AI2105" s="2" t="s">
        <v>1393</v>
      </c>
      <c r="AJ2105" s="2" t="s">
        <v>1222</v>
      </c>
      <c r="AK2105" s="2" t="s">
        <v>1410</v>
      </c>
      <c r="AL2105" s="2">
        <v>0</v>
      </c>
      <c r="AM2105" s="2" t="s">
        <v>201</v>
      </c>
      <c r="AN2105" s="2" t="s">
        <v>463</v>
      </c>
      <c r="AO2105" s="2" t="s">
        <v>40</v>
      </c>
    </row>
    <row r="2106" spans="1:41" ht="15" customHeight="1" x14ac:dyDescent="0.3">
      <c r="A2106" s="2" t="s">
        <v>121</v>
      </c>
      <c r="B2106" s="2" t="s">
        <v>1015</v>
      </c>
      <c r="C2106" s="2" t="s">
        <v>873</v>
      </c>
      <c r="D2106" s="2" t="s">
        <v>4649</v>
      </c>
      <c r="E2106" s="115" t="s">
        <v>4604</v>
      </c>
      <c r="F2106" s="2">
        <v>5</v>
      </c>
      <c r="G2106" s="2" t="s">
        <v>36</v>
      </c>
      <c r="H2106" s="2" t="s">
        <v>61</v>
      </c>
      <c r="I2106" s="2" t="s">
        <v>62</v>
      </c>
      <c r="J2106" s="2" t="s">
        <v>1217</v>
      </c>
      <c r="K2106" s="2" t="s">
        <v>64</v>
      </c>
      <c r="L2106" s="2" t="s">
        <v>1239</v>
      </c>
      <c r="M2106" s="2" t="s">
        <v>1268</v>
      </c>
      <c r="N2106" s="2" t="s">
        <v>1220</v>
      </c>
      <c r="O2106" s="113" t="s">
        <v>645</v>
      </c>
      <c r="P2106" s="2" t="s">
        <v>720</v>
      </c>
      <c r="Q2106" s="2" t="s">
        <v>1221</v>
      </c>
      <c r="R2106" s="2" t="s">
        <v>1222</v>
      </c>
      <c r="S2106" s="2" t="s">
        <v>1223</v>
      </c>
      <c r="T2106" s="2" t="s">
        <v>4034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>
        <v>0</v>
      </c>
      <c r="AD2106" s="2" t="s">
        <v>4066</v>
      </c>
      <c r="AE2106" s="2">
        <v>1069960001</v>
      </c>
      <c r="AF2106" s="2" t="s">
        <v>1438</v>
      </c>
      <c r="AG2106" s="2" t="s">
        <v>663</v>
      </c>
      <c r="AH2106" s="2" t="s">
        <v>213</v>
      </c>
      <c r="AI2106" s="2" t="s">
        <v>1393</v>
      </c>
      <c r="AJ2106" s="2" t="s">
        <v>1222</v>
      </c>
      <c r="AK2106" s="2" t="s">
        <v>1410</v>
      </c>
      <c r="AL2106" s="2">
        <v>0</v>
      </c>
      <c r="AM2106" s="2" t="s">
        <v>199</v>
      </c>
      <c r="AN2106" s="2" t="s">
        <v>565</v>
      </c>
      <c r="AO2106" s="2" t="s">
        <v>41</v>
      </c>
    </row>
    <row r="2107" spans="1:41" ht="15" customHeight="1" x14ac:dyDescent="0.3">
      <c r="A2107" s="2" t="s">
        <v>121</v>
      </c>
      <c r="B2107" s="2" t="s">
        <v>1015</v>
      </c>
      <c r="C2107" s="2" t="s">
        <v>873</v>
      </c>
      <c r="D2107" s="2" t="s">
        <v>4650</v>
      </c>
      <c r="E2107" s="115" t="s">
        <v>4604</v>
      </c>
      <c r="F2107" s="2">
        <v>3</v>
      </c>
      <c r="G2107" s="2" t="s">
        <v>36</v>
      </c>
      <c r="H2107" s="2" t="s">
        <v>61</v>
      </c>
      <c r="I2107" s="2" t="s">
        <v>62</v>
      </c>
      <c r="J2107" s="2" t="s">
        <v>1217</v>
      </c>
      <c r="K2107" s="2" t="s">
        <v>64</v>
      </c>
      <c r="L2107" s="2" t="s">
        <v>1239</v>
      </c>
      <c r="M2107" s="2" t="s">
        <v>1268</v>
      </c>
      <c r="N2107" s="2" t="s">
        <v>1220</v>
      </c>
      <c r="O2107" s="113" t="s">
        <v>645</v>
      </c>
      <c r="P2107" s="2" t="s">
        <v>720</v>
      </c>
      <c r="Q2107" s="2" t="s">
        <v>1221</v>
      </c>
      <c r="R2107" s="2" t="s">
        <v>1222</v>
      </c>
      <c r="S2107" s="2" t="s">
        <v>1223</v>
      </c>
      <c r="T2107" s="2" t="s">
        <v>4030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>
        <v>0</v>
      </c>
      <c r="AD2107" s="2" t="s">
        <v>4062</v>
      </c>
      <c r="AE2107" s="2">
        <v>1069960001</v>
      </c>
      <c r="AF2107" s="2" t="s">
        <v>1438</v>
      </c>
      <c r="AG2107" s="2" t="s">
        <v>663</v>
      </c>
      <c r="AH2107" s="2" t="s">
        <v>213</v>
      </c>
      <c r="AI2107" s="2" t="s">
        <v>1393</v>
      </c>
      <c r="AJ2107" s="2" t="s">
        <v>1222</v>
      </c>
      <c r="AK2107" s="2" t="s">
        <v>1410</v>
      </c>
      <c r="AL2107" s="2">
        <v>0</v>
      </c>
      <c r="AM2107" s="2" t="s">
        <v>199</v>
      </c>
      <c r="AN2107" s="2" t="s">
        <v>565</v>
      </c>
      <c r="AO2107" s="2" t="s">
        <v>41</v>
      </c>
    </row>
    <row r="2108" spans="1:41" ht="15" customHeight="1" x14ac:dyDescent="0.3">
      <c r="A2108" s="2" t="s">
        <v>121</v>
      </c>
      <c r="B2108" s="2" t="s">
        <v>1015</v>
      </c>
      <c r="C2108" s="2" t="s">
        <v>873</v>
      </c>
      <c r="D2108" s="2" t="s">
        <v>4643</v>
      </c>
      <c r="E2108" s="115" t="s">
        <v>4604</v>
      </c>
      <c r="F2108" s="2">
        <v>0.5</v>
      </c>
      <c r="G2108" s="2" t="s">
        <v>36</v>
      </c>
      <c r="H2108" s="2" t="s">
        <v>61</v>
      </c>
      <c r="I2108" s="2" t="s">
        <v>62</v>
      </c>
      <c r="J2108" s="2" t="s">
        <v>1217</v>
      </c>
      <c r="K2108" s="2" t="s">
        <v>64</v>
      </c>
      <c r="L2108" s="2" t="s">
        <v>1239</v>
      </c>
      <c r="M2108" s="2" t="s">
        <v>1268</v>
      </c>
      <c r="N2108" s="2" t="s">
        <v>1220</v>
      </c>
      <c r="O2108" s="113" t="s">
        <v>645</v>
      </c>
      <c r="P2108" s="2" t="s">
        <v>720</v>
      </c>
      <c r="Q2108" s="2" t="s">
        <v>1221</v>
      </c>
      <c r="R2108" s="2" t="s">
        <v>1222</v>
      </c>
      <c r="S2108" s="2" t="s">
        <v>1223</v>
      </c>
      <c r="T2108" s="2" t="s">
        <v>4028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>
        <v>0</v>
      </c>
      <c r="AD2108" s="2" t="s">
        <v>4059</v>
      </c>
      <c r="AE2108" s="2">
        <v>1069960001</v>
      </c>
      <c r="AF2108" s="2" t="s">
        <v>1438</v>
      </c>
      <c r="AG2108" s="2" t="s">
        <v>663</v>
      </c>
      <c r="AH2108" s="2" t="s">
        <v>213</v>
      </c>
      <c r="AI2108" s="2" t="s">
        <v>1393</v>
      </c>
      <c r="AJ2108" s="2" t="s">
        <v>1222</v>
      </c>
      <c r="AK2108" s="2" t="s">
        <v>1410</v>
      </c>
      <c r="AL2108" s="2">
        <v>0</v>
      </c>
      <c r="AM2108" s="2" t="s">
        <v>199</v>
      </c>
      <c r="AN2108" s="2" t="s">
        <v>565</v>
      </c>
      <c r="AO2108" s="2" t="s">
        <v>41</v>
      </c>
    </row>
    <row r="2109" spans="1:41" ht="15" customHeight="1" x14ac:dyDescent="0.3">
      <c r="A2109" s="2" t="s">
        <v>1021</v>
      </c>
      <c r="B2109" s="2" t="s">
        <v>1022</v>
      </c>
      <c r="C2109" s="2" t="s">
        <v>880</v>
      </c>
      <c r="D2109" s="2" t="s">
        <v>2914</v>
      </c>
      <c r="E2109" s="115" t="s">
        <v>4173</v>
      </c>
      <c r="F2109" s="2">
        <v>5</v>
      </c>
      <c r="G2109" s="2" t="s">
        <v>36</v>
      </c>
      <c r="H2109" s="2" t="s">
        <v>198</v>
      </c>
      <c r="I2109" s="2" t="s">
        <v>37</v>
      </c>
      <c r="J2109" s="2" t="s">
        <v>712</v>
      </c>
      <c r="K2109" s="2" t="s">
        <v>1292</v>
      </c>
      <c r="L2109" s="2" t="s">
        <v>1212</v>
      </c>
      <c r="M2109" s="2" t="s">
        <v>1293</v>
      </c>
      <c r="N2109" s="2" t="s">
        <v>1293</v>
      </c>
      <c r="O2109" s="113" t="s">
        <v>644</v>
      </c>
      <c r="P2109" s="2" t="s">
        <v>720</v>
      </c>
      <c r="Q2109" s="2" t="s">
        <v>591</v>
      </c>
      <c r="R2109" s="2" t="s">
        <v>1227</v>
      </c>
      <c r="S2109" s="2" t="s">
        <v>1223</v>
      </c>
      <c r="T2109" s="2" t="e">
        <v>#VALUE!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>
        <v>0</v>
      </c>
      <c r="AC2109" s="2">
        <v>0</v>
      </c>
      <c r="AD2109" s="2">
        <v>0</v>
      </c>
      <c r="AE2109" s="2">
        <v>0</v>
      </c>
      <c r="AF2109" s="2" t="s">
        <v>1292</v>
      </c>
      <c r="AG2109" s="2" t="s">
        <v>37</v>
      </c>
      <c r="AH2109" s="2" t="s">
        <v>211</v>
      </c>
      <c r="AI2109" s="2" t="s">
        <v>1393</v>
      </c>
      <c r="AJ2109" s="2">
        <v>0</v>
      </c>
      <c r="AK2109" s="2">
        <v>0</v>
      </c>
      <c r="AL2109" s="2">
        <v>0</v>
      </c>
      <c r="AM2109" s="2" t="s">
        <v>1532</v>
      </c>
      <c r="AN2109" s="2">
        <v>0</v>
      </c>
      <c r="AO2109" s="2" t="s">
        <v>40</v>
      </c>
    </row>
    <row r="2110" spans="1:41" ht="15" customHeight="1" x14ac:dyDescent="0.3">
      <c r="A2110" s="2" t="s">
        <v>1021</v>
      </c>
      <c r="B2110" s="2" t="s">
        <v>1022</v>
      </c>
      <c r="C2110" s="2" t="s">
        <v>1023</v>
      </c>
      <c r="D2110" s="2" t="s">
        <v>2915</v>
      </c>
      <c r="E2110" s="115" t="s">
        <v>4173</v>
      </c>
      <c r="F2110" s="2">
        <v>40</v>
      </c>
      <c r="G2110" s="2" t="s">
        <v>36</v>
      </c>
      <c r="H2110" s="2" t="s">
        <v>198</v>
      </c>
      <c r="I2110" s="2" t="s">
        <v>37</v>
      </c>
      <c r="J2110" s="2" t="s">
        <v>38</v>
      </c>
      <c r="K2110" s="2" t="s">
        <v>1200</v>
      </c>
      <c r="L2110" s="2" t="s">
        <v>1239</v>
      </c>
      <c r="M2110" s="2" t="s">
        <v>1341</v>
      </c>
      <c r="N2110" s="2" t="s">
        <v>1341</v>
      </c>
      <c r="O2110" s="113" t="s">
        <v>644</v>
      </c>
      <c r="P2110" s="2" t="s">
        <v>720</v>
      </c>
      <c r="Q2110" s="2" t="s">
        <v>1221</v>
      </c>
      <c r="R2110" s="2" t="s">
        <v>1342</v>
      </c>
      <c r="S2110" s="2" t="s">
        <v>1342</v>
      </c>
      <c r="T2110" s="2" t="e">
        <v>#VALUE!</v>
      </c>
      <c r="U2110" s="2" t="s">
        <v>40</v>
      </c>
      <c r="V2110" s="2" t="s">
        <v>41</v>
      </c>
      <c r="W2110" s="2" t="s">
        <v>40</v>
      </c>
      <c r="X2110" s="2" t="s">
        <v>40</v>
      </c>
      <c r="Y2110" s="2">
        <v>0</v>
      </c>
      <c r="Z2110" s="2" t="s">
        <v>41</v>
      </c>
      <c r="AA2110" s="2" t="s">
        <v>21</v>
      </c>
      <c r="AB2110" s="2">
        <v>0</v>
      </c>
      <c r="AC2110" s="2">
        <v>0</v>
      </c>
      <c r="AD2110" s="2">
        <v>0</v>
      </c>
      <c r="AE2110" s="2">
        <v>0</v>
      </c>
      <c r="AF2110" s="2" t="s">
        <v>1200</v>
      </c>
      <c r="AG2110" s="2" t="s">
        <v>37</v>
      </c>
      <c r="AH2110" s="2" t="s">
        <v>211</v>
      </c>
      <c r="AI2110" s="2" t="s">
        <v>1393</v>
      </c>
      <c r="AJ2110" s="2">
        <v>0</v>
      </c>
      <c r="AK2110" s="2">
        <v>0</v>
      </c>
      <c r="AL2110" s="2">
        <v>0</v>
      </c>
      <c r="AM2110" s="2" t="s">
        <v>201</v>
      </c>
      <c r="AN2110" s="2">
        <v>0</v>
      </c>
      <c r="AO2110" s="2" t="s">
        <v>40</v>
      </c>
    </row>
    <row r="2111" spans="1:41" ht="15" customHeight="1" x14ac:dyDescent="0.3">
      <c r="A2111" s="2" t="s">
        <v>1021</v>
      </c>
      <c r="B2111" s="2" t="s">
        <v>1022</v>
      </c>
      <c r="C2111" s="2" t="s">
        <v>1023</v>
      </c>
      <c r="D2111" s="2" t="s">
        <v>2915</v>
      </c>
      <c r="E2111" s="115" t="s">
        <v>4601</v>
      </c>
      <c r="F2111" s="2">
        <v>40</v>
      </c>
      <c r="G2111" s="2" t="s">
        <v>36</v>
      </c>
      <c r="H2111" s="2" t="s">
        <v>198</v>
      </c>
      <c r="I2111" s="2" t="s">
        <v>37</v>
      </c>
      <c r="J2111" s="2" t="s">
        <v>38</v>
      </c>
      <c r="K2111" s="2" t="s">
        <v>1200</v>
      </c>
      <c r="L2111" s="2" t="s">
        <v>1239</v>
      </c>
      <c r="M2111" s="2" t="s">
        <v>1341</v>
      </c>
      <c r="N2111" s="2" t="s">
        <v>1341</v>
      </c>
      <c r="O2111" s="113" t="s">
        <v>645</v>
      </c>
      <c r="P2111" s="2" t="s">
        <v>720</v>
      </c>
      <c r="Q2111" s="2" t="s">
        <v>1221</v>
      </c>
      <c r="R2111" s="2" t="s">
        <v>1342</v>
      </c>
      <c r="S2111" s="2" t="s">
        <v>1342</v>
      </c>
      <c r="T2111" s="2" t="e">
        <v>#VALUE!</v>
      </c>
      <c r="U2111" s="2" t="s">
        <v>40</v>
      </c>
      <c r="V2111" s="2" t="s">
        <v>41</v>
      </c>
      <c r="W2111" s="2" t="s">
        <v>40</v>
      </c>
      <c r="X2111" s="2" t="s">
        <v>40</v>
      </c>
      <c r="Y2111" s="2">
        <v>0</v>
      </c>
      <c r="Z2111" s="2" t="s">
        <v>41</v>
      </c>
      <c r="AA2111" s="2" t="s">
        <v>21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1200</v>
      </c>
      <c r="AG2111" s="2" t="s">
        <v>37</v>
      </c>
      <c r="AH2111" s="2" t="s">
        <v>211</v>
      </c>
      <c r="AI2111" s="2" t="s">
        <v>1393</v>
      </c>
      <c r="AJ2111" s="2">
        <v>0</v>
      </c>
      <c r="AK2111" s="2">
        <v>0</v>
      </c>
      <c r="AL2111" s="2">
        <v>0</v>
      </c>
      <c r="AM2111" s="2" t="s">
        <v>201</v>
      </c>
      <c r="AN2111" s="2">
        <v>0</v>
      </c>
      <c r="AO2111" s="2" t="s">
        <v>40</v>
      </c>
    </row>
    <row r="2112" spans="1:41" ht="15" customHeight="1" x14ac:dyDescent="0.3">
      <c r="A2112" s="2" t="s">
        <v>1021</v>
      </c>
      <c r="B2112" s="2" t="s">
        <v>1022</v>
      </c>
      <c r="C2112" s="2" t="s">
        <v>880</v>
      </c>
      <c r="D2112" s="2" t="s">
        <v>3786</v>
      </c>
      <c r="E2112" s="115" t="s">
        <v>4602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712</v>
      </c>
      <c r="K2112" s="2" t="s">
        <v>1292</v>
      </c>
      <c r="L2112" s="2" t="s">
        <v>1212</v>
      </c>
      <c r="M2112" s="2" t="s">
        <v>1293</v>
      </c>
      <c r="N2112" s="2" t="s">
        <v>1293</v>
      </c>
      <c r="O2112" s="113" t="s">
        <v>645</v>
      </c>
      <c r="P2112" s="2" t="s">
        <v>720</v>
      </c>
      <c r="Q2112" s="2" t="s">
        <v>591</v>
      </c>
      <c r="R2112" s="2" t="s">
        <v>1227</v>
      </c>
      <c r="S2112" s="2" t="s">
        <v>1223</v>
      </c>
      <c r="T2112" s="2" t="e">
        <v>#VALUE!</v>
      </c>
      <c r="U2112" s="2" t="s">
        <v>40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1292</v>
      </c>
      <c r="AG2112" s="2" t="s">
        <v>37</v>
      </c>
      <c r="AH2112" s="2" t="s">
        <v>211</v>
      </c>
      <c r="AI2112" s="2" t="s">
        <v>1393</v>
      </c>
      <c r="AJ2112" s="2">
        <v>0</v>
      </c>
      <c r="AK2112" s="2">
        <v>0</v>
      </c>
      <c r="AL2112" s="2">
        <v>0</v>
      </c>
      <c r="AM2112" s="2" t="s">
        <v>1532</v>
      </c>
      <c r="AN2112" s="2">
        <v>0</v>
      </c>
      <c r="AO2112" s="2" t="s">
        <v>40</v>
      </c>
    </row>
    <row r="2113" spans="1:41" ht="15" customHeight="1" x14ac:dyDescent="0.3">
      <c r="A2113" s="2" t="s">
        <v>1021</v>
      </c>
      <c r="B2113" s="2" t="s">
        <v>1022</v>
      </c>
      <c r="C2113" s="2" t="s">
        <v>1023</v>
      </c>
      <c r="D2113" s="2" t="s">
        <v>2915</v>
      </c>
      <c r="E2113" s="115" t="s">
        <v>4602</v>
      </c>
      <c r="F2113" s="2">
        <v>40</v>
      </c>
      <c r="G2113" s="2" t="s">
        <v>36</v>
      </c>
      <c r="H2113" s="2" t="s">
        <v>198</v>
      </c>
      <c r="I2113" s="2" t="s">
        <v>37</v>
      </c>
      <c r="J2113" s="2" t="s">
        <v>38</v>
      </c>
      <c r="K2113" s="2" t="s">
        <v>1200</v>
      </c>
      <c r="L2113" s="2" t="s">
        <v>1239</v>
      </c>
      <c r="M2113" s="2" t="s">
        <v>1341</v>
      </c>
      <c r="N2113" s="2" t="s">
        <v>1341</v>
      </c>
      <c r="O2113" s="113" t="s">
        <v>645</v>
      </c>
      <c r="P2113" s="2" t="s">
        <v>720</v>
      </c>
      <c r="Q2113" s="2" t="s">
        <v>1221</v>
      </c>
      <c r="R2113" s="2" t="s">
        <v>1342</v>
      </c>
      <c r="S2113" s="2" t="s">
        <v>1342</v>
      </c>
      <c r="T2113" s="2" t="e">
        <v>#VALUE!</v>
      </c>
      <c r="U2113" s="2" t="s">
        <v>40</v>
      </c>
      <c r="V2113" s="2" t="s">
        <v>41</v>
      </c>
      <c r="W2113" s="2" t="s">
        <v>40</v>
      </c>
      <c r="X2113" s="2" t="s">
        <v>40</v>
      </c>
      <c r="Y2113" s="2">
        <v>0</v>
      </c>
      <c r="Z2113" s="2" t="s">
        <v>41</v>
      </c>
      <c r="AA2113" s="2" t="s">
        <v>21</v>
      </c>
      <c r="AB2113" s="2">
        <v>0</v>
      </c>
      <c r="AC2113" s="2">
        <v>0</v>
      </c>
      <c r="AD2113" s="2">
        <v>0</v>
      </c>
      <c r="AE2113" s="2">
        <v>0</v>
      </c>
      <c r="AF2113" s="2" t="s">
        <v>1200</v>
      </c>
      <c r="AG2113" s="2" t="s">
        <v>37</v>
      </c>
      <c r="AH2113" s="2" t="s">
        <v>211</v>
      </c>
      <c r="AI2113" s="2" t="s">
        <v>1393</v>
      </c>
      <c r="AJ2113" s="2">
        <v>0</v>
      </c>
      <c r="AK2113" s="2">
        <v>0</v>
      </c>
      <c r="AL2113" s="2">
        <v>0</v>
      </c>
      <c r="AM2113" s="2" t="s">
        <v>201</v>
      </c>
      <c r="AN2113" s="2">
        <v>0</v>
      </c>
      <c r="AO2113" s="2" t="s">
        <v>40</v>
      </c>
    </row>
    <row r="2114" spans="1:41" ht="15" customHeight="1" x14ac:dyDescent="0.3">
      <c r="A2114" s="2" t="s">
        <v>1021</v>
      </c>
      <c r="B2114" s="2" t="s">
        <v>1022</v>
      </c>
      <c r="C2114" s="2" t="s">
        <v>1023</v>
      </c>
      <c r="D2114" s="2" t="s">
        <v>2915</v>
      </c>
      <c r="E2114" s="115" t="s">
        <v>4603</v>
      </c>
      <c r="F2114" s="2">
        <v>40</v>
      </c>
      <c r="G2114" s="2" t="s">
        <v>36</v>
      </c>
      <c r="H2114" s="2" t="s">
        <v>198</v>
      </c>
      <c r="I2114" s="2" t="s">
        <v>37</v>
      </c>
      <c r="J2114" s="2" t="s">
        <v>38</v>
      </c>
      <c r="K2114" s="2" t="s">
        <v>1200</v>
      </c>
      <c r="L2114" s="2" t="s">
        <v>1239</v>
      </c>
      <c r="M2114" s="2" t="s">
        <v>1341</v>
      </c>
      <c r="N2114" s="2" t="s">
        <v>1341</v>
      </c>
      <c r="O2114" s="113" t="s">
        <v>645</v>
      </c>
      <c r="P2114" s="2" t="s">
        <v>720</v>
      </c>
      <c r="Q2114" s="2" t="s">
        <v>1221</v>
      </c>
      <c r="R2114" s="2" t="s">
        <v>1342</v>
      </c>
      <c r="S2114" s="2" t="s">
        <v>1342</v>
      </c>
      <c r="T2114" s="2" t="e">
        <v>#VALUE!</v>
      </c>
      <c r="U2114" s="2" t="s">
        <v>40</v>
      </c>
      <c r="V2114" s="2" t="s">
        <v>41</v>
      </c>
      <c r="W2114" s="2" t="s">
        <v>40</v>
      </c>
      <c r="X2114" s="2" t="s">
        <v>40</v>
      </c>
      <c r="Y2114" s="2">
        <v>0</v>
      </c>
      <c r="Z2114" s="2" t="s">
        <v>41</v>
      </c>
      <c r="AA2114" s="2" t="s">
        <v>21</v>
      </c>
      <c r="AB2114" s="2">
        <v>0</v>
      </c>
      <c r="AC2114" s="2">
        <v>0</v>
      </c>
      <c r="AD2114" s="2">
        <v>0</v>
      </c>
      <c r="AE2114" s="2">
        <v>0</v>
      </c>
      <c r="AF2114" s="2" t="s">
        <v>1200</v>
      </c>
      <c r="AG2114" s="2" t="s">
        <v>37</v>
      </c>
      <c r="AH2114" s="2" t="s">
        <v>211</v>
      </c>
      <c r="AI2114" s="2" t="s">
        <v>1393</v>
      </c>
      <c r="AJ2114" s="2">
        <v>0</v>
      </c>
      <c r="AK2114" s="2">
        <v>0</v>
      </c>
      <c r="AL2114" s="2">
        <v>0</v>
      </c>
      <c r="AM2114" s="2" t="s">
        <v>201</v>
      </c>
      <c r="AN2114" s="2">
        <v>0</v>
      </c>
      <c r="AO2114" s="2" t="s">
        <v>40</v>
      </c>
    </row>
    <row r="2115" spans="1:41" ht="15" customHeight="1" x14ac:dyDescent="0.3">
      <c r="A2115" s="2" t="s">
        <v>1021</v>
      </c>
      <c r="B2115" s="2" t="s">
        <v>1022</v>
      </c>
      <c r="C2115" s="2" t="s">
        <v>810</v>
      </c>
      <c r="D2115" s="2" t="s">
        <v>4651</v>
      </c>
      <c r="E2115" s="115" t="s">
        <v>4603</v>
      </c>
      <c r="F2115" s="2">
        <v>5</v>
      </c>
      <c r="G2115" s="2" t="s">
        <v>36</v>
      </c>
      <c r="H2115" s="2" t="s">
        <v>198</v>
      </c>
      <c r="I2115" s="2" t="s">
        <v>37</v>
      </c>
      <c r="J2115" s="2" t="s">
        <v>712</v>
      </c>
      <c r="K2115" s="2" t="s">
        <v>52</v>
      </c>
      <c r="L2115" s="2" t="s">
        <v>1210</v>
      </c>
      <c r="M2115" s="2" t="s">
        <v>44</v>
      </c>
      <c r="N2115" s="2" t="s">
        <v>44</v>
      </c>
      <c r="O2115" s="113" t="s">
        <v>645</v>
      </c>
      <c r="P2115" s="2" t="s">
        <v>720</v>
      </c>
      <c r="Q2115" s="2" t="s">
        <v>49</v>
      </c>
      <c r="R2115" s="2">
        <v>0</v>
      </c>
      <c r="S2115" s="2">
        <v>0</v>
      </c>
      <c r="T2115" s="2" t="e">
        <v>#VALUE!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>
        <v>0</v>
      </c>
      <c r="AC2115" s="2">
        <v>0</v>
      </c>
      <c r="AD2115" s="2">
        <v>0</v>
      </c>
      <c r="AE2115" s="2">
        <v>0</v>
      </c>
      <c r="AF2115" s="2" t="s">
        <v>52</v>
      </c>
      <c r="AG2115" s="2" t="s">
        <v>37</v>
      </c>
      <c r="AH2115" s="2" t="s">
        <v>211</v>
      </c>
      <c r="AI2115" s="2" t="s">
        <v>1393</v>
      </c>
      <c r="AJ2115" s="2">
        <v>0</v>
      </c>
      <c r="AK2115" s="2">
        <v>0</v>
      </c>
      <c r="AL2115" s="2">
        <v>0</v>
      </c>
      <c r="AM2115" s="2" t="s">
        <v>199</v>
      </c>
      <c r="AN2115" s="2">
        <v>0</v>
      </c>
      <c r="AO2115" s="2" t="s">
        <v>40</v>
      </c>
    </row>
    <row r="2116" spans="1:41" ht="15" customHeight="1" x14ac:dyDescent="0.3">
      <c r="A2116" s="2" t="s">
        <v>1021</v>
      </c>
      <c r="B2116" s="2" t="s">
        <v>1022</v>
      </c>
      <c r="C2116" s="2" t="s">
        <v>1023</v>
      </c>
      <c r="D2116" s="2" t="s">
        <v>2915</v>
      </c>
      <c r="E2116" s="115" t="s">
        <v>4604</v>
      </c>
      <c r="F2116" s="2">
        <v>40</v>
      </c>
      <c r="G2116" s="2" t="s">
        <v>36</v>
      </c>
      <c r="H2116" s="2" t="s">
        <v>198</v>
      </c>
      <c r="I2116" s="2" t="s">
        <v>37</v>
      </c>
      <c r="J2116" s="2" t="s">
        <v>38</v>
      </c>
      <c r="K2116" s="2" t="s">
        <v>1200</v>
      </c>
      <c r="L2116" s="2" t="s">
        <v>1239</v>
      </c>
      <c r="M2116" s="2" t="s">
        <v>1341</v>
      </c>
      <c r="N2116" s="2" t="s">
        <v>1341</v>
      </c>
      <c r="O2116" s="113" t="s">
        <v>645</v>
      </c>
      <c r="P2116" s="2" t="s">
        <v>720</v>
      </c>
      <c r="Q2116" s="2" t="s">
        <v>1221</v>
      </c>
      <c r="R2116" s="2" t="s">
        <v>1342</v>
      </c>
      <c r="S2116" s="2" t="s">
        <v>1342</v>
      </c>
      <c r="T2116" s="2" t="e">
        <v>#VALUE!</v>
      </c>
      <c r="U2116" s="2" t="s">
        <v>40</v>
      </c>
      <c r="V2116" s="2" t="s">
        <v>41</v>
      </c>
      <c r="W2116" s="2" t="s">
        <v>40</v>
      </c>
      <c r="X2116" s="2" t="s">
        <v>40</v>
      </c>
      <c r="Y2116" s="2">
        <v>0</v>
      </c>
      <c r="Z2116" s="2" t="s">
        <v>41</v>
      </c>
      <c r="AA2116" s="2" t="s">
        <v>21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1200</v>
      </c>
      <c r="AG2116" s="2" t="s">
        <v>37</v>
      </c>
      <c r="AH2116" s="2" t="s">
        <v>211</v>
      </c>
      <c r="AI2116" s="2" t="s">
        <v>1393</v>
      </c>
      <c r="AJ2116" s="2">
        <v>0</v>
      </c>
      <c r="AK2116" s="2">
        <v>0</v>
      </c>
      <c r="AL2116" s="2">
        <v>0</v>
      </c>
      <c r="AM2116" s="2" t="s">
        <v>201</v>
      </c>
      <c r="AN2116" s="2">
        <v>0</v>
      </c>
      <c r="AO2116" s="2" t="s">
        <v>40</v>
      </c>
    </row>
    <row r="2117" spans="1:41" ht="15" customHeight="1" x14ac:dyDescent="0.3">
      <c r="A2117" s="2" t="s">
        <v>1021</v>
      </c>
      <c r="B2117" s="2" t="s">
        <v>1022</v>
      </c>
      <c r="C2117" s="2" t="s">
        <v>810</v>
      </c>
      <c r="D2117" s="2" t="s">
        <v>4651</v>
      </c>
      <c r="E2117" s="115" t="s">
        <v>4604</v>
      </c>
      <c r="F2117" s="2">
        <v>5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52</v>
      </c>
      <c r="L2117" s="2" t="s">
        <v>1210</v>
      </c>
      <c r="M2117" s="2" t="s">
        <v>44</v>
      </c>
      <c r="N2117" s="2" t="s">
        <v>44</v>
      </c>
      <c r="O2117" s="113" t="s">
        <v>645</v>
      </c>
      <c r="P2117" s="2" t="s">
        <v>720</v>
      </c>
      <c r="Q2117" s="2" t="s">
        <v>49</v>
      </c>
      <c r="R2117" s="2">
        <v>0</v>
      </c>
      <c r="S2117" s="2">
        <v>0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52</v>
      </c>
      <c r="AG2117" s="2" t="s">
        <v>37</v>
      </c>
      <c r="AH2117" s="2" t="s">
        <v>211</v>
      </c>
      <c r="AI2117" s="2" t="s">
        <v>1393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</row>
    <row r="2118" spans="1:41" ht="15" customHeight="1" x14ac:dyDescent="0.3">
      <c r="A2118" s="2" t="s">
        <v>1024</v>
      </c>
      <c r="B2118" s="2" t="s">
        <v>2916</v>
      </c>
      <c r="C2118" s="2" t="s">
        <v>880</v>
      </c>
      <c r="D2118" s="2" t="s">
        <v>1025</v>
      </c>
      <c r="E2118" s="115" t="s">
        <v>4173</v>
      </c>
      <c r="F2118" s="2">
        <v>45</v>
      </c>
      <c r="G2118" s="2" t="s">
        <v>36</v>
      </c>
      <c r="H2118" s="2" t="s">
        <v>198</v>
      </c>
      <c r="I2118" s="2" t="s">
        <v>37</v>
      </c>
      <c r="J2118" s="2" t="s">
        <v>712</v>
      </c>
      <c r="K2118" s="2" t="s">
        <v>1292</v>
      </c>
      <c r="L2118" s="2" t="s">
        <v>1212</v>
      </c>
      <c r="M2118" s="2" t="s">
        <v>1293</v>
      </c>
      <c r="N2118" s="2" t="s">
        <v>1293</v>
      </c>
      <c r="O2118" s="113" t="s">
        <v>644</v>
      </c>
      <c r="P2118" s="2" t="s">
        <v>720</v>
      </c>
      <c r="Q2118" s="2" t="s">
        <v>591</v>
      </c>
      <c r="R2118" s="2" t="s">
        <v>1227</v>
      </c>
      <c r="S2118" s="2" t="s">
        <v>1223</v>
      </c>
      <c r="T2118" s="2" t="e">
        <v>#VALUE!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>
        <v>0</v>
      </c>
      <c r="AC2118" s="2">
        <v>0</v>
      </c>
      <c r="AD2118" s="2">
        <v>0</v>
      </c>
      <c r="AE2118" s="2">
        <v>0</v>
      </c>
      <c r="AF2118" s="2" t="s">
        <v>1292</v>
      </c>
      <c r="AG2118" s="2" t="s">
        <v>37</v>
      </c>
      <c r="AH2118" s="2" t="s">
        <v>211</v>
      </c>
      <c r="AI2118" s="2" t="s">
        <v>1393</v>
      </c>
      <c r="AJ2118" s="2">
        <v>0</v>
      </c>
      <c r="AK2118" s="2">
        <v>0</v>
      </c>
      <c r="AL2118" s="2">
        <v>0</v>
      </c>
      <c r="AM2118" s="2" t="s">
        <v>1532</v>
      </c>
      <c r="AN2118" s="2">
        <v>0</v>
      </c>
      <c r="AO2118" s="2" t="s">
        <v>40</v>
      </c>
    </row>
    <row r="2119" spans="1:41" ht="15" customHeight="1" x14ac:dyDescent="0.3">
      <c r="A2119" s="2" t="s">
        <v>1024</v>
      </c>
      <c r="B2119" s="2" t="s">
        <v>2916</v>
      </c>
      <c r="C2119" s="2" t="s">
        <v>880</v>
      </c>
      <c r="D2119" s="2" t="s">
        <v>2917</v>
      </c>
      <c r="E2119" s="115" t="s">
        <v>4601</v>
      </c>
      <c r="F2119" s="2">
        <v>36</v>
      </c>
      <c r="G2119" s="2" t="s">
        <v>36</v>
      </c>
      <c r="H2119" s="2" t="s">
        <v>198</v>
      </c>
      <c r="I2119" s="2" t="s">
        <v>37</v>
      </c>
      <c r="J2119" s="2" t="s">
        <v>712</v>
      </c>
      <c r="K2119" s="2" t="s">
        <v>1292</v>
      </c>
      <c r="L2119" s="2" t="s">
        <v>1212</v>
      </c>
      <c r="M2119" s="2" t="s">
        <v>1293</v>
      </c>
      <c r="N2119" s="2" t="s">
        <v>1293</v>
      </c>
      <c r="O2119" s="113" t="s">
        <v>645</v>
      </c>
      <c r="P2119" s="2" t="s">
        <v>720</v>
      </c>
      <c r="Q2119" s="2" t="s">
        <v>591</v>
      </c>
      <c r="R2119" s="2" t="s">
        <v>1227</v>
      </c>
      <c r="S2119" s="2" t="s">
        <v>1223</v>
      </c>
      <c r="T2119" s="2" t="e">
        <v>#VALUE!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>
        <v>0</v>
      </c>
      <c r="AC2119" s="2">
        <v>0</v>
      </c>
      <c r="AD2119" s="2">
        <v>0</v>
      </c>
      <c r="AE2119" s="2">
        <v>0</v>
      </c>
      <c r="AF2119" s="2" t="s">
        <v>1292</v>
      </c>
      <c r="AG2119" s="2" t="s">
        <v>37</v>
      </c>
      <c r="AH2119" s="2" t="s">
        <v>211</v>
      </c>
      <c r="AI2119" s="2" t="s">
        <v>1393</v>
      </c>
      <c r="AJ2119" s="2">
        <v>0</v>
      </c>
      <c r="AK2119" s="2">
        <v>0</v>
      </c>
      <c r="AL2119" s="2">
        <v>0</v>
      </c>
      <c r="AM2119" s="2" t="s">
        <v>1532</v>
      </c>
      <c r="AN2119" s="2">
        <v>0</v>
      </c>
      <c r="AO2119" s="2" t="s">
        <v>40</v>
      </c>
    </row>
    <row r="2120" spans="1:41" ht="15" customHeight="1" x14ac:dyDescent="0.3">
      <c r="A2120" s="2" t="s">
        <v>1024</v>
      </c>
      <c r="B2120" s="2" t="s">
        <v>2916</v>
      </c>
      <c r="C2120" s="2" t="s">
        <v>880</v>
      </c>
      <c r="D2120" s="2" t="s">
        <v>4652</v>
      </c>
      <c r="E2120" s="115" t="s">
        <v>4602</v>
      </c>
      <c r="F2120" s="2">
        <v>45</v>
      </c>
      <c r="G2120" s="2" t="s">
        <v>36</v>
      </c>
      <c r="H2120" s="2" t="s">
        <v>198</v>
      </c>
      <c r="I2120" s="2" t="s">
        <v>37</v>
      </c>
      <c r="J2120" s="2" t="s">
        <v>712</v>
      </c>
      <c r="K2120" s="2" t="s">
        <v>1292</v>
      </c>
      <c r="L2120" s="2" t="s">
        <v>1212</v>
      </c>
      <c r="M2120" s="2" t="s">
        <v>1293</v>
      </c>
      <c r="N2120" s="2" t="s">
        <v>1293</v>
      </c>
      <c r="O2120" s="113" t="s">
        <v>645</v>
      </c>
      <c r="P2120" s="2" t="s">
        <v>720</v>
      </c>
      <c r="Q2120" s="2" t="s">
        <v>591</v>
      </c>
      <c r="R2120" s="2" t="s">
        <v>1227</v>
      </c>
      <c r="S2120" s="2" t="s">
        <v>1223</v>
      </c>
      <c r="T2120" s="2" t="e">
        <v>#VALUE!</v>
      </c>
      <c r="U2120" s="2" t="s">
        <v>40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>
        <v>0</v>
      </c>
      <c r="AC2120" s="2">
        <v>0</v>
      </c>
      <c r="AD2120" s="2">
        <v>0</v>
      </c>
      <c r="AE2120" s="2">
        <v>0</v>
      </c>
      <c r="AF2120" s="2" t="s">
        <v>1292</v>
      </c>
      <c r="AG2120" s="2" t="s">
        <v>37</v>
      </c>
      <c r="AH2120" s="2" t="s">
        <v>211</v>
      </c>
      <c r="AI2120" s="2" t="s">
        <v>1393</v>
      </c>
      <c r="AJ2120" s="2">
        <v>0</v>
      </c>
      <c r="AK2120" s="2">
        <v>0</v>
      </c>
      <c r="AL2120" s="2">
        <v>0</v>
      </c>
      <c r="AM2120" s="2" t="s">
        <v>1532</v>
      </c>
      <c r="AN2120" s="2">
        <v>0</v>
      </c>
      <c r="AO2120" s="2" t="s">
        <v>40</v>
      </c>
    </row>
    <row r="2121" spans="1:41" ht="15" customHeight="1" x14ac:dyDescent="0.3">
      <c r="A2121" s="2" t="s">
        <v>1024</v>
      </c>
      <c r="B2121" s="2" t="s">
        <v>2916</v>
      </c>
      <c r="C2121" s="2" t="s">
        <v>880</v>
      </c>
      <c r="D2121" s="2" t="s">
        <v>4652</v>
      </c>
      <c r="E2121" s="115" t="s">
        <v>4603</v>
      </c>
      <c r="F2121" s="2">
        <v>45</v>
      </c>
      <c r="G2121" s="2" t="s">
        <v>36</v>
      </c>
      <c r="H2121" s="2" t="s">
        <v>198</v>
      </c>
      <c r="I2121" s="2" t="s">
        <v>37</v>
      </c>
      <c r="J2121" s="2" t="s">
        <v>712</v>
      </c>
      <c r="K2121" s="2" t="s">
        <v>1292</v>
      </c>
      <c r="L2121" s="2" t="s">
        <v>1212</v>
      </c>
      <c r="M2121" s="2" t="s">
        <v>1293</v>
      </c>
      <c r="N2121" s="2" t="s">
        <v>1293</v>
      </c>
      <c r="O2121" s="113" t="s">
        <v>645</v>
      </c>
      <c r="P2121" s="2" t="s">
        <v>720</v>
      </c>
      <c r="Q2121" s="2" t="s">
        <v>591</v>
      </c>
      <c r="R2121" s="2" t="s">
        <v>1227</v>
      </c>
      <c r="S2121" s="2" t="s">
        <v>1223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1292</v>
      </c>
      <c r="AG2121" s="2" t="s">
        <v>37</v>
      </c>
      <c r="AH2121" s="2" t="s">
        <v>211</v>
      </c>
      <c r="AI2121" s="2" t="s">
        <v>1393</v>
      </c>
      <c r="AJ2121" s="2">
        <v>0</v>
      </c>
      <c r="AK2121" s="2">
        <v>0</v>
      </c>
      <c r="AL2121" s="2">
        <v>0</v>
      </c>
      <c r="AM2121" s="2" t="s">
        <v>1532</v>
      </c>
      <c r="AN2121" s="2">
        <v>0</v>
      </c>
      <c r="AO2121" s="2" t="s">
        <v>40</v>
      </c>
    </row>
    <row r="2122" spans="1:41" ht="15" customHeight="1" x14ac:dyDescent="0.3">
      <c r="A2122" s="2" t="s">
        <v>1024</v>
      </c>
      <c r="B2122" s="2" t="s">
        <v>2916</v>
      </c>
      <c r="C2122" s="2" t="s">
        <v>880</v>
      </c>
      <c r="D2122" s="2" t="s">
        <v>4652</v>
      </c>
      <c r="E2122" s="115" t="s">
        <v>4604</v>
      </c>
      <c r="F2122" s="2">
        <v>45</v>
      </c>
      <c r="G2122" s="2" t="s">
        <v>36</v>
      </c>
      <c r="H2122" s="2" t="s">
        <v>198</v>
      </c>
      <c r="I2122" s="2" t="s">
        <v>37</v>
      </c>
      <c r="J2122" s="2" t="s">
        <v>712</v>
      </c>
      <c r="K2122" s="2" t="s">
        <v>1292</v>
      </c>
      <c r="L2122" s="2" t="s">
        <v>1212</v>
      </c>
      <c r="M2122" s="2" t="s">
        <v>1293</v>
      </c>
      <c r="N2122" s="2" t="s">
        <v>1293</v>
      </c>
      <c r="O2122" s="113" t="s">
        <v>645</v>
      </c>
      <c r="P2122" s="2" t="s">
        <v>720</v>
      </c>
      <c r="Q2122" s="2" t="s">
        <v>591</v>
      </c>
      <c r="R2122" s="2" t="s">
        <v>1227</v>
      </c>
      <c r="S2122" s="2" t="s">
        <v>1223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1292</v>
      </c>
      <c r="AG2122" s="2" t="s">
        <v>37</v>
      </c>
      <c r="AH2122" s="2" t="s">
        <v>211</v>
      </c>
      <c r="AI2122" s="2" t="s">
        <v>1393</v>
      </c>
      <c r="AJ2122" s="2">
        <v>0</v>
      </c>
      <c r="AK2122" s="2">
        <v>0</v>
      </c>
      <c r="AL2122" s="2">
        <v>0</v>
      </c>
      <c r="AM2122" s="2" t="s">
        <v>1532</v>
      </c>
      <c r="AN2122" s="2">
        <v>0</v>
      </c>
      <c r="AO2122" s="2" t="s">
        <v>40</v>
      </c>
    </row>
    <row r="2123" spans="1:41" ht="15" customHeight="1" x14ac:dyDescent="0.3">
      <c r="A2123" s="2" t="s">
        <v>122</v>
      </c>
      <c r="B2123" s="2" t="s">
        <v>4653</v>
      </c>
      <c r="C2123" s="2" t="s">
        <v>923</v>
      </c>
      <c r="D2123" s="2" t="s">
        <v>4654</v>
      </c>
      <c r="E2123" s="115" t="s">
        <v>4603</v>
      </c>
      <c r="F2123" s="2">
        <v>9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1201</v>
      </c>
      <c r="N2123" s="2" t="s">
        <v>1201</v>
      </c>
      <c r="O2123" s="113" t="s">
        <v>645</v>
      </c>
      <c r="P2123" s="2" t="s">
        <v>720</v>
      </c>
      <c r="Q2123" s="2" t="s">
        <v>1221</v>
      </c>
      <c r="R2123" s="2" t="s">
        <v>1202</v>
      </c>
      <c r="S2123" s="2" t="s">
        <v>1203</v>
      </c>
      <c r="T2123" s="2" t="s">
        <v>4567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>
        <v>0</v>
      </c>
      <c r="AD2123" s="2" t="s">
        <v>4593</v>
      </c>
      <c r="AE2123" s="2">
        <v>1069960001</v>
      </c>
      <c r="AF2123" s="2" t="s">
        <v>43</v>
      </c>
      <c r="AG2123" s="2" t="s">
        <v>37</v>
      </c>
      <c r="AH2123" s="2" t="s">
        <v>212</v>
      </c>
      <c r="AI2123" s="2" t="s">
        <v>1393</v>
      </c>
      <c r="AJ2123" s="2" t="s">
        <v>1202</v>
      </c>
      <c r="AK2123" s="2" t="s">
        <v>1419</v>
      </c>
      <c r="AL2123" s="2">
        <v>0</v>
      </c>
      <c r="AM2123" s="2" t="s">
        <v>199</v>
      </c>
      <c r="AN2123" s="2" t="s">
        <v>565</v>
      </c>
      <c r="AO2123" s="2" t="s">
        <v>41</v>
      </c>
    </row>
    <row r="2124" spans="1:41" ht="15" customHeight="1" x14ac:dyDescent="0.3">
      <c r="A2124" s="2" t="s">
        <v>122</v>
      </c>
      <c r="B2124" s="2" t="s">
        <v>4653</v>
      </c>
      <c r="C2124" s="2" t="s">
        <v>931</v>
      </c>
      <c r="D2124" s="2" t="s">
        <v>4655</v>
      </c>
      <c r="E2124" s="115" t="s">
        <v>4603</v>
      </c>
      <c r="F2124" s="2">
        <v>27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1211</v>
      </c>
      <c r="N2124" s="2" t="s">
        <v>1211</v>
      </c>
      <c r="O2124" s="113" t="s">
        <v>645</v>
      </c>
      <c r="P2124" s="2" t="s">
        <v>720</v>
      </c>
      <c r="Q2124" s="2" t="s">
        <v>1221</v>
      </c>
      <c r="R2124" s="2" t="s">
        <v>1202</v>
      </c>
      <c r="S2124" s="2" t="s">
        <v>1203</v>
      </c>
      <c r="T2124" s="2" t="s">
        <v>5072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0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5092</v>
      </c>
      <c r="AE2124" s="2">
        <v>1069960001</v>
      </c>
      <c r="AF2124" s="2" t="s">
        <v>43</v>
      </c>
      <c r="AG2124" s="2" t="s">
        <v>37</v>
      </c>
      <c r="AH2124" s="2" t="s">
        <v>212</v>
      </c>
      <c r="AI2124" s="2" t="s">
        <v>1393</v>
      </c>
      <c r="AJ2124" s="2" t="s">
        <v>1202</v>
      </c>
      <c r="AK2124" s="2">
        <v>0</v>
      </c>
      <c r="AL2124" s="2">
        <v>0</v>
      </c>
      <c r="AM2124" s="2" t="s">
        <v>199</v>
      </c>
      <c r="AN2124" s="2" t="s">
        <v>565</v>
      </c>
      <c r="AO2124" s="2" t="s">
        <v>41</v>
      </c>
    </row>
    <row r="2125" spans="1:41" ht="15" customHeight="1" x14ac:dyDescent="0.3">
      <c r="A2125" s="2" t="s">
        <v>122</v>
      </c>
      <c r="B2125" s="2" t="s">
        <v>4653</v>
      </c>
      <c r="C2125" s="2" t="s">
        <v>923</v>
      </c>
      <c r="D2125" s="2" t="s">
        <v>4654</v>
      </c>
      <c r="E2125" s="115" t="s">
        <v>4604</v>
      </c>
      <c r="F2125" s="2">
        <v>35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1201</v>
      </c>
      <c r="N2125" s="2" t="s">
        <v>1201</v>
      </c>
      <c r="O2125" s="113" t="s">
        <v>645</v>
      </c>
      <c r="P2125" s="2" t="s">
        <v>720</v>
      </c>
      <c r="Q2125" s="2" t="s">
        <v>1221</v>
      </c>
      <c r="R2125" s="2" t="s">
        <v>1202</v>
      </c>
      <c r="S2125" s="2" t="s">
        <v>1203</v>
      </c>
      <c r="T2125" s="2" t="s">
        <v>4567</v>
      </c>
      <c r="U2125" s="2" t="s">
        <v>40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1402</v>
      </c>
      <c r="AC2125" s="2">
        <v>0</v>
      </c>
      <c r="AD2125" s="2" t="s">
        <v>4593</v>
      </c>
      <c r="AE2125" s="2">
        <v>1069960001</v>
      </c>
      <c r="AF2125" s="2" t="s">
        <v>43</v>
      </c>
      <c r="AG2125" s="2" t="s">
        <v>37</v>
      </c>
      <c r="AH2125" s="2" t="s">
        <v>212</v>
      </c>
      <c r="AI2125" s="2" t="s">
        <v>1393</v>
      </c>
      <c r="AJ2125" s="2" t="s">
        <v>1202</v>
      </c>
      <c r="AK2125" s="2" t="s">
        <v>1419</v>
      </c>
      <c r="AL2125" s="2">
        <v>0</v>
      </c>
      <c r="AM2125" s="2" t="s">
        <v>199</v>
      </c>
      <c r="AN2125" s="2" t="s">
        <v>565</v>
      </c>
      <c r="AO2125" s="2" t="s">
        <v>41</v>
      </c>
    </row>
    <row r="2126" spans="1:41" ht="15" customHeight="1" x14ac:dyDescent="0.3">
      <c r="A2126" s="2" t="s">
        <v>122</v>
      </c>
      <c r="B2126" s="2" t="s">
        <v>4653</v>
      </c>
      <c r="C2126" s="2" t="s">
        <v>931</v>
      </c>
      <c r="D2126" s="2" t="s">
        <v>4655</v>
      </c>
      <c r="E2126" s="115" t="s">
        <v>4604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1211</v>
      </c>
      <c r="N2126" s="2" t="s">
        <v>1211</v>
      </c>
      <c r="O2126" s="113" t="s">
        <v>645</v>
      </c>
      <c r="P2126" s="2" t="s">
        <v>720</v>
      </c>
      <c r="Q2126" s="2" t="s">
        <v>1221</v>
      </c>
      <c r="R2126" s="2" t="s">
        <v>1202</v>
      </c>
      <c r="S2126" s="2" t="s">
        <v>1203</v>
      </c>
      <c r="T2126" s="2" t="s">
        <v>5072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0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5092</v>
      </c>
      <c r="AE2126" s="2">
        <v>1069960001</v>
      </c>
      <c r="AF2126" s="2" t="s">
        <v>43</v>
      </c>
      <c r="AG2126" s="2" t="s">
        <v>37</v>
      </c>
      <c r="AH2126" s="2" t="s">
        <v>212</v>
      </c>
      <c r="AI2126" s="2" t="s">
        <v>1393</v>
      </c>
      <c r="AJ2126" s="2" t="s">
        <v>1202</v>
      </c>
      <c r="AK2126" s="2">
        <v>0</v>
      </c>
      <c r="AL2126" s="2">
        <v>0</v>
      </c>
      <c r="AM2126" s="2" t="s">
        <v>199</v>
      </c>
      <c r="AN2126" s="2" t="s">
        <v>565</v>
      </c>
      <c r="AO2126" s="2" t="s">
        <v>41</v>
      </c>
    </row>
    <row r="2127" spans="1:41" ht="15" customHeight="1" x14ac:dyDescent="0.3">
      <c r="A2127" s="2" t="s">
        <v>123</v>
      </c>
      <c r="B2127" s="2" t="s">
        <v>2918</v>
      </c>
      <c r="C2127" s="2" t="s">
        <v>838</v>
      </c>
      <c r="D2127" s="2" t="s">
        <v>4656</v>
      </c>
      <c r="E2127" s="115" t="s">
        <v>4173</v>
      </c>
      <c r="F2127" s="2">
        <v>7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1263</v>
      </c>
      <c r="N2127" s="2" t="s">
        <v>1220</v>
      </c>
      <c r="O2127" s="113" t="s">
        <v>644</v>
      </c>
      <c r="P2127" s="2" t="s">
        <v>720</v>
      </c>
      <c r="Q2127" s="2" t="s">
        <v>1221</v>
      </c>
      <c r="R2127" s="2" t="s">
        <v>1264</v>
      </c>
      <c r="S2127" s="2" t="s">
        <v>1215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43</v>
      </c>
      <c r="AG2127" s="2" t="s">
        <v>37</v>
      </c>
      <c r="AH2127" s="2" t="s">
        <v>213</v>
      </c>
      <c r="AI2127" s="2" t="s">
        <v>1393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</row>
    <row r="2128" spans="1:41" ht="15" customHeight="1" x14ac:dyDescent="0.3">
      <c r="A2128" s="2" t="s">
        <v>123</v>
      </c>
      <c r="B2128" s="2" t="s">
        <v>2918</v>
      </c>
      <c r="C2128" s="2" t="s">
        <v>838</v>
      </c>
      <c r="D2128" s="2" t="s">
        <v>4657</v>
      </c>
      <c r="E2128" s="115" t="s">
        <v>4173</v>
      </c>
      <c r="F2128" s="2">
        <v>6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1263</v>
      </c>
      <c r="N2128" s="2" t="s">
        <v>1220</v>
      </c>
      <c r="O2128" s="113" t="s">
        <v>644</v>
      </c>
      <c r="P2128" s="2" t="s">
        <v>720</v>
      </c>
      <c r="Q2128" s="2" t="s">
        <v>1221</v>
      </c>
      <c r="R2128" s="2" t="s">
        <v>1264</v>
      </c>
      <c r="S2128" s="2" t="s">
        <v>1215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43</v>
      </c>
      <c r="AG2128" s="2" t="s">
        <v>37</v>
      </c>
      <c r="AH2128" s="2" t="s">
        <v>213</v>
      </c>
      <c r="AI2128" s="2" t="s">
        <v>1393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</row>
    <row r="2129" spans="1:41" ht="15" customHeight="1" x14ac:dyDescent="0.3">
      <c r="A2129" s="2" t="s">
        <v>123</v>
      </c>
      <c r="B2129" s="2" t="s">
        <v>2918</v>
      </c>
      <c r="C2129" s="2" t="s">
        <v>838</v>
      </c>
      <c r="D2129" s="2" t="s">
        <v>4658</v>
      </c>
      <c r="E2129" s="115" t="s">
        <v>4173</v>
      </c>
      <c r="F2129" s="2">
        <v>4</v>
      </c>
      <c r="G2129" s="2" t="s">
        <v>36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1263</v>
      </c>
      <c r="N2129" s="2" t="s">
        <v>1220</v>
      </c>
      <c r="O2129" s="113" t="s">
        <v>644</v>
      </c>
      <c r="P2129" s="2" t="s">
        <v>720</v>
      </c>
      <c r="Q2129" s="2" t="s">
        <v>1221</v>
      </c>
      <c r="R2129" s="2" t="s">
        <v>1264</v>
      </c>
      <c r="S2129" s="2" t="s">
        <v>1215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43</v>
      </c>
      <c r="AG2129" s="2" t="s">
        <v>37</v>
      </c>
      <c r="AH2129" s="2" t="s">
        <v>213</v>
      </c>
      <c r="AI2129" s="2" t="s">
        <v>1393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</row>
    <row r="2130" spans="1:41" ht="15" customHeight="1" x14ac:dyDescent="0.3">
      <c r="A2130" s="2" t="s">
        <v>123</v>
      </c>
      <c r="B2130" s="2" t="s">
        <v>2918</v>
      </c>
      <c r="C2130" s="2" t="s">
        <v>838</v>
      </c>
      <c r="D2130" s="2" t="s">
        <v>4659</v>
      </c>
      <c r="E2130" s="115" t="s">
        <v>4173</v>
      </c>
      <c r="F2130" s="2">
        <v>4</v>
      </c>
      <c r="G2130" s="2" t="s">
        <v>36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1263</v>
      </c>
      <c r="N2130" s="2" t="s">
        <v>1220</v>
      </c>
      <c r="O2130" s="113" t="s">
        <v>644</v>
      </c>
      <c r="P2130" s="2" t="s">
        <v>720</v>
      </c>
      <c r="Q2130" s="2" t="s">
        <v>1221</v>
      </c>
      <c r="R2130" s="2" t="s">
        <v>1264</v>
      </c>
      <c r="S2130" s="2" t="s">
        <v>1215</v>
      </c>
      <c r="T2130" s="2" t="s">
        <v>1343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43</v>
      </c>
      <c r="AG2130" s="2" t="s">
        <v>37</v>
      </c>
      <c r="AH2130" s="2" t="s">
        <v>213</v>
      </c>
      <c r="AI2130" s="2" t="s">
        <v>1393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</row>
    <row r="2131" spans="1:41" ht="15" customHeight="1" x14ac:dyDescent="0.3">
      <c r="A2131" s="2" t="s">
        <v>123</v>
      </c>
      <c r="B2131" s="2" t="s">
        <v>2918</v>
      </c>
      <c r="C2131" s="2" t="s">
        <v>838</v>
      </c>
      <c r="D2131" s="2" t="s">
        <v>4660</v>
      </c>
      <c r="E2131" s="115" t="s">
        <v>4173</v>
      </c>
      <c r="F2131" s="2">
        <v>1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1263</v>
      </c>
      <c r="N2131" s="2" t="s">
        <v>1220</v>
      </c>
      <c r="O2131" s="113" t="s">
        <v>644</v>
      </c>
      <c r="P2131" s="2" t="s">
        <v>720</v>
      </c>
      <c r="Q2131" s="2" t="s">
        <v>1221</v>
      </c>
      <c r="R2131" s="2" t="s">
        <v>1264</v>
      </c>
      <c r="S2131" s="2" t="s">
        <v>1215</v>
      </c>
      <c r="T2131" s="2" t="e">
        <v>#VALUE!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>
        <v>0</v>
      </c>
      <c r="AC2131" s="2">
        <v>0</v>
      </c>
      <c r="AD2131" s="2">
        <v>0</v>
      </c>
      <c r="AE2131" s="2">
        <v>0</v>
      </c>
      <c r="AF2131" s="2" t="s">
        <v>43</v>
      </c>
      <c r="AG2131" s="2" t="s">
        <v>37</v>
      </c>
      <c r="AH2131" s="2" t="s">
        <v>213</v>
      </c>
      <c r="AI2131" s="2" t="s">
        <v>1393</v>
      </c>
      <c r="AJ2131" s="2">
        <v>0</v>
      </c>
      <c r="AK2131" s="2">
        <v>0</v>
      </c>
      <c r="AL2131" s="2">
        <v>0</v>
      </c>
      <c r="AM2131" s="2" t="s">
        <v>199</v>
      </c>
      <c r="AN2131" s="2">
        <v>0</v>
      </c>
      <c r="AO2131" s="2" t="s">
        <v>40</v>
      </c>
    </row>
    <row r="2132" spans="1:41" ht="15" customHeight="1" x14ac:dyDescent="0.3">
      <c r="A2132" s="2" t="s">
        <v>123</v>
      </c>
      <c r="B2132" s="2" t="s">
        <v>2918</v>
      </c>
      <c r="C2132" s="2" t="s">
        <v>838</v>
      </c>
      <c r="D2132" s="2" t="s">
        <v>4661</v>
      </c>
      <c r="E2132" s="115" t="s">
        <v>4173</v>
      </c>
      <c r="F2132" s="2">
        <v>16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1263</v>
      </c>
      <c r="N2132" s="2" t="s">
        <v>1220</v>
      </c>
      <c r="O2132" s="113" t="s">
        <v>644</v>
      </c>
      <c r="P2132" s="2" t="s">
        <v>720</v>
      </c>
      <c r="Q2132" s="2" t="s">
        <v>1221</v>
      </c>
      <c r="R2132" s="2" t="s">
        <v>1264</v>
      </c>
      <c r="S2132" s="2" t="s">
        <v>1215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43</v>
      </c>
      <c r="AG2132" s="2" t="s">
        <v>37</v>
      </c>
      <c r="AH2132" s="2" t="s">
        <v>213</v>
      </c>
      <c r="AI2132" s="2" t="s">
        <v>1393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</row>
    <row r="2133" spans="1:41" ht="15" customHeight="1" x14ac:dyDescent="0.3">
      <c r="A2133" s="2" t="s">
        <v>123</v>
      </c>
      <c r="B2133" s="2" t="s">
        <v>2918</v>
      </c>
      <c r="C2133" s="2" t="s">
        <v>838</v>
      </c>
      <c r="D2133" s="2" t="s">
        <v>4662</v>
      </c>
      <c r="E2133" s="115" t="s">
        <v>4173</v>
      </c>
      <c r="F2133" s="2">
        <v>1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1263</v>
      </c>
      <c r="N2133" s="2" t="s">
        <v>1220</v>
      </c>
      <c r="O2133" s="113" t="s">
        <v>644</v>
      </c>
      <c r="P2133" s="2" t="s">
        <v>720</v>
      </c>
      <c r="Q2133" s="2" t="s">
        <v>1221</v>
      </c>
      <c r="R2133" s="2" t="s">
        <v>1264</v>
      </c>
      <c r="S2133" s="2" t="s">
        <v>1215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43</v>
      </c>
      <c r="AG2133" s="2" t="s">
        <v>37</v>
      </c>
      <c r="AH2133" s="2" t="s">
        <v>213</v>
      </c>
      <c r="AI2133" s="2" t="s">
        <v>1393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</row>
    <row r="2134" spans="1:41" ht="15" customHeight="1" x14ac:dyDescent="0.3">
      <c r="A2134" s="2" t="s">
        <v>123</v>
      </c>
      <c r="B2134" s="2" t="s">
        <v>2918</v>
      </c>
      <c r="C2134" s="2" t="s">
        <v>851</v>
      </c>
      <c r="D2134" s="2" t="s">
        <v>2922</v>
      </c>
      <c r="E2134" s="115" t="s">
        <v>4173</v>
      </c>
      <c r="F2134" s="2">
        <v>4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1280</v>
      </c>
      <c r="N2134" s="2" t="s">
        <v>1280</v>
      </c>
      <c r="O2134" s="113" t="s">
        <v>644</v>
      </c>
      <c r="P2134" s="2" t="s">
        <v>720</v>
      </c>
      <c r="Q2134" s="2" t="s">
        <v>1221</v>
      </c>
      <c r="R2134" s="2" t="s">
        <v>1281</v>
      </c>
      <c r="S2134" s="2" t="s">
        <v>1203</v>
      </c>
      <c r="T2134" s="2" t="s">
        <v>1282</v>
      </c>
      <c r="U2134" s="2" t="s">
        <v>40</v>
      </c>
      <c r="V2134" s="2" t="s">
        <v>40</v>
      </c>
      <c r="W2134" s="2" t="s">
        <v>41</v>
      </c>
      <c r="X2134" s="2" t="s">
        <v>40</v>
      </c>
      <c r="Y2134" s="2">
        <v>0</v>
      </c>
      <c r="Z2134" s="2" t="s">
        <v>41</v>
      </c>
      <c r="AA2134" s="2" t="s">
        <v>20</v>
      </c>
      <c r="AB2134" s="2" t="s">
        <v>563</v>
      </c>
      <c r="AC2134" s="2">
        <v>0</v>
      </c>
      <c r="AD2134" s="2" t="s">
        <v>1443</v>
      </c>
      <c r="AE2134" s="2">
        <v>1019960005</v>
      </c>
      <c r="AF2134" s="2" t="s">
        <v>43</v>
      </c>
      <c r="AG2134" s="2" t="s">
        <v>37</v>
      </c>
      <c r="AH2134" s="2" t="s">
        <v>213</v>
      </c>
      <c r="AI2134" s="2" t="s">
        <v>1393</v>
      </c>
      <c r="AJ2134" s="2" t="s">
        <v>1281</v>
      </c>
      <c r="AK2134" s="2">
        <v>0</v>
      </c>
      <c r="AL2134" s="2">
        <v>0</v>
      </c>
      <c r="AM2134" s="2" t="s">
        <v>199</v>
      </c>
      <c r="AN2134" s="2" t="s">
        <v>463</v>
      </c>
      <c r="AO2134" s="2" t="s">
        <v>41</v>
      </c>
    </row>
    <row r="2135" spans="1:41" ht="15" customHeight="1" x14ac:dyDescent="0.3">
      <c r="A2135" s="2" t="s">
        <v>123</v>
      </c>
      <c r="B2135" s="2" t="s">
        <v>2918</v>
      </c>
      <c r="C2135" s="2" t="s">
        <v>986</v>
      </c>
      <c r="D2135" s="2" t="s">
        <v>2923</v>
      </c>
      <c r="E2135" s="115" t="s">
        <v>4173</v>
      </c>
      <c r="F2135" s="2">
        <v>2</v>
      </c>
      <c r="G2135" s="2" t="s">
        <v>36</v>
      </c>
      <c r="H2135" s="2" t="s">
        <v>198</v>
      </c>
      <c r="I2135" s="2" t="s">
        <v>37</v>
      </c>
      <c r="J2135" s="2" t="s">
        <v>38</v>
      </c>
      <c r="K2135" s="2" t="s">
        <v>48</v>
      </c>
      <c r="L2135" s="2" t="s">
        <v>1212</v>
      </c>
      <c r="M2135" s="2" t="s">
        <v>1219</v>
      </c>
      <c r="N2135" s="2" t="s">
        <v>1220</v>
      </c>
      <c r="O2135" s="113" t="s">
        <v>644</v>
      </c>
      <c r="P2135" s="2" t="s">
        <v>720</v>
      </c>
      <c r="Q2135" s="2" t="s">
        <v>591</v>
      </c>
      <c r="R2135" s="2" t="s">
        <v>1222</v>
      </c>
      <c r="S2135" s="2" t="s">
        <v>1223</v>
      </c>
      <c r="T2135" s="2" t="s">
        <v>1328</v>
      </c>
      <c r="U2135" s="2" t="s">
        <v>40</v>
      </c>
      <c r="V2135" s="2" t="s">
        <v>40</v>
      </c>
      <c r="W2135" s="2" t="s">
        <v>40</v>
      </c>
      <c r="X2135" s="2" t="s">
        <v>41</v>
      </c>
      <c r="Y2135" s="2">
        <v>0</v>
      </c>
      <c r="Z2135" s="2" t="s">
        <v>41</v>
      </c>
      <c r="AA2135" s="2" t="s">
        <v>197</v>
      </c>
      <c r="AB2135" s="2" t="s">
        <v>1402</v>
      </c>
      <c r="AC2135" s="2">
        <v>0</v>
      </c>
      <c r="AD2135" s="2" t="s">
        <v>1478</v>
      </c>
      <c r="AE2135" s="2">
        <v>1069960001</v>
      </c>
      <c r="AF2135" s="2" t="s">
        <v>48</v>
      </c>
      <c r="AG2135" s="2" t="s">
        <v>37</v>
      </c>
      <c r="AH2135" s="2" t="s">
        <v>213</v>
      </c>
      <c r="AI2135" s="2" t="s">
        <v>1393</v>
      </c>
      <c r="AJ2135" s="2" t="s">
        <v>1222</v>
      </c>
      <c r="AK2135" s="2" t="s">
        <v>1410</v>
      </c>
      <c r="AL2135" s="2">
        <v>0</v>
      </c>
      <c r="AM2135" s="2" t="s">
        <v>201</v>
      </c>
      <c r="AN2135" s="2" t="s">
        <v>463</v>
      </c>
      <c r="AO2135" s="2" t="s">
        <v>40</v>
      </c>
    </row>
    <row r="2136" spans="1:41" ht="15" customHeight="1" x14ac:dyDescent="0.3">
      <c r="A2136" s="2" t="s">
        <v>123</v>
      </c>
      <c r="B2136" s="2" t="s">
        <v>2918</v>
      </c>
      <c r="C2136" s="2" t="s">
        <v>857</v>
      </c>
      <c r="D2136" s="2" t="s">
        <v>4663</v>
      </c>
      <c r="E2136" s="115" t="s">
        <v>4601</v>
      </c>
      <c r="F2136" s="2">
        <v>4</v>
      </c>
      <c r="G2136" s="2" t="s">
        <v>36</v>
      </c>
      <c r="H2136" s="2" t="s">
        <v>198</v>
      </c>
      <c r="I2136" s="2" t="s">
        <v>37</v>
      </c>
      <c r="J2136" s="2" t="s">
        <v>712</v>
      </c>
      <c r="K2136" s="2" t="s">
        <v>52</v>
      </c>
      <c r="L2136" s="2" t="s">
        <v>1212</v>
      </c>
      <c r="M2136" s="2" t="s">
        <v>1268</v>
      </c>
      <c r="N2136" s="2" t="s">
        <v>1220</v>
      </c>
      <c r="O2136" s="113" t="s">
        <v>645</v>
      </c>
      <c r="P2136" s="2" t="s">
        <v>720</v>
      </c>
      <c r="Q2136" s="2" t="s">
        <v>1221</v>
      </c>
      <c r="R2136" s="2" t="s">
        <v>1222</v>
      </c>
      <c r="S2136" s="2" t="s">
        <v>1223</v>
      </c>
      <c r="T2136" s="2" t="e">
        <v>#VALUE!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>
        <v>0</v>
      </c>
      <c r="AC2136" s="2">
        <v>0</v>
      </c>
      <c r="AD2136" s="2">
        <v>0</v>
      </c>
      <c r="AE2136" s="2">
        <v>0</v>
      </c>
      <c r="AF2136" s="2" t="s">
        <v>52</v>
      </c>
      <c r="AG2136" s="2" t="s">
        <v>37</v>
      </c>
      <c r="AH2136" s="2" t="s">
        <v>213</v>
      </c>
      <c r="AI2136" s="2" t="s">
        <v>1393</v>
      </c>
      <c r="AJ2136" s="2">
        <v>0</v>
      </c>
      <c r="AK2136" s="2">
        <v>0</v>
      </c>
      <c r="AL2136" s="2">
        <v>0</v>
      </c>
      <c r="AM2136" s="2" t="s">
        <v>199</v>
      </c>
      <c r="AN2136" s="2">
        <v>0</v>
      </c>
      <c r="AO2136" s="2" t="s">
        <v>40</v>
      </c>
    </row>
    <row r="2137" spans="1:41" ht="15" customHeight="1" x14ac:dyDescent="0.3">
      <c r="A2137" s="2" t="s">
        <v>123</v>
      </c>
      <c r="B2137" s="2" t="s">
        <v>2918</v>
      </c>
      <c r="C2137" s="2" t="s">
        <v>838</v>
      </c>
      <c r="D2137" s="2" t="s">
        <v>4656</v>
      </c>
      <c r="E2137" s="115" t="s">
        <v>4601</v>
      </c>
      <c r="F2137" s="2">
        <v>4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1263</v>
      </c>
      <c r="N2137" s="2" t="s">
        <v>1220</v>
      </c>
      <c r="O2137" s="113" t="s">
        <v>645</v>
      </c>
      <c r="P2137" s="2" t="s">
        <v>720</v>
      </c>
      <c r="Q2137" s="2" t="s">
        <v>1221</v>
      </c>
      <c r="R2137" s="2" t="s">
        <v>1264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213</v>
      </c>
      <c r="AI2137" s="2" t="s">
        <v>1393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</row>
    <row r="2138" spans="1:41" ht="15" customHeight="1" x14ac:dyDescent="0.3">
      <c r="A2138" s="2" t="s">
        <v>123</v>
      </c>
      <c r="B2138" s="2" t="s">
        <v>2918</v>
      </c>
      <c r="C2138" s="2" t="s">
        <v>838</v>
      </c>
      <c r="D2138" s="2" t="s">
        <v>4657</v>
      </c>
      <c r="E2138" s="115" t="s">
        <v>4601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1263</v>
      </c>
      <c r="N2138" s="2" t="s">
        <v>1220</v>
      </c>
      <c r="O2138" s="113" t="s">
        <v>645</v>
      </c>
      <c r="P2138" s="2" t="s">
        <v>720</v>
      </c>
      <c r="Q2138" s="2" t="s">
        <v>1221</v>
      </c>
      <c r="R2138" s="2" t="s">
        <v>1264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213</v>
      </c>
      <c r="AI2138" s="2" t="s">
        <v>1393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40</v>
      </c>
    </row>
    <row r="2139" spans="1:41" ht="15" customHeight="1" x14ac:dyDescent="0.3">
      <c r="A2139" s="2" t="s">
        <v>123</v>
      </c>
      <c r="B2139" s="2" t="s">
        <v>2918</v>
      </c>
      <c r="C2139" s="2" t="s">
        <v>838</v>
      </c>
      <c r="D2139" s="2" t="s">
        <v>4658</v>
      </c>
      <c r="E2139" s="115" t="s">
        <v>4601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1263</v>
      </c>
      <c r="N2139" s="2" t="s">
        <v>1220</v>
      </c>
      <c r="O2139" s="113" t="s">
        <v>645</v>
      </c>
      <c r="P2139" s="2" t="s">
        <v>720</v>
      </c>
      <c r="Q2139" s="2" t="s">
        <v>1221</v>
      </c>
      <c r="R2139" s="2" t="s">
        <v>1264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213</v>
      </c>
      <c r="AI2139" s="2" t="s">
        <v>1393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40</v>
      </c>
    </row>
    <row r="2140" spans="1:41" ht="15" customHeight="1" x14ac:dyDescent="0.3">
      <c r="A2140" s="2" t="s">
        <v>123</v>
      </c>
      <c r="B2140" s="2" t="s">
        <v>2918</v>
      </c>
      <c r="C2140" s="2" t="s">
        <v>838</v>
      </c>
      <c r="D2140" s="2" t="s">
        <v>4659</v>
      </c>
      <c r="E2140" s="115" t="s">
        <v>4601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1263</v>
      </c>
      <c r="N2140" s="2" t="s">
        <v>1220</v>
      </c>
      <c r="O2140" s="113" t="s">
        <v>645</v>
      </c>
      <c r="P2140" s="2" t="s">
        <v>720</v>
      </c>
      <c r="Q2140" s="2" t="s">
        <v>1221</v>
      </c>
      <c r="R2140" s="2" t="s">
        <v>1264</v>
      </c>
      <c r="S2140" s="2" t="s">
        <v>1215</v>
      </c>
      <c r="T2140" s="2" t="s">
        <v>1343</v>
      </c>
      <c r="U2140" s="2" t="s">
        <v>40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213</v>
      </c>
      <c r="AI2140" s="2" t="s">
        <v>1393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40</v>
      </c>
    </row>
    <row r="2141" spans="1:41" ht="15" customHeight="1" x14ac:dyDescent="0.3">
      <c r="A2141" s="2" t="s">
        <v>123</v>
      </c>
      <c r="B2141" s="2" t="s">
        <v>2918</v>
      </c>
      <c r="C2141" s="2" t="s">
        <v>838</v>
      </c>
      <c r="D2141" s="2" t="s">
        <v>4661</v>
      </c>
      <c r="E2141" s="115" t="s">
        <v>4601</v>
      </c>
      <c r="F2141" s="2">
        <v>13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1263</v>
      </c>
      <c r="N2141" s="2" t="s">
        <v>1220</v>
      </c>
      <c r="O2141" s="113" t="s">
        <v>645</v>
      </c>
      <c r="P2141" s="2" t="s">
        <v>720</v>
      </c>
      <c r="Q2141" s="2" t="s">
        <v>1221</v>
      </c>
      <c r="R2141" s="2" t="s">
        <v>1264</v>
      </c>
      <c r="S2141" s="2" t="s">
        <v>1215</v>
      </c>
      <c r="T2141" s="2" t="e">
        <v>#VALUE!</v>
      </c>
      <c r="U2141" s="2" t="s">
        <v>40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213</v>
      </c>
      <c r="AI2141" s="2" t="s">
        <v>1393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40</v>
      </c>
    </row>
    <row r="2142" spans="1:41" ht="15" customHeight="1" x14ac:dyDescent="0.3">
      <c r="A2142" s="2" t="s">
        <v>123</v>
      </c>
      <c r="B2142" s="2" t="s">
        <v>2918</v>
      </c>
      <c r="C2142" s="2" t="s">
        <v>838</v>
      </c>
      <c r="D2142" s="2" t="s">
        <v>4662</v>
      </c>
      <c r="E2142" s="115" t="s">
        <v>4601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1263</v>
      </c>
      <c r="N2142" s="2" t="s">
        <v>1220</v>
      </c>
      <c r="O2142" s="113" t="s">
        <v>645</v>
      </c>
      <c r="P2142" s="2" t="s">
        <v>720</v>
      </c>
      <c r="Q2142" s="2" t="s">
        <v>1221</v>
      </c>
      <c r="R2142" s="2" t="s">
        <v>1264</v>
      </c>
      <c r="S2142" s="2" t="s">
        <v>1215</v>
      </c>
      <c r="T2142" s="2" t="e">
        <v>#VALUE!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213</v>
      </c>
      <c r="AI2142" s="2" t="s">
        <v>1393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40</v>
      </c>
    </row>
    <row r="2143" spans="1:41" ht="15" customHeight="1" x14ac:dyDescent="0.3">
      <c r="A2143" s="2" t="s">
        <v>123</v>
      </c>
      <c r="B2143" s="2" t="s">
        <v>2918</v>
      </c>
      <c r="C2143" s="2" t="s">
        <v>838</v>
      </c>
      <c r="D2143" s="2" t="s">
        <v>4664</v>
      </c>
      <c r="E2143" s="115" t="s">
        <v>4601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1263</v>
      </c>
      <c r="N2143" s="2" t="s">
        <v>1220</v>
      </c>
      <c r="O2143" s="113" t="s">
        <v>645</v>
      </c>
      <c r="P2143" s="2" t="s">
        <v>720</v>
      </c>
      <c r="Q2143" s="2" t="s">
        <v>1221</v>
      </c>
      <c r="R2143" s="2" t="s">
        <v>1264</v>
      </c>
      <c r="S2143" s="2" t="s">
        <v>1215</v>
      </c>
      <c r="T2143" s="2" t="e">
        <v>#VALUE!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213</v>
      </c>
      <c r="AI2143" s="2" t="s">
        <v>1393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40</v>
      </c>
    </row>
    <row r="2144" spans="1:41" ht="15" customHeight="1" x14ac:dyDescent="0.3">
      <c r="A2144" s="2" t="s">
        <v>123</v>
      </c>
      <c r="B2144" s="2" t="s">
        <v>2918</v>
      </c>
      <c r="C2144" s="2" t="s">
        <v>838</v>
      </c>
      <c r="D2144" s="2" t="s">
        <v>4665</v>
      </c>
      <c r="E2144" s="115" t="s">
        <v>4601</v>
      </c>
      <c r="F2144" s="2">
        <v>2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1263</v>
      </c>
      <c r="N2144" s="2" t="s">
        <v>1220</v>
      </c>
      <c r="O2144" s="113" t="s">
        <v>645</v>
      </c>
      <c r="P2144" s="2" t="s">
        <v>720</v>
      </c>
      <c r="Q2144" s="2" t="s">
        <v>1221</v>
      </c>
      <c r="R2144" s="2" t="s">
        <v>1264</v>
      </c>
      <c r="S2144" s="2" t="s">
        <v>1215</v>
      </c>
      <c r="T2144" s="2" t="e">
        <v>#VALUE!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213</v>
      </c>
      <c r="AI2144" s="2" t="s">
        <v>1393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40</v>
      </c>
    </row>
    <row r="2145" spans="1:41" ht="15" customHeight="1" x14ac:dyDescent="0.3">
      <c r="A2145" s="2" t="s">
        <v>123</v>
      </c>
      <c r="B2145" s="2" t="s">
        <v>2918</v>
      </c>
      <c r="C2145" s="2" t="s">
        <v>857</v>
      </c>
      <c r="D2145" s="2" t="s">
        <v>4663</v>
      </c>
      <c r="E2145" s="115" t="s">
        <v>4602</v>
      </c>
      <c r="F2145" s="2">
        <v>4</v>
      </c>
      <c r="G2145" s="2" t="s">
        <v>36</v>
      </c>
      <c r="H2145" s="2" t="s">
        <v>198</v>
      </c>
      <c r="I2145" s="2" t="s">
        <v>37</v>
      </c>
      <c r="J2145" s="2" t="s">
        <v>712</v>
      </c>
      <c r="K2145" s="2" t="s">
        <v>52</v>
      </c>
      <c r="L2145" s="2" t="s">
        <v>1212</v>
      </c>
      <c r="M2145" s="2" t="s">
        <v>1268</v>
      </c>
      <c r="N2145" s="2" t="s">
        <v>1220</v>
      </c>
      <c r="O2145" s="113" t="s">
        <v>645</v>
      </c>
      <c r="P2145" s="2" t="s">
        <v>720</v>
      </c>
      <c r="Q2145" s="2" t="s">
        <v>1221</v>
      </c>
      <c r="R2145" s="2" t="s">
        <v>1222</v>
      </c>
      <c r="S2145" s="2" t="s">
        <v>1223</v>
      </c>
      <c r="T2145" s="2" t="e">
        <v>#VALUE!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52</v>
      </c>
      <c r="AG2145" s="2" t="s">
        <v>37</v>
      </c>
      <c r="AH2145" s="2" t="s">
        <v>213</v>
      </c>
      <c r="AI2145" s="2" t="s">
        <v>1393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40</v>
      </c>
    </row>
    <row r="2146" spans="1:41" ht="15" customHeight="1" x14ac:dyDescent="0.3">
      <c r="A2146" s="2" t="s">
        <v>123</v>
      </c>
      <c r="B2146" s="2" t="s">
        <v>2918</v>
      </c>
      <c r="C2146" s="2" t="s">
        <v>838</v>
      </c>
      <c r="D2146" s="2" t="s">
        <v>4656</v>
      </c>
      <c r="E2146" s="115" t="s">
        <v>4602</v>
      </c>
      <c r="F2146" s="2">
        <v>4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1263</v>
      </c>
      <c r="N2146" s="2" t="s">
        <v>1220</v>
      </c>
      <c r="O2146" s="113" t="s">
        <v>645</v>
      </c>
      <c r="P2146" s="2" t="s">
        <v>720</v>
      </c>
      <c r="Q2146" s="2" t="s">
        <v>1221</v>
      </c>
      <c r="R2146" s="2" t="s">
        <v>1264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213</v>
      </c>
      <c r="AI2146" s="2" t="s">
        <v>1393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</row>
    <row r="2147" spans="1:41" ht="15" customHeight="1" x14ac:dyDescent="0.3">
      <c r="A2147" s="2" t="s">
        <v>123</v>
      </c>
      <c r="B2147" s="2" t="s">
        <v>2918</v>
      </c>
      <c r="C2147" s="2" t="s">
        <v>838</v>
      </c>
      <c r="D2147" s="2" t="s">
        <v>4657</v>
      </c>
      <c r="E2147" s="115" t="s">
        <v>4602</v>
      </c>
      <c r="F2147" s="2">
        <v>3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1263</v>
      </c>
      <c r="N2147" s="2" t="s">
        <v>1220</v>
      </c>
      <c r="O2147" s="113" t="s">
        <v>645</v>
      </c>
      <c r="P2147" s="2" t="s">
        <v>720</v>
      </c>
      <c r="Q2147" s="2" t="s">
        <v>1221</v>
      </c>
      <c r="R2147" s="2" t="s">
        <v>1264</v>
      </c>
      <c r="S2147" s="2" t="s">
        <v>1215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213</v>
      </c>
      <c r="AI2147" s="2" t="s">
        <v>1393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</row>
    <row r="2148" spans="1:41" ht="15" customHeight="1" x14ac:dyDescent="0.3">
      <c r="A2148" s="2" t="s">
        <v>123</v>
      </c>
      <c r="B2148" s="2" t="s">
        <v>2918</v>
      </c>
      <c r="C2148" s="2" t="s">
        <v>838</v>
      </c>
      <c r="D2148" s="2" t="s">
        <v>4658</v>
      </c>
      <c r="E2148" s="115" t="s">
        <v>4602</v>
      </c>
      <c r="F2148" s="2">
        <v>4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1263</v>
      </c>
      <c r="N2148" s="2" t="s">
        <v>1220</v>
      </c>
      <c r="O2148" s="113" t="s">
        <v>645</v>
      </c>
      <c r="P2148" s="2" t="s">
        <v>720</v>
      </c>
      <c r="Q2148" s="2" t="s">
        <v>1221</v>
      </c>
      <c r="R2148" s="2" t="s">
        <v>1264</v>
      </c>
      <c r="S2148" s="2" t="s">
        <v>1215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213</v>
      </c>
      <c r="AI2148" s="2" t="s">
        <v>1393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</row>
    <row r="2149" spans="1:41" ht="15" customHeight="1" x14ac:dyDescent="0.3">
      <c r="A2149" s="2" t="s">
        <v>123</v>
      </c>
      <c r="B2149" s="2" t="s">
        <v>2918</v>
      </c>
      <c r="C2149" s="2" t="s">
        <v>838</v>
      </c>
      <c r="D2149" s="2" t="s">
        <v>4659</v>
      </c>
      <c r="E2149" s="115" t="s">
        <v>4602</v>
      </c>
      <c r="F2149" s="2">
        <v>4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1263</v>
      </c>
      <c r="N2149" s="2" t="s">
        <v>1220</v>
      </c>
      <c r="O2149" s="113" t="s">
        <v>645</v>
      </c>
      <c r="P2149" s="2" t="s">
        <v>720</v>
      </c>
      <c r="Q2149" s="2" t="s">
        <v>1221</v>
      </c>
      <c r="R2149" s="2" t="s">
        <v>1264</v>
      </c>
      <c r="S2149" s="2" t="s">
        <v>1215</v>
      </c>
      <c r="T2149" s="2" t="s">
        <v>1343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213</v>
      </c>
      <c r="AI2149" s="2" t="s">
        <v>1393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</row>
    <row r="2150" spans="1:41" ht="15" customHeight="1" x14ac:dyDescent="0.3">
      <c r="A2150" s="2" t="s">
        <v>123</v>
      </c>
      <c r="B2150" s="2" t="s">
        <v>2918</v>
      </c>
      <c r="C2150" s="2" t="s">
        <v>838</v>
      </c>
      <c r="D2150" s="2" t="s">
        <v>4661</v>
      </c>
      <c r="E2150" s="115" t="s">
        <v>4602</v>
      </c>
      <c r="F2150" s="2">
        <v>13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1263</v>
      </c>
      <c r="N2150" s="2" t="s">
        <v>1220</v>
      </c>
      <c r="O2150" s="113" t="s">
        <v>645</v>
      </c>
      <c r="P2150" s="2" t="s">
        <v>720</v>
      </c>
      <c r="Q2150" s="2" t="s">
        <v>1221</v>
      </c>
      <c r="R2150" s="2" t="s">
        <v>1264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213</v>
      </c>
      <c r="AI2150" s="2" t="s">
        <v>1393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</row>
    <row r="2151" spans="1:41" ht="15" customHeight="1" x14ac:dyDescent="0.3">
      <c r="A2151" s="2" t="s">
        <v>123</v>
      </c>
      <c r="B2151" s="2" t="s">
        <v>2918</v>
      </c>
      <c r="C2151" s="2" t="s">
        <v>838</v>
      </c>
      <c r="D2151" s="2" t="s">
        <v>4662</v>
      </c>
      <c r="E2151" s="115" t="s">
        <v>4602</v>
      </c>
      <c r="F2151" s="2">
        <v>1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1263</v>
      </c>
      <c r="N2151" s="2" t="s">
        <v>1220</v>
      </c>
      <c r="O2151" s="113" t="s">
        <v>645</v>
      </c>
      <c r="P2151" s="2" t="s">
        <v>720</v>
      </c>
      <c r="Q2151" s="2" t="s">
        <v>1221</v>
      </c>
      <c r="R2151" s="2" t="s">
        <v>1264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213</v>
      </c>
      <c r="AI2151" s="2" t="s">
        <v>1393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</row>
    <row r="2152" spans="1:41" ht="15" customHeight="1" x14ac:dyDescent="0.3">
      <c r="A2152" s="2" t="s">
        <v>123</v>
      </c>
      <c r="B2152" s="2" t="s">
        <v>2918</v>
      </c>
      <c r="C2152" s="2" t="s">
        <v>838</v>
      </c>
      <c r="D2152" s="2" t="s">
        <v>4666</v>
      </c>
      <c r="E2152" s="115" t="s">
        <v>4602</v>
      </c>
      <c r="F2152" s="2">
        <v>1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1263</v>
      </c>
      <c r="N2152" s="2" t="s">
        <v>1220</v>
      </c>
      <c r="O2152" s="113" t="s">
        <v>645</v>
      </c>
      <c r="P2152" s="2" t="s">
        <v>720</v>
      </c>
      <c r="Q2152" s="2" t="s">
        <v>1221</v>
      </c>
      <c r="R2152" s="2" t="s">
        <v>1264</v>
      </c>
      <c r="S2152" s="2" t="s">
        <v>1215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213</v>
      </c>
      <c r="AI2152" s="2" t="s">
        <v>1393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</row>
    <row r="2153" spans="1:41" ht="15" customHeight="1" x14ac:dyDescent="0.3">
      <c r="A2153" s="2" t="s">
        <v>123</v>
      </c>
      <c r="B2153" s="2" t="s">
        <v>2918</v>
      </c>
      <c r="C2153" s="2" t="s">
        <v>838</v>
      </c>
      <c r="D2153" s="2" t="s">
        <v>4665</v>
      </c>
      <c r="E2153" s="115" t="s">
        <v>4602</v>
      </c>
      <c r="F2153" s="2">
        <v>2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1263</v>
      </c>
      <c r="N2153" s="2" t="s">
        <v>1220</v>
      </c>
      <c r="O2153" s="113" t="s">
        <v>645</v>
      </c>
      <c r="P2153" s="2" t="s">
        <v>720</v>
      </c>
      <c r="Q2153" s="2" t="s">
        <v>1221</v>
      </c>
      <c r="R2153" s="2" t="s">
        <v>1264</v>
      </c>
      <c r="S2153" s="2" t="s">
        <v>1215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213</v>
      </c>
      <c r="AI2153" s="2" t="s">
        <v>1393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40</v>
      </c>
    </row>
    <row r="2154" spans="1:41" ht="15" customHeight="1" x14ac:dyDescent="0.3">
      <c r="A2154" s="2" t="s">
        <v>123</v>
      </c>
      <c r="B2154" s="2" t="s">
        <v>2918</v>
      </c>
      <c r="C2154" s="2" t="s">
        <v>857</v>
      </c>
      <c r="D2154" s="2" t="s">
        <v>4663</v>
      </c>
      <c r="E2154" s="115" t="s">
        <v>4603</v>
      </c>
      <c r="F2154" s="2">
        <v>10</v>
      </c>
      <c r="G2154" s="2" t="s">
        <v>36</v>
      </c>
      <c r="H2154" s="2" t="s">
        <v>198</v>
      </c>
      <c r="I2154" s="2" t="s">
        <v>37</v>
      </c>
      <c r="J2154" s="2" t="s">
        <v>712</v>
      </c>
      <c r="K2154" s="2" t="s">
        <v>52</v>
      </c>
      <c r="L2154" s="2" t="s">
        <v>1212</v>
      </c>
      <c r="M2154" s="2" t="s">
        <v>1268</v>
      </c>
      <c r="N2154" s="2" t="s">
        <v>1220</v>
      </c>
      <c r="O2154" s="113" t="s">
        <v>645</v>
      </c>
      <c r="P2154" s="2" t="s">
        <v>720</v>
      </c>
      <c r="Q2154" s="2" t="s">
        <v>1221</v>
      </c>
      <c r="R2154" s="2" t="s">
        <v>1222</v>
      </c>
      <c r="S2154" s="2" t="s">
        <v>1223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52</v>
      </c>
      <c r="AG2154" s="2" t="s">
        <v>37</v>
      </c>
      <c r="AH2154" s="2" t="s">
        <v>213</v>
      </c>
      <c r="AI2154" s="2" t="s">
        <v>1393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40</v>
      </c>
    </row>
    <row r="2155" spans="1:41" ht="15" customHeight="1" x14ac:dyDescent="0.3">
      <c r="A2155" s="2" t="s">
        <v>123</v>
      </c>
      <c r="B2155" s="2" t="s">
        <v>2918</v>
      </c>
      <c r="C2155" s="2" t="s">
        <v>838</v>
      </c>
      <c r="D2155" s="2" t="s">
        <v>4656</v>
      </c>
      <c r="E2155" s="115" t="s">
        <v>4603</v>
      </c>
      <c r="F2155" s="2">
        <v>4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1263</v>
      </c>
      <c r="N2155" s="2" t="s">
        <v>1220</v>
      </c>
      <c r="O2155" s="113" t="s">
        <v>645</v>
      </c>
      <c r="P2155" s="2" t="s">
        <v>720</v>
      </c>
      <c r="Q2155" s="2" t="s">
        <v>1221</v>
      </c>
      <c r="R2155" s="2" t="s">
        <v>1264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213</v>
      </c>
      <c r="AI2155" s="2" t="s">
        <v>1393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40</v>
      </c>
    </row>
    <row r="2156" spans="1:41" ht="15" customHeight="1" x14ac:dyDescent="0.3">
      <c r="A2156" s="2" t="s">
        <v>123</v>
      </c>
      <c r="B2156" s="2" t="s">
        <v>2918</v>
      </c>
      <c r="C2156" s="2" t="s">
        <v>838</v>
      </c>
      <c r="D2156" s="2" t="s">
        <v>4657</v>
      </c>
      <c r="E2156" s="115" t="s">
        <v>4603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1263</v>
      </c>
      <c r="N2156" s="2" t="s">
        <v>1220</v>
      </c>
      <c r="O2156" s="113" t="s">
        <v>645</v>
      </c>
      <c r="P2156" s="2" t="s">
        <v>720</v>
      </c>
      <c r="Q2156" s="2" t="s">
        <v>1221</v>
      </c>
      <c r="R2156" s="2" t="s">
        <v>1264</v>
      </c>
      <c r="S2156" s="2" t="s">
        <v>1215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213</v>
      </c>
      <c r="AI2156" s="2" t="s">
        <v>1393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</row>
    <row r="2157" spans="1:41" ht="15" customHeight="1" x14ac:dyDescent="0.3">
      <c r="A2157" s="2" t="s">
        <v>123</v>
      </c>
      <c r="B2157" s="2" t="s">
        <v>2918</v>
      </c>
      <c r="C2157" s="2" t="s">
        <v>838</v>
      </c>
      <c r="D2157" s="2" t="s">
        <v>4658</v>
      </c>
      <c r="E2157" s="115" t="s">
        <v>4603</v>
      </c>
      <c r="F2157" s="2">
        <v>6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1263</v>
      </c>
      <c r="N2157" s="2" t="s">
        <v>1220</v>
      </c>
      <c r="O2157" s="113" t="s">
        <v>645</v>
      </c>
      <c r="P2157" s="2" t="s">
        <v>720</v>
      </c>
      <c r="Q2157" s="2" t="s">
        <v>1221</v>
      </c>
      <c r="R2157" s="2" t="s">
        <v>1264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213</v>
      </c>
      <c r="AI2157" s="2" t="s">
        <v>1393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</row>
    <row r="2158" spans="1:41" ht="15" customHeight="1" x14ac:dyDescent="0.3">
      <c r="A2158" s="2" t="s">
        <v>123</v>
      </c>
      <c r="B2158" s="2" t="s">
        <v>2918</v>
      </c>
      <c r="C2158" s="2" t="s">
        <v>838</v>
      </c>
      <c r="D2158" s="2" t="s">
        <v>4659</v>
      </c>
      <c r="E2158" s="115" t="s">
        <v>4603</v>
      </c>
      <c r="F2158" s="2">
        <v>4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1263</v>
      </c>
      <c r="N2158" s="2" t="s">
        <v>1220</v>
      </c>
      <c r="O2158" s="113" t="s">
        <v>645</v>
      </c>
      <c r="P2158" s="2" t="s">
        <v>720</v>
      </c>
      <c r="Q2158" s="2" t="s">
        <v>1221</v>
      </c>
      <c r="R2158" s="2" t="s">
        <v>1264</v>
      </c>
      <c r="S2158" s="2" t="s">
        <v>1215</v>
      </c>
      <c r="T2158" s="2" t="s">
        <v>1343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213</v>
      </c>
      <c r="AI2158" s="2" t="s">
        <v>1393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</row>
    <row r="2159" spans="1:41" ht="15" customHeight="1" x14ac:dyDescent="0.3">
      <c r="A2159" s="2" t="s">
        <v>123</v>
      </c>
      <c r="B2159" s="2" t="s">
        <v>2918</v>
      </c>
      <c r="C2159" s="2" t="s">
        <v>838</v>
      </c>
      <c r="D2159" s="2" t="s">
        <v>4470</v>
      </c>
      <c r="E2159" s="115" t="s">
        <v>4603</v>
      </c>
      <c r="F2159" s="2">
        <v>1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1263</v>
      </c>
      <c r="N2159" s="2" t="s">
        <v>1220</v>
      </c>
      <c r="O2159" s="113" t="s">
        <v>645</v>
      </c>
      <c r="P2159" s="2" t="s">
        <v>720</v>
      </c>
      <c r="Q2159" s="2" t="s">
        <v>1221</v>
      </c>
      <c r="R2159" s="2" t="s">
        <v>1264</v>
      </c>
      <c r="S2159" s="2" t="s">
        <v>1215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213</v>
      </c>
      <c r="AI2159" s="2" t="s">
        <v>1393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</row>
    <row r="2160" spans="1:41" ht="15" customHeight="1" x14ac:dyDescent="0.3">
      <c r="A2160" s="2" t="s">
        <v>123</v>
      </c>
      <c r="B2160" s="2" t="s">
        <v>2918</v>
      </c>
      <c r="C2160" s="2" t="s">
        <v>838</v>
      </c>
      <c r="D2160" s="2" t="s">
        <v>4667</v>
      </c>
      <c r="E2160" s="115" t="s">
        <v>4603</v>
      </c>
      <c r="F2160" s="2">
        <v>1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1263</v>
      </c>
      <c r="N2160" s="2" t="s">
        <v>1220</v>
      </c>
      <c r="O2160" s="113" t="s">
        <v>645</v>
      </c>
      <c r="P2160" s="2" t="s">
        <v>720</v>
      </c>
      <c r="Q2160" s="2" t="s">
        <v>1221</v>
      </c>
      <c r="R2160" s="2" t="s">
        <v>1264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43</v>
      </c>
      <c r="AG2160" s="2" t="s">
        <v>37</v>
      </c>
      <c r="AH2160" s="2" t="s">
        <v>213</v>
      </c>
      <c r="AI2160" s="2" t="s">
        <v>1393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</row>
    <row r="2161" spans="1:41" ht="15" customHeight="1" x14ac:dyDescent="0.3">
      <c r="A2161" s="2" t="s">
        <v>123</v>
      </c>
      <c r="B2161" s="2" t="s">
        <v>2918</v>
      </c>
      <c r="C2161" s="2" t="s">
        <v>838</v>
      </c>
      <c r="D2161" s="2" t="s">
        <v>4661</v>
      </c>
      <c r="E2161" s="115" t="s">
        <v>4603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1263</v>
      </c>
      <c r="N2161" s="2" t="s">
        <v>1220</v>
      </c>
      <c r="O2161" s="113" t="s">
        <v>645</v>
      </c>
      <c r="P2161" s="2" t="s">
        <v>720</v>
      </c>
      <c r="Q2161" s="2" t="s">
        <v>1221</v>
      </c>
      <c r="R2161" s="2" t="s">
        <v>1264</v>
      </c>
      <c r="S2161" s="2" t="s">
        <v>1215</v>
      </c>
      <c r="T2161" s="2" t="e">
        <v>#VALUE!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43</v>
      </c>
      <c r="AG2161" s="2" t="s">
        <v>37</v>
      </c>
      <c r="AH2161" s="2" t="s">
        <v>213</v>
      </c>
      <c r="AI2161" s="2" t="s">
        <v>1393</v>
      </c>
      <c r="AJ2161" s="2">
        <v>0</v>
      </c>
      <c r="AK2161" s="2">
        <v>0</v>
      </c>
      <c r="AL2161" s="2">
        <v>0</v>
      </c>
      <c r="AM2161" s="2" t="s">
        <v>199</v>
      </c>
      <c r="AN2161" s="2">
        <v>0</v>
      </c>
      <c r="AO2161" s="2" t="s">
        <v>40</v>
      </c>
    </row>
    <row r="2162" spans="1:41" ht="15" customHeight="1" x14ac:dyDescent="0.3">
      <c r="A2162" s="2" t="s">
        <v>123</v>
      </c>
      <c r="B2162" s="2" t="s">
        <v>2918</v>
      </c>
      <c r="C2162" s="2" t="s">
        <v>2804</v>
      </c>
      <c r="D2162" s="2" t="s">
        <v>4668</v>
      </c>
      <c r="E2162" s="115" t="s">
        <v>4603</v>
      </c>
      <c r="F2162" s="2">
        <v>1</v>
      </c>
      <c r="G2162" s="2" t="s">
        <v>36</v>
      </c>
      <c r="H2162" s="2" t="s">
        <v>198</v>
      </c>
      <c r="I2162" s="2" t="s">
        <v>37</v>
      </c>
      <c r="J2162" s="2" t="s">
        <v>38</v>
      </c>
      <c r="K2162" s="2" t="s">
        <v>48</v>
      </c>
      <c r="L2162" s="2" t="s">
        <v>1212</v>
      </c>
      <c r="M2162" s="2" t="s">
        <v>1268</v>
      </c>
      <c r="N2162" s="2" t="s">
        <v>1220</v>
      </c>
      <c r="O2162" s="113" t="s">
        <v>645</v>
      </c>
      <c r="P2162" s="2" t="s">
        <v>720</v>
      </c>
      <c r="Q2162" s="2" t="s">
        <v>591</v>
      </c>
      <c r="R2162" s="2" t="s">
        <v>1222</v>
      </c>
      <c r="S2162" s="2" t="s">
        <v>1223</v>
      </c>
      <c r="T2162" s="2" t="s">
        <v>3440</v>
      </c>
      <c r="U2162" s="2" t="s">
        <v>40</v>
      </c>
      <c r="V2162" s="2" t="s">
        <v>40</v>
      </c>
      <c r="W2162" s="2" t="s">
        <v>41</v>
      </c>
      <c r="X2162" s="2" t="s">
        <v>40</v>
      </c>
      <c r="Y2162" s="2">
        <v>0</v>
      </c>
      <c r="Z2162" s="2" t="s">
        <v>41</v>
      </c>
      <c r="AA2162" s="2" t="s">
        <v>20</v>
      </c>
      <c r="AB2162" s="2" t="s">
        <v>563</v>
      </c>
      <c r="AC2162" s="2">
        <v>0</v>
      </c>
      <c r="AD2162" s="2" t="s">
        <v>4055</v>
      </c>
      <c r="AE2162" s="2">
        <v>1069960001</v>
      </c>
      <c r="AF2162" s="2" t="s">
        <v>48</v>
      </c>
      <c r="AG2162" s="2" t="s">
        <v>37</v>
      </c>
      <c r="AH2162" s="2" t="s">
        <v>213</v>
      </c>
      <c r="AI2162" s="2" t="s">
        <v>1393</v>
      </c>
      <c r="AJ2162" s="2" t="s">
        <v>1222</v>
      </c>
      <c r="AK2162" s="2" t="s">
        <v>1410</v>
      </c>
      <c r="AL2162" s="2">
        <v>0</v>
      </c>
      <c r="AM2162" s="2" t="s">
        <v>201</v>
      </c>
      <c r="AN2162" s="2" t="s">
        <v>463</v>
      </c>
      <c r="AO2162" s="2" t="s">
        <v>40</v>
      </c>
    </row>
    <row r="2163" spans="1:41" ht="15" customHeight="1" x14ac:dyDescent="0.3">
      <c r="A2163" s="2" t="s">
        <v>123</v>
      </c>
      <c r="B2163" s="2" t="s">
        <v>2918</v>
      </c>
      <c r="C2163" s="2" t="s">
        <v>2804</v>
      </c>
      <c r="D2163" s="2" t="s">
        <v>4669</v>
      </c>
      <c r="E2163" s="115" t="s">
        <v>4603</v>
      </c>
      <c r="F2163" s="2">
        <v>2</v>
      </c>
      <c r="G2163" s="2" t="s">
        <v>36</v>
      </c>
      <c r="H2163" s="2" t="s">
        <v>198</v>
      </c>
      <c r="I2163" s="2" t="s">
        <v>37</v>
      </c>
      <c r="J2163" s="2" t="s">
        <v>38</v>
      </c>
      <c r="K2163" s="2" t="s">
        <v>48</v>
      </c>
      <c r="L2163" s="2" t="s">
        <v>1212</v>
      </c>
      <c r="M2163" s="2" t="s">
        <v>1268</v>
      </c>
      <c r="N2163" s="2" t="s">
        <v>1220</v>
      </c>
      <c r="O2163" s="113" t="s">
        <v>645</v>
      </c>
      <c r="P2163" s="2" t="s">
        <v>720</v>
      </c>
      <c r="Q2163" s="2" t="s">
        <v>591</v>
      </c>
      <c r="R2163" s="2" t="s">
        <v>1222</v>
      </c>
      <c r="S2163" s="2" t="s">
        <v>1223</v>
      </c>
      <c r="T2163" s="2" t="s">
        <v>3440</v>
      </c>
      <c r="U2163" s="2" t="s">
        <v>40</v>
      </c>
      <c r="V2163" s="2" t="s">
        <v>40</v>
      </c>
      <c r="W2163" s="2" t="s">
        <v>41</v>
      </c>
      <c r="X2163" s="2" t="s">
        <v>40</v>
      </c>
      <c r="Y2163" s="2">
        <v>0</v>
      </c>
      <c r="Z2163" s="2" t="s">
        <v>41</v>
      </c>
      <c r="AA2163" s="2" t="s">
        <v>20</v>
      </c>
      <c r="AB2163" s="2" t="s">
        <v>563</v>
      </c>
      <c r="AC2163" s="2">
        <v>0</v>
      </c>
      <c r="AD2163" s="2" t="s">
        <v>4055</v>
      </c>
      <c r="AE2163" s="2">
        <v>1069960001</v>
      </c>
      <c r="AF2163" s="2" t="s">
        <v>48</v>
      </c>
      <c r="AG2163" s="2" t="s">
        <v>37</v>
      </c>
      <c r="AH2163" s="2" t="s">
        <v>213</v>
      </c>
      <c r="AI2163" s="2" t="s">
        <v>1393</v>
      </c>
      <c r="AJ2163" s="2" t="s">
        <v>1222</v>
      </c>
      <c r="AK2163" s="2" t="s">
        <v>1410</v>
      </c>
      <c r="AL2163" s="2">
        <v>0</v>
      </c>
      <c r="AM2163" s="2" t="s">
        <v>201</v>
      </c>
      <c r="AN2163" s="2" t="s">
        <v>463</v>
      </c>
      <c r="AO2163" s="2" t="s">
        <v>40</v>
      </c>
    </row>
    <row r="2164" spans="1:41" ht="15" customHeight="1" x14ac:dyDescent="0.3">
      <c r="A2164" s="2" t="s">
        <v>123</v>
      </c>
      <c r="B2164" s="2" t="s">
        <v>2918</v>
      </c>
      <c r="C2164" s="2" t="s">
        <v>857</v>
      </c>
      <c r="D2164" s="2" t="s">
        <v>4663</v>
      </c>
      <c r="E2164" s="115" t="s">
        <v>4604</v>
      </c>
      <c r="F2164" s="2">
        <v>13</v>
      </c>
      <c r="G2164" s="2" t="s">
        <v>36</v>
      </c>
      <c r="H2164" s="2" t="s">
        <v>198</v>
      </c>
      <c r="I2164" s="2" t="s">
        <v>37</v>
      </c>
      <c r="J2164" s="2" t="s">
        <v>712</v>
      </c>
      <c r="K2164" s="2" t="s">
        <v>52</v>
      </c>
      <c r="L2164" s="2" t="s">
        <v>1212</v>
      </c>
      <c r="M2164" s="2" t="s">
        <v>1268</v>
      </c>
      <c r="N2164" s="2" t="s">
        <v>1220</v>
      </c>
      <c r="O2164" s="113" t="s">
        <v>645</v>
      </c>
      <c r="P2164" s="2" t="s">
        <v>720</v>
      </c>
      <c r="Q2164" s="2" t="s">
        <v>1221</v>
      </c>
      <c r="R2164" s="2" t="s">
        <v>1222</v>
      </c>
      <c r="S2164" s="2" t="s">
        <v>1223</v>
      </c>
      <c r="T2164" s="2" t="e">
        <v>#VALUE!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>
        <v>0</v>
      </c>
      <c r="AC2164" s="2">
        <v>0</v>
      </c>
      <c r="AD2164" s="2">
        <v>0</v>
      </c>
      <c r="AE2164" s="2">
        <v>0</v>
      </c>
      <c r="AF2164" s="2" t="s">
        <v>52</v>
      </c>
      <c r="AG2164" s="2" t="s">
        <v>37</v>
      </c>
      <c r="AH2164" s="2" t="s">
        <v>213</v>
      </c>
      <c r="AI2164" s="2" t="s">
        <v>1393</v>
      </c>
      <c r="AJ2164" s="2">
        <v>0</v>
      </c>
      <c r="AK2164" s="2">
        <v>0</v>
      </c>
      <c r="AL2164" s="2">
        <v>0</v>
      </c>
      <c r="AM2164" s="2" t="s">
        <v>199</v>
      </c>
      <c r="AN2164" s="2">
        <v>0</v>
      </c>
      <c r="AO2164" s="2" t="s">
        <v>40</v>
      </c>
    </row>
    <row r="2165" spans="1:41" ht="15" customHeight="1" x14ac:dyDescent="0.3">
      <c r="A2165" s="2" t="s">
        <v>123</v>
      </c>
      <c r="B2165" s="2" t="s">
        <v>2918</v>
      </c>
      <c r="C2165" s="2" t="s">
        <v>838</v>
      </c>
      <c r="D2165" s="2" t="s">
        <v>4656</v>
      </c>
      <c r="E2165" s="115" t="s">
        <v>4604</v>
      </c>
      <c r="F2165" s="2">
        <v>2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1263</v>
      </c>
      <c r="N2165" s="2" t="s">
        <v>1220</v>
      </c>
      <c r="O2165" s="113" t="s">
        <v>645</v>
      </c>
      <c r="P2165" s="2" t="s">
        <v>720</v>
      </c>
      <c r="Q2165" s="2" t="s">
        <v>1221</v>
      </c>
      <c r="R2165" s="2" t="s">
        <v>1264</v>
      </c>
      <c r="S2165" s="2" t="s">
        <v>1215</v>
      </c>
      <c r="T2165" s="2" t="e">
        <v>#VALUE!</v>
      </c>
      <c r="U2165" s="2" t="s">
        <v>40</v>
      </c>
      <c r="V2165" s="2" t="s">
        <v>40</v>
      </c>
      <c r="W2165" s="2" t="s">
        <v>40</v>
      </c>
      <c r="X2165" s="2" t="s">
        <v>40</v>
      </c>
      <c r="Y2165" s="2">
        <v>0</v>
      </c>
      <c r="Z2165" s="2" t="s">
        <v>40</v>
      </c>
      <c r="AA2165" s="2" t="s">
        <v>662</v>
      </c>
      <c r="AB2165" s="2">
        <v>0</v>
      </c>
      <c r="AC2165" s="2">
        <v>0</v>
      </c>
      <c r="AD2165" s="2">
        <v>0</v>
      </c>
      <c r="AE2165" s="2">
        <v>0</v>
      </c>
      <c r="AF2165" s="2" t="s">
        <v>43</v>
      </c>
      <c r="AG2165" s="2" t="s">
        <v>37</v>
      </c>
      <c r="AH2165" s="2" t="s">
        <v>213</v>
      </c>
      <c r="AI2165" s="2" t="s">
        <v>1393</v>
      </c>
      <c r="AJ2165" s="2">
        <v>0</v>
      </c>
      <c r="AK2165" s="2">
        <v>0</v>
      </c>
      <c r="AL2165" s="2">
        <v>0</v>
      </c>
      <c r="AM2165" s="2" t="s">
        <v>199</v>
      </c>
      <c r="AN2165" s="2">
        <v>0</v>
      </c>
      <c r="AO2165" s="2" t="s">
        <v>40</v>
      </c>
    </row>
    <row r="2166" spans="1:41" ht="15" customHeight="1" x14ac:dyDescent="0.3">
      <c r="A2166" s="2" t="s">
        <v>123</v>
      </c>
      <c r="B2166" s="2" t="s">
        <v>2918</v>
      </c>
      <c r="C2166" s="2" t="s">
        <v>838</v>
      </c>
      <c r="D2166" s="2" t="s">
        <v>4657</v>
      </c>
      <c r="E2166" s="115" t="s">
        <v>4604</v>
      </c>
      <c r="F2166" s="2">
        <v>4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1263</v>
      </c>
      <c r="N2166" s="2" t="s">
        <v>1220</v>
      </c>
      <c r="O2166" s="113" t="s">
        <v>645</v>
      </c>
      <c r="P2166" s="2" t="s">
        <v>720</v>
      </c>
      <c r="Q2166" s="2" t="s">
        <v>1221</v>
      </c>
      <c r="R2166" s="2" t="s">
        <v>1264</v>
      </c>
      <c r="S2166" s="2" t="s">
        <v>1215</v>
      </c>
      <c r="T2166" s="2" t="e">
        <v>#VALUE!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>
        <v>0</v>
      </c>
      <c r="AC2166" s="2">
        <v>0</v>
      </c>
      <c r="AD2166" s="2">
        <v>0</v>
      </c>
      <c r="AE2166" s="2">
        <v>0</v>
      </c>
      <c r="AF2166" s="2" t="s">
        <v>43</v>
      </c>
      <c r="AG2166" s="2" t="s">
        <v>37</v>
      </c>
      <c r="AH2166" s="2" t="s">
        <v>213</v>
      </c>
      <c r="AI2166" s="2" t="s">
        <v>1393</v>
      </c>
      <c r="AJ2166" s="2">
        <v>0</v>
      </c>
      <c r="AK2166" s="2">
        <v>0</v>
      </c>
      <c r="AL2166" s="2">
        <v>0</v>
      </c>
      <c r="AM2166" s="2" t="s">
        <v>199</v>
      </c>
      <c r="AN2166" s="2">
        <v>0</v>
      </c>
      <c r="AO2166" s="2" t="s">
        <v>40</v>
      </c>
    </row>
    <row r="2167" spans="1:41" ht="15" customHeight="1" x14ac:dyDescent="0.3">
      <c r="A2167" s="2" t="s">
        <v>123</v>
      </c>
      <c r="B2167" s="2" t="s">
        <v>2918</v>
      </c>
      <c r="C2167" s="2" t="s">
        <v>838</v>
      </c>
      <c r="D2167" s="2" t="s">
        <v>4658</v>
      </c>
      <c r="E2167" s="115" t="s">
        <v>4604</v>
      </c>
      <c r="F2167" s="2">
        <v>5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1263</v>
      </c>
      <c r="N2167" s="2" t="s">
        <v>1220</v>
      </c>
      <c r="O2167" s="113" t="s">
        <v>645</v>
      </c>
      <c r="P2167" s="2" t="s">
        <v>720</v>
      </c>
      <c r="Q2167" s="2" t="s">
        <v>1221</v>
      </c>
      <c r="R2167" s="2" t="s">
        <v>1264</v>
      </c>
      <c r="S2167" s="2" t="s">
        <v>1215</v>
      </c>
      <c r="T2167" s="2" t="e">
        <v>#VALUE!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>
        <v>0</v>
      </c>
      <c r="AC2167" s="2">
        <v>0</v>
      </c>
      <c r="AD2167" s="2">
        <v>0</v>
      </c>
      <c r="AE2167" s="2">
        <v>0</v>
      </c>
      <c r="AF2167" s="2" t="s">
        <v>43</v>
      </c>
      <c r="AG2167" s="2" t="s">
        <v>37</v>
      </c>
      <c r="AH2167" s="2" t="s">
        <v>213</v>
      </c>
      <c r="AI2167" s="2" t="s">
        <v>1393</v>
      </c>
      <c r="AJ2167" s="2">
        <v>0</v>
      </c>
      <c r="AK2167" s="2">
        <v>0</v>
      </c>
      <c r="AL2167" s="2">
        <v>0</v>
      </c>
      <c r="AM2167" s="2" t="s">
        <v>199</v>
      </c>
      <c r="AN2167" s="2">
        <v>0</v>
      </c>
      <c r="AO2167" s="2" t="s">
        <v>40</v>
      </c>
    </row>
    <row r="2168" spans="1:41" ht="15" customHeight="1" x14ac:dyDescent="0.3">
      <c r="A2168" s="2" t="s">
        <v>123</v>
      </c>
      <c r="B2168" s="2" t="s">
        <v>2918</v>
      </c>
      <c r="C2168" s="2" t="s">
        <v>838</v>
      </c>
      <c r="D2168" s="2" t="s">
        <v>4659</v>
      </c>
      <c r="E2168" s="115" t="s">
        <v>4604</v>
      </c>
      <c r="F2168" s="2">
        <v>4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1263</v>
      </c>
      <c r="N2168" s="2" t="s">
        <v>1220</v>
      </c>
      <c r="O2168" s="113" t="s">
        <v>645</v>
      </c>
      <c r="P2168" s="2" t="s">
        <v>720</v>
      </c>
      <c r="Q2168" s="2" t="s">
        <v>1221</v>
      </c>
      <c r="R2168" s="2" t="s">
        <v>1264</v>
      </c>
      <c r="S2168" s="2" t="s">
        <v>1215</v>
      </c>
      <c r="T2168" s="2" t="s">
        <v>1343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>
        <v>0</v>
      </c>
      <c r="AC2168" s="2">
        <v>0</v>
      </c>
      <c r="AD2168" s="2">
        <v>0</v>
      </c>
      <c r="AE2168" s="2">
        <v>0</v>
      </c>
      <c r="AF2168" s="2" t="s">
        <v>43</v>
      </c>
      <c r="AG2168" s="2" t="s">
        <v>37</v>
      </c>
      <c r="AH2168" s="2" t="s">
        <v>213</v>
      </c>
      <c r="AI2168" s="2" t="s">
        <v>1393</v>
      </c>
      <c r="AJ2168" s="2">
        <v>0</v>
      </c>
      <c r="AK2168" s="2">
        <v>0</v>
      </c>
      <c r="AL2168" s="2">
        <v>0</v>
      </c>
      <c r="AM2168" s="2" t="s">
        <v>199</v>
      </c>
      <c r="AN2168" s="2">
        <v>0</v>
      </c>
      <c r="AO2168" s="2" t="s">
        <v>40</v>
      </c>
    </row>
    <row r="2169" spans="1:41" ht="15" customHeight="1" x14ac:dyDescent="0.3">
      <c r="A2169" s="2" t="s">
        <v>123</v>
      </c>
      <c r="B2169" s="2" t="s">
        <v>2918</v>
      </c>
      <c r="C2169" s="2" t="s">
        <v>838</v>
      </c>
      <c r="D2169" s="2" t="s">
        <v>4670</v>
      </c>
      <c r="E2169" s="115" t="s">
        <v>4604</v>
      </c>
      <c r="F2169" s="2">
        <v>1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1263</v>
      </c>
      <c r="N2169" s="2" t="s">
        <v>1220</v>
      </c>
      <c r="O2169" s="113" t="s">
        <v>645</v>
      </c>
      <c r="P2169" s="2" t="s">
        <v>720</v>
      </c>
      <c r="Q2169" s="2" t="s">
        <v>1221</v>
      </c>
      <c r="R2169" s="2" t="s">
        <v>1264</v>
      </c>
      <c r="S2169" s="2" t="s">
        <v>1215</v>
      </c>
      <c r="T2169" s="2" t="e">
        <v>#VALUE!</v>
      </c>
      <c r="U2169" s="2" t="s">
        <v>40</v>
      </c>
      <c r="V2169" s="2" t="s">
        <v>40</v>
      </c>
      <c r="W2169" s="2" t="s">
        <v>40</v>
      </c>
      <c r="X2169" s="2" t="s">
        <v>40</v>
      </c>
      <c r="Y2169" s="2">
        <v>0</v>
      </c>
      <c r="Z2169" s="2" t="s">
        <v>40</v>
      </c>
      <c r="AA2169" s="2" t="s">
        <v>662</v>
      </c>
      <c r="AB2169" s="2">
        <v>0</v>
      </c>
      <c r="AC2169" s="2">
        <v>0</v>
      </c>
      <c r="AD2169" s="2">
        <v>0</v>
      </c>
      <c r="AE2169" s="2">
        <v>0</v>
      </c>
      <c r="AF2169" s="2" t="s">
        <v>43</v>
      </c>
      <c r="AG2169" s="2" t="s">
        <v>37</v>
      </c>
      <c r="AH2169" s="2" t="s">
        <v>213</v>
      </c>
      <c r="AI2169" s="2" t="s">
        <v>1393</v>
      </c>
      <c r="AJ2169" s="2">
        <v>0</v>
      </c>
      <c r="AK2169" s="2">
        <v>0</v>
      </c>
      <c r="AL2169" s="2">
        <v>0</v>
      </c>
      <c r="AM2169" s="2" t="s">
        <v>199</v>
      </c>
      <c r="AN2169" s="2">
        <v>0</v>
      </c>
      <c r="AO2169" s="2" t="s">
        <v>40</v>
      </c>
    </row>
    <row r="2170" spans="1:41" ht="15" customHeight="1" x14ac:dyDescent="0.3">
      <c r="A2170" s="2" t="s">
        <v>123</v>
      </c>
      <c r="B2170" s="2" t="s">
        <v>2918</v>
      </c>
      <c r="C2170" s="2" t="s">
        <v>838</v>
      </c>
      <c r="D2170" s="2" t="s">
        <v>4671</v>
      </c>
      <c r="E2170" s="115" t="s">
        <v>4604</v>
      </c>
      <c r="F2170" s="2">
        <v>1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1263</v>
      </c>
      <c r="N2170" s="2" t="s">
        <v>1220</v>
      </c>
      <c r="O2170" s="113" t="s">
        <v>645</v>
      </c>
      <c r="P2170" s="2" t="s">
        <v>720</v>
      </c>
      <c r="Q2170" s="2" t="s">
        <v>1221</v>
      </c>
      <c r="R2170" s="2" t="s">
        <v>1264</v>
      </c>
      <c r="S2170" s="2" t="s">
        <v>1215</v>
      </c>
      <c r="T2170" s="2" t="e">
        <v>#VALUE!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>
        <v>0</v>
      </c>
      <c r="AC2170" s="2">
        <v>0</v>
      </c>
      <c r="AD2170" s="2">
        <v>0</v>
      </c>
      <c r="AE2170" s="2">
        <v>0</v>
      </c>
      <c r="AF2170" s="2" t="s">
        <v>43</v>
      </c>
      <c r="AG2170" s="2" t="s">
        <v>37</v>
      </c>
      <c r="AH2170" s="2" t="s">
        <v>213</v>
      </c>
      <c r="AI2170" s="2" t="s">
        <v>1393</v>
      </c>
      <c r="AJ2170" s="2">
        <v>0</v>
      </c>
      <c r="AK2170" s="2">
        <v>0</v>
      </c>
      <c r="AL2170" s="2">
        <v>0</v>
      </c>
      <c r="AM2170" s="2" t="s">
        <v>199</v>
      </c>
      <c r="AN2170" s="2">
        <v>0</v>
      </c>
      <c r="AO2170" s="2" t="s">
        <v>40</v>
      </c>
    </row>
    <row r="2171" spans="1:41" ht="15" customHeight="1" x14ac:dyDescent="0.3">
      <c r="A2171" s="2" t="s">
        <v>123</v>
      </c>
      <c r="B2171" s="2" t="s">
        <v>2918</v>
      </c>
      <c r="C2171" s="2" t="s">
        <v>838</v>
      </c>
      <c r="D2171" s="2" t="s">
        <v>4470</v>
      </c>
      <c r="E2171" s="115" t="s">
        <v>4604</v>
      </c>
      <c r="F2171" s="2">
        <v>1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1263</v>
      </c>
      <c r="N2171" s="2" t="s">
        <v>1220</v>
      </c>
      <c r="O2171" s="113" t="s">
        <v>645</v>
      </c>
      <c r="P2171" s="2" t="s">
        <v>720</v>
      </c>
      <c r="Q2171" s="2" t="s">
        <v>1221</v>
      </c>
      <c r="R2171" s="2" t="s">
        <v>1264</v>
      </c>
      <c r="S2171" s="2" t="s">
        <v>1215</v>
      </c>
      <c r="T2171" s="2" t="e">
        <v>#VALUE!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>
        <v>0</v>
      </c>
      <c r="AC2171" s="2">
        <v>0</v>
      </c>
      <c r="AD2171" s="2">
        <v>0</v>
      </c>
      <c r="AE2171" s="2">
        <v>0</v>
      </c>
      <c r="AF2171" s="2" t="s">
        <v>43</v>
      </c>
      <c r="AG2171" s="2" t="s">
        <v>37</v>
      </c>
      <c r="AH2171" s="2" t="s">
        <v>213</v>
      </c>
      <c r="AI2171" s="2" t="s">
        <v>1393</v>
      </c>
      <c r="AJ2171" s="2">
        <v>0</v>
      </c>
      <c r="AK2171" s="2">
        <v>0</v>
      </c>
      <c r="AL2171" s="2">
        <v>0</v>
      </c>
      <c r="AM2171" s="2" t="s">
        <v>199</v>
      </c>
      <c r="AN2171" s="2">
        <v>0</v>
      </c>
      <c r="AO2171" s="2" t="s">
        <v>40</v>
      </c>
    </row>
    <row r="2172" spans="1:41" ht="15" customHeight="1" x14ac:dyDescent="0.3">
      <c r="A2172" s="2" t="s">
        <v>123</v>
      </c>
      <c r="B2172" s="2" t="s">
        <v>2918</v>
      </c>
      <c r="C2172" s="2" t="s">
        <v>838</v>
      </c>
      <c r="D2172" s="2" t="s">
        <v>4661</v>
      </c>
      <c r="E2172" s="115" t="s">
        <v>4604</v>
      </c>
      <c r="F2172" s="2">
        <v>10</v>
      </c>
      <c r="G2172" s="2" t="s">
        <v>36</v>
      </c>
      <c r="H2172" s="2" t="s">
        <v>198</v>
      </c>
      <c r="I2172" s="2" t="s">
        <v>37</v>
      </c>
      <c r="J2172" s="2" t="s">
        <v>1217</v>
      </c>
      <c r="K2172" s="2" t="s">
        <v>43</v>
      </c>
      <c r="L2172" s="2" t="s">
        <v>1239</v>
      </c>
      <c r="M2172" s="2" t="s">
        <v>1263</v>
      </c>
      <c r="N2172" s="2" t="s">
        <v>1220</v>
      </c>
      <c r="O2172" s="113" t="s">
        <v>645</v>
      </c>
      <c r="P2172" s="2" t="s">
        <v>720</v>
      </c>
      <c r="Q2172" s="2" t="s">
        <v>1221</v>
      </c>
      <c r="R2172" s="2" t="s">
        <v>1264</v>
      </c>
      <c r="S2172" s="2" t="s">
        <v>1215</v>
      </c>
      <c r="T2172" s="2" t="e">
        <v>#VALUE!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>
        <v>0</v>
      </c>
      <c r="AC2172" s="2">
        <v>0</v>
      </c>
      <c r="AD2172" s="2">
        <v>0</v>
      </c>
      <c r="AE2172" s="2">
        <v>0</v>
      </c>
      <c r="AF2172" s="2" t="s">
        <v>43</v>
      </c>
      <c r="AG2172" s="2" t="s">
        <v>37</v>
      </c>
      <c r="AH2172" s="2" t="s">
        <v>213</v>
      </c>
      <c r="AI2172" s="2" t="s">
        <v>1393</v>
      </c>
      <c r="AJ2172" s="2">
        <v>0</v>
      </c>
      <c r="AK2172" s="2">
        <v>0</v>
      </c>
      <c r="AL2172" s="2">
        <v>0</v>
      </c>
      <c r="AM2172" s="2" t="s">
        <v>199</v>
      </c>
      <c r="AN2172" s="2">
        <v>0</v>
      </c>
      <c r="AO2172" s="2" t="s">
        <v>40</v>
      </c>
    </row>
    <row r="2173" spans="1:41" ht="15" customHeight="1" x14ac:dyDescent="0.3">
      <c r="A2173" s="2" t="s">
        <v>123</v>
      </c>
      <c r="B2173" s="2" t="s">
        <v>2918</v>
      </c>
      <c r="C2173" s="2" t="s">
        <v>838</v>
      </c>
      <c r="D2173" s="2" t="s">
        <v>4662</v>
      </c>
      <c r="E2173" s="115" t="s">
        <v>4604</v>
      </c>
      <c r="F2173" s="2">
        <v>1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1263</v>
      </c>
      <c r="N2173" s="2" t="s">
        <v>1220</v>
      </c>
      <c r="O2173" s="113" t="s">
        <v>645</v>
      </c>
      <c r="P2173" s="2" t="s">
        <v>720</v>
      </c>
      <c r="Q2173" s="2" t="s">
        <v>1221</v>
      </c>
      <c r="R2173" s="2" t="s">
        <v>1264</v>
      </c>
      <c r="S2173" s="2" t="s">
        <v>1215</v>
      </c>
      <c r="T2173" s="2" t="e">
        <v>#VALUE!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>
        <v>0</v>
      </c>
      <c r="AC2173" s="2">
        <v>0</v>
      </c>
      <c r="AD2173" s="2">
        <v>0</v>
      </c>
      <c r="AE2173" s="2">
        <v>0</v>
      </c>
      <c r="AF2173" s="2" t="s">
        <v>43</v>
      </c>
      <c r="AG2173" s="2" t="s">
        <v>37</v>
      </c>
      <c r="AH2173" s="2" t="s">
        <v>213</v>
      </c>
      <c r="AI2173" s="2" t="s">
        <v>1393</v>
      </c>
      <c r="AJ2173" s="2">
        <v>0</v>
      </c>
      <c r="AK2173" s="2">
        <v>0</v>
      </c>
      <c r="AL2173" s="2">
        <v>0</v>
      </c>
      <c r="AM2173" s="2" t="s">
        <v>199</v>
      </c>
      <c r="AN2173" s="2">
        <v>0</v>
      </c>
      <c r="AO2173" s="2" t="s">
        <v>40</v>
      </c>
    </row>
    <row r="2174" spans="1:41" ht="15" customHeight="1" x14ac:dyDescent="0.3">
      <c r="A2174" s="2" t="s">
        <v>123</v>
      </c>
      <c r="B2174" s="2" t="s">
        <v>2918</v>
      </c>
      <c r="C2174" s="2" t="s">
        <v>2804</v>
      </c>
      <c r="D2174" s="2" t="s">
        <v>4669</v>
      </c>
      <c r="E2174" s="115" t="s">
        <v>4604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38</v>
      </c>
      <c r="K2174" s="2" t="s">
        <v>48</v>
      </c>
      <c r="L2174" s="2" t="s">
        <v>1212</v>
      </c>
      <c r="M2174" s="2" t="s">
        <v>1268</v>
      </c>
      <c r="N2174" s="2" t="s">
        <v>1220</v>
      </c>
      <c r="O2174" s="113" t="s">
        <v>645</v>
      </c>
      <c r="P2174" s="2" t="s">
        <v>720</v>
      </c>
      <c r="Q2174" s="2" t="s">
        <v>591</v>
      </c>
      <c r="R2174" s="2" t="s">
        <v>1222</v>
      </c>
      <c r="S2174" s="2" t="s">
        <v>1223</v>
      </c>
      <c r="T2174" s="2" t="s">
        <v>3440</v>
      </c>
      <c r="U2174" s="2" t="s">
        <v>40</v>
      </c>
      <c r="V2174" s="2" t="s">
        <v>40</v>
      </c>
      <c r="W2174" s="2" t="s">
        <v>41</v>
      </c>
      <c r="X2174" s="2" t="s">
        <v>40</v>
      </c>
      <c r="Y2174" s="2">
        <v>0</v>
      </c>
      <c r="Z2174" s="2" t="s">
        <v>41</v>
      </c>
      <c r="AA2174" s="2" t="s">
        <v>20</v>
      </c>
      <c r="AB2174" s="2" t="s">
        <v>563</v>
      </c>
      <c r="AC2174" s="2">
        <v>0</v>
      </c>
      <c r="AD2174" s="2" t="s">
        <v>4055</v>
      </c>
      <c r="AE2174" s="2">
        <v>1069960001</v>
      </c>
      <c r="AF2174" s="2" t="s">
        <v>48</v>
      </c>
      <c r="AG2174" s="2" t="s">
        <v>37</v>
      </c>
      <c r="AH2174" s="2" t="s">
        <v>213</v>
      </c>
      <c r="AI2174" s="2" t="s">
        <v>1393</v>
      </c>
      <c r="AJ2174" s="2" t="s">
        <v>1222</v>
      </c>
      <c r="AK2174" s="2" t="s">
        <v>1410</v>
      </c>
      <c r="AL2174" s="2">
        <v>0</v>
      </c>
      <c r="AM2174" s="2" t="s">
        <v>201</v>
      </c>
      <c r="AN2174" s="2" t="s">
        <v>463</v>
      </c>
      <c r="AO2174" s="2" t="s">
        <v>40</v>
      </c>
    </row>
    <row r="2175" spans="1:41" ht="15" customHeight="1" x14ac:dyDescent="0.3">
      <c r="A2175" s="2" t="s">
        <v>124</v>
      </c>
      <c r="B2175" s="2" t="s">
        <v>2924</v>
      </c>
      <c r="C2175" s="2" t="s">
        <v>909</v>
      </c>
      <c r="D2175" s="2" t="s">
        <v>2646</v>
      </c>
      <c r="E2175" s="115" t="s">
        <v>4173</v>
      </c>
      <c r="F2175" s="2">
        <v>45</v>
      </c>
      <c r="G2175" s="2" t="s">
        <v>36</v>
      </c>
      <c r="H2175" s="2" t="s">
        <v>61</v>
      </c>
      <c r="I2175" s="2" t="s">
        <v>62</v>
      </c>
      <c r="J2175" s="2" t="s">
        <v>38</v>
      </c>
      <c r="K2175" s="2" t="s">
        <v>1236</v>
      </c>
      <c r="L2175" s="2" t="s">
        <v>1239</v>
      </c>
      <c r="M2175" s="2" t="s">
        <v>1265</v>
      </c>
      <c r="N2175" s="2" t="s">
        <v>1265</v>
      </c>
      <c r="O2175" s="113" t="s">
        <v>644</v>
      </c>
      <c r="P2175" s="2" t="s">
        <v>720</v>
      </c>
      <c r="Q2175" s="2" t="s">
        <v>1221</v>
      </c>
      <c r="R2175" s="2" t="s">
        <v>1264</v>
      </c>
      <c r="S2175" s="2" t="s">
        <v>1215</v>
      </c>
      <c r="T2175" s="2" t="e">
        <v>#VALUE!</v>
      </c>
      <c r="U2175" s="2" t="s">
        <v>40</v>
      </c>
      <c r="V2175" s="2" t="s">
        <v>41</v>
      </c>
      <c r="W2175" s="2" t="s">
        <v>40</v>
      </c>
      <c r="X2175" s="2" t="s">
        <v>40</v>
      </c>
      <c r="Y2175" s="2">
        <v>0</v>
      </c>
      <c r="Z2175" s="2" t="s">
        <v>41</v>
      </c>
      <c r="AA2175" s="2" t="s">
        <v>21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1416</v>
      </c>
      <c r="AG2175" s="2" t="s">
        <v>663</v>
      </c>
      <c r="AH2175" s="2" t="s">
        <v>213</v>
      </c>
      <c r="AI2175" s="2" t="s">
        <v>1393</v>
      </c>
      <c r="AJ2175" s="2">
        <v>0</v>
      </c>
      <c r="AK2175" s="2">
        <v>0</v>
      </c>
      <c r="AL2175" s="2">
        <v>0</v>
      </c>
      <c r="AM2175" s="2" t="s">
        <v>201</v>
      </c>
      <c r="AN2175" s="2">
        <v>0</v>
      </c>
      <c r="AO2175" s="2" t="s">
        <v>40</v>
      </c>
    </row>
    <row r="2176" spans="1:41" ht="15" customHeight="1" x14ac:dyDescent="0.3">
      <c r="A2176" s="2" t="s">
        <v>124</v>
      </c>
      <c r="B2176" s="2" t="s">
        <v>2924</v>
      </c>
      <c r="C2176" s="2" t="s">
        <v>909</v>
      </c>
      <c r="D2176" s="2" t="s">
        <v>2646</v>
      </c>
      <c r="E2176" s="115" t="s">
        <v>4601</v>
      </c>
      <c r="F2176" s="2">
        <v>45</v>
      </c>
      <c r="G2176" s="2" t="s">
        <v>36</v>
      </c>
      <c r="H2176" s="2" t="s">
        <v>61</v>
      </c>
      <c r="I2176" s="2" t="s">
        <v>62</v>
      </c>
      <c r="J2176" s="2" t="s">
        <v>38</v>
      </c>
      <c r="K2176" s="2" t="s">
        <v>1236</v>
      </c>
      <c r="L2176" s="2" t="s">
        <v>1239</v>
      </c>
      <c r="M2176" s="2" t="s">
        <v>1265</v>
      </c>
      <c r="N2176" s="2" t="s">
        <v>1265</v>
      </c>
      <c r="O2176" s="113" t="s">
        <v>645</v>
      </c>
      <c r="P2176" s="2" t="s">
        <v>720</v>
      </c>
      <c r="Q2176" s="2" t="s">
        <v>1221</v>
      </c>
      <c r="R2176" s="2" t="s">
        <v>1264</v>
      </c>
      <c r="S2176" s="2" t="s">
        <v>1215</v>
      </c>
      <c r="T2176" s="2" t="e">
        <v>#VALUE!</v>
      </c>
      <c r="U2176" s="2" t="s">
        <v>40</v>
      </c>
      <c r="V2176" s="2" t="s">
        <v>41</v>
      </c>
      <c r="W2176" s="2" t="s">
        <v>40</v>
      </c>
      <c r="X2176" s="2" t="s">
        <v>40</v>
      </c>
      <c r="Y2176" s="2">
        <v>0</v>
      </c>
      <c r="Z2176" s="2" t="s">
        <v>41</v>
      </c>
      <c r="AA2176" s="2" t="s">
        <v>21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1416</v>
      </c>
      <c r="AG2176" s="2" t="s">
        <v>663</v>
      </c>
      <c r="AH2176" s="2" t="s">
        <v>213</v>
      </c>
      <c r="AI2176" s="2" t="s">
        <v>1393</v>
      </c>
      <c r="AJ2176" s="2">
        <v>0</v>
      </c>
      <c r="AK2176" s="2">
        <v>0</v>
      </c>
      <c r="AL2176" s="2">
        <v>0</v>
      </c>
      <c r="AM2176" s="2" t="s">
        <v>201</v>
      </c>
      <c r="AN2176" s="2">
        <v>0</v>
      </c>
      <c r="AO2176" s="2" t="s">
        <v>40</v>
      </c>
    </row>
    <row r="2177" spans="1:41" ht="15" customHeight="1" x14ac:dyDescent="0.3">
      <c r="A2177" s="2" t="s">
        <v>124</v>
      </c>
      <c r="B2177" s="2" t="s">
        <v>2924</v>
      </c>
      <c r="C2177" s="2" t="s">
        <v>909</v>
      </c>
      <c r="D2177" s="2" t="s">
        <v>2646</v>
      </c>
      <c r="E2177" s="115" t="s">
        <v>4602</v>
      </c>
      <c r="F2177" s="2">
        <v>45</v>
      </c>
      <c r="G2177" s="2" t="s">
        <v>36</v>
      </c>
      <c r="H2177" s="2" t="s">
        <v>61</v>
      </c>
      <c r="I2177" s="2" t="s">
        <v>62</v>
      </c>
      <c r="J2177" s="2" t="s">
        <v>38</v>
      </c>
      <c r="K2177" s="2" t="s">
        <v>1236</v>
      </c>
      <c r="L2177" s="2" t="s">
        <v>1239</v>
      </c>
      <c r="M2177" s="2" t="s">
        <v>1265</v>
      </c>
      <c r="N2177" s="2" t="s">
        <v>1265</v>
      </c>
      <c r="O2177" s="113" t="s">
        <v>645</v>
      </c>
      <c r="P2177" s="2" t="s">
        <v>720</v>
      </c>
      <c r="Q2177" s="2" t="s">
        <v>1221</v>
      </c>
      <c r="R2177" s="2" t="s">
        <v>1264</v>
      </c>
      <c r="S2177" s="2" t="s">
        <v>1215</v>
      </c>
      <c r="T2177" s="2" t="e">
        <v>#VALUE!</v>
      </c>
      <c r="U2177" s="2" t="s">
        <v>40</v>
      </c>
      <c r="V2177" s="2" t="s">
        <v>41</v>
      </c>
      <c r="W2177" s="2" t="s">
        <v>40</v>
      </c>
      <c r="X2177" s="2" t="s">
        <v>40</v>
      </c>
      <c r="Y2177" s="2">
        <v>0</v>
      </c>
      <c r="Z2177" s="2" t="s">
        <v>41</v>
      </c>
      <c r="AA2177" s="2" t="s">
        <v>21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1416</v>
      </c>
      <c r="AG2177" s="2" t="s">
        <v>663</v>
      </c>
      <c r="AH2177" s="2" t="s">
        <v>213</v>
      </c>
      <c r="AI2177" s="2" t="s">
        <v>1393</v>
      </c>
      <c r="AJ2177" s="2">
        <v>0</v>
      </c>
      <c r="AK2177" s="2">
        <v>0</v>
      </c>
      <c r="AL2177" s="2">
        <v>0</v>
      </c>
      <c r="AM2177" s="2" t="s">
        <v>201</v>
      </c>
      <c r="AN2177" s="2">
        <v>0</v>
      </c>
      <c r="AO2177" s="2" t="s">
        <v>40</v>
      </c>
    </row>
    <row r="2178" spans="1:41" ht="15" customHeight="1" x14ac:dyDescent="0.3">
      <c r="A2178" s="2" t="s">
        <v>124</v>
      </c>
      <c r="B2178" s="2" t="s">
        <v>2924</v>
      </c>
      <c r="C2178" s="2" t="s">
        <v>909</v>
      </c>
      <c r="D2178" s="2" t="s">
        <v>2646</v>
      </c>
      <c r="E2178" s="115" t="s">
        <v>4603</v>
      </c>
      <c r="F2178" s="2">
        <v>45</v>
      </c>
      <c r="G2178" s="2" t="s">
        <v>36</v>
      </c>
      <c r="H2178" s="2" t="s">
        <v>61</v>
      </c>
      <c r="I2178" s="2" t="s">
        <v>62</v>
      </c>
      <c r="J2178" s="2" t="s">
        <v>38</v>
      </c>
      <c r="K2178" s="2" t="s">
        <v>1236</v>
      </c>
      <c r="L2178" s="2" t="s">
        <v>1239</v>
      </c>
      <c r="M2178" s="2" t="s">
        <v>1265</v>
      </c>
      <c r="N2178" s="2" t="s">
        <v>1265</v>
      </c>
      <c r="O2178" s="113" t="s">
        <v>645</v>
      </c>
      <c r="P2178" s="2" t="s">
        <v>720</v>
      </c>
      <c r="Q2178" s="2" t="s">
        <v>1221</v>
      </c>
      <c r="R2178" s="2" t="s">
        <v>1264</v>
      </c>
      <c r="S2178" s="2" t="s">
        <v>1215</v>
      </c>
      <c r="T2178" s="2" t="e">
        <v>#VALUE!</v>
      </c>
      <c r="U2178" s="2" t="s">
        <v>40</v>
      </c>
      <c r="V2178" s="2" t="s">
        <v>41</v>
      </c>
      <c r="W2178" s="2" t="s">
        <v>40</v>
      </c>
      <c r="X2178" s="2" t="s">
        <v>40</v>
      </c>
      <c r="Y2178" s="2">
        <v>0</v>
      </c>
      <c r="Z2178" s="2" t="s">
        <v>41</v>
      </c>
      <c r="AA2178" s="2" t="s">
        <v>21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1416</v>
      </c>
      <c r="AG2178" s="2" t="s">
        <v>663</v>
      </c>
      <c r="AH2178" s="2" t="s">
        <v>213</v>
      </c>
      <c r="AI2178" s="2" t="s">
        <v>1393</v>
      </c>
      <c r="AJ2178" s="2">
        <v>0</v>
      </c>
      <c r="AK2178" s="2">
        <v>0</v>
      </c>
      <c r="AL2178" s="2">
        <v>0</v>
      </c>
      <c r="AM2178" s="2" t="s">
        <v>201</v>
      </c>
      <c r="AN2178" s="2">
        <v>0</v>
      </c>
      <c r="AO2178" s="2" t="s">
        <v>40</v>
      </c>
    </row>
    <row r="2179" spans="1:41" ht="15" customHeight="1" x14ac:dyDescent="0.3">
      <c r="A2179" s="2" t="s">
        <v>124</v>
      </c>
      <c r="B2179" s="2" t="s">
        <v>2924</v>
      </c>
      <c r="C2179" s="2" t="s">
        <v>909</v>
      </c>
      <c r="D2179" s="2" t="s">
        <v>2646</v>
      </c>
      <c r="E2179" s="115" t="s">
        <v>4604</v>
      </c>
      <c r="F2179" s="2">
        <v>45</v>
      </c>
      <c r="G2179" s="2" t="s">
        <v>36</v>
      </c>
      <c r="H2179" s="2" t="s">
        <v>61</v>
      </c>
      <c r="I2179" s="2" t="s">
        <v>62</v>
      </c>
      <c r="J2179" s="2" t="s">
        <v>38</v>
      </c>
      <c r="K2179" s="2" t="s">
        <v>1236</v>
      </c>
      <c r="L2179" s="2" t="s">
        <v>1239</v>
      </c>
      <c r="M2179" s="2" t="s">
        <v>1265</v>
      </c>
      <c r="N2179" s="2" t="s">
        <v>1265</v>
      </c>
      <c r="O2179" s="113" t="s">
        <v>645</v>
      </c>
      <c r="P2179" s="2" t="s">
        <v>720</v>
      </c>
      <c r="Q2179" s="2" t="s">
        <v>1221</v>
      </c>
      <c r="R2179" s="2" t="s">
        <v>1264</v>
      </c>
      <c r="S2179" s="2" t="s">
        <v>1215</v>
      </c>
      <c r="T2179" s="2" t="e">
        <v>#VALUE!</v>
      </c>
      <c r="U2179" s="2" t="s">
        <v>40</v>
      </c>
      <c r="V2179" s="2" t="s">
        <v>41</v>
      </c>
      <c r="W2179" s="2" t="s">
        <v>40</v>
      </c>
      <c r="X2179" s="2" t="s">
        <v>40</v>
      </c>
      <c r="Y2179" s="2">
        <v>0</v>
      </c>
      <c r="Z2179" s="2" t="s">
        <v>41</v>
      </c>
      <c r="AA2179" s="2" t="s">
        <v>21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1416</v>
      </c>
      <c r="AG2179" s="2" t="s">
        <v>663</v>
      </c>
      <c r="AH2179" s="2" t="s">
        <v>213</v>
      </c>
      <c r="AI2179" s="2" t="s">
        <v>1393</v>
      </c>
      <c r="AJ2179" s="2">
        <v>0</v>
      </c>
      <c r="AK2179" s="2">
        <v>0</v>
      </c>
      <c r="AL2179" s="2">
        <v>0</v>
      </c>
      <c r="AM2179" s="2" t="s">
        <v>201</v>
      </c>
      <c r="AN2179" s="2">
        <v>0</v>
      </c>
      <c r="AO2179" s="2" t="s">
        <v>40</v>
      </c>
    </row>
    <row r="2180" spans="1:41" ht="15" customHeight="1" x14ac:dyDescent="0.3">
      <c r="A2180" s="2" t="s">
        <v>125</v>
      </c>
      <c r="B2180" s="2" t="s">
        <v>2925</v>
      </c>
      <c r="C2180" s="2" t="s">
        <v>884</v>
      </c>
      <c r="D2180" s="2" t="s">
        <v>4672</v>
      </c>
      <c r="E2180" s="115" t="s">
        <v>4173</v>
      </c>
      <c r="F2180" s="2">
        <v>9</v>
      </c>
      <c r="G2180" s="2" t="s">
        <v>36</v>
      </c>
      <c r="H2180" s="2" t="s">
        <v>198</v>
      </c>
      <c r="I2180" s="2" t="s">
        <v>37</v>
      </c>
      <c r="J2180" s="2" t="s">
        <v>38</v>
      </c>
      <c r="K2180" s="2" t="s">
        <v>48</v>
      </c>
      <c r="L2180" s="2" t="s">
        <v>1212</v>
      </c>
      <c r="M2180" s="2" t="s">
        <v>1213</v>
      </c>
      <c r="N2180" s="2" t="s">
        <v>1213</v>
      </c>
      <c r="O2180" s="113" t="s">
        <v>644</v>
      </c>
      <c r="P2180" s="2" t="s">
        <v>720</v>
      </c>
      <c r="Q2180" s="2" t="s">
        <v>591</v>
      </c>
      <c r="R2180" s="2" t="s">
        <v>1214</v>
      </c>
      <c r="S2180" s="2" t="s">
        <v>1215</v>
      </c>
      <c r="T2180" s="2" t="s">
        <v>1382</v>
      </c>
      <c r="U2180" s="2" t="s">
        <v>40</v>
      </c>
      <c r="V2180" s="2" t="s">
        <v>40</v>
      </c>
      <c r="W2180" s="2" t="s">
        <v>41</v>
      </c>
      <c r="X2180" s="2" t="s">
        <v>40</v>
      </c>
      <c r="Y2180" s="2">
        <v>0</v>
      </c>
      <c r="Z2180" s="2" t="s">
        <v>41</v>
      </c>
      <c r="AA2180" s="2" t="s">
        <v>20</v>
      </c>
      <c r="AB2180" s="2" t="s">
        <v>563</v>
      </c>
      <c r="AC2180" s="2">
        <v>0</v>
      </c>
      <c r="AD2180" s="2" t="s">
        <v>1526</v>
      </c>
      <c r="AE2180" s="2">
        <v>1019960004</v>
      </c>
      <c r="AF2180" s="2" t="s">
        <v>48</v>
      </c>
      <c r="AG2180" s="2" t="s">
        <v>37</v>
      </c>
      <c r="AH2180" s="2" t="s">
        <v>212</v>
      </c>
      <c r="AI2180" s="2" t="s">
        <v>1393</v>
      </c>
      <c r="AJ2180" s="2" t="s">
        <v>1202</v>
      </c>
      <c r="AK2180" s="2">
        <v>0</v>
      </c>
      <c r="AL2180" s="2">
        <v>0</v>
      </c>
      <c r="AM2180" s="2" t="s">
        <v>201</v>
      </c>
      <c r="AN2180" s="2">
        <v>0</v>
      </c>
      <c r="AO2180" s="2" t="s">
        <v>40</v>
      </c>
    </row>
    <row r="2181" spans="1:41" ht="15" customHeight="1" x14ac:dyDescent="0.3">
      <c r="A2181" s="2" t="s">
        <v>125</v>
      </c>
      <c r="B2181" s="2" t="s">
        <v>2925</v>
      </c>
      <c r="C2181" s="2" t="s">
        <v>1028</v>
      </c>
      <c r="D2181" s="2" t="s">
        <v>2927</v>
      </c>
      <c r="E2181" s="115" t="s">
        <v>4173</v>
      </c>
      <c r="F2181" s="2">
        <v>22.5</v>
      </c>
      <c r="G2181" s="2" t="s">
        <v>36</v>
      </c>
      <c r="H2181" s="2" t="s">
        <v>198</v>
      </c>
      <c r="I2181" s="2" t="s">
        <v>37</v>
      </c>
      <c r="J2181" s="2" t="s">
        <v>38</v>
      </c>
      <c r="K2181" s="2" t="s">
        <v>48</v>
      </c>
      <c r="L2181" s="2" t="s">
        <v>1212</v>
      </c>
      <c r="M2181" s="2" t="s">
        <v>1201</v>
      </c>
      <c r="N2181" s="2" t="s">
        <v>1201</v>
      </c>
      <c r="O2181" s="113" t="s">
        <v>644</v>
      </c>
      <c r="P2181" s="2" t="s">
        <v>720</v>
      </c>
      <c r="Q2181" s="2" t="s">
        <v>591</v>
      </c>
      <c r="R2181" s="2" t="s">
        <v>1281</v>
      </c>
      <c r="S2181" s="2" t="s">
        <v>1203</v>
      </c>
      <c r="T2181" s="2" t="s">
        <v>1243</v>
      </c>
      <c r="U2181" s="2" t="s">
        <v>40</v>
      </c>
      <c r="V2181" s="2" t="s">
        <v>40</v>
      </c>
      <c r="W2181" s="2" t="s">
        <v>41</v>
      </c>
      <c r="X2181" s="2" t="s">
        <v>40</v>
      </c>
      <c r="Y2181" s="2">
        <v>0</v>
      </c>
      <c r="Z2181" s="2" t="s">
        <v>41</v>
      </c>
      <c r="AA2181" s="2" t="s">
        <v>20</v>
      </c>
      <c r="AB2181" s="2" t="s">
        <v>563</v>
      </c>
      <c r="AC2181" s="2">
        <v>0</v>
      </c>
      <c r="AD2181" s="2" t="s">
        <v>1420</v>
      </c>
      <c r="AE2181" s="2">
        <v>1019960004</v>
      </c>
      <c r="AF2181" s="2" t="s">
        <v>48</v>
      </c>
      <c r="AG2181" s="2" t="s">
        <v>37</v>
      </c>
      <c r="AH2181" s="2" t="s">
        <v>212</v>
      </c>
      <c r="AI2181" s="2" t="s">
        <v>1393</v>
      </c>
      <c r="AJ2181" s="2" t="s">
        <v>1202</v>
      </c>
      <c r="AK2181" s="2" t="s">
        <v>1419</v>
      </c>
      <c r="AL2181" s="2">
        <v>0</v>
      </c>
      <c r="AM2181" s="2" t="s">
        <v>201</v>
      </c>
      <c r="AN2181" s="2" t="s">
        <v>463</v>
      </c>
      <c r="AO2181" s="2" t="s">
        <v>40</v>
      </c>
    </row>
    <row r="2182" spans="1:41" ht="15" customHeight="1" x14ac:dyDescent="0.3">
      <c r="A2182" s="2" t="s">
        <v>125</v>
      </c>
      <c r="B2182" s="2" t="s">
        <v>2925</v>
      </c>
      <c r="C2182" s="2" t="s">
        <v>923</v>
      </c>
      <c r="D2182" s="2" t="s">
        <v>2928</v>
      </c>
      <c r="E2182" s="115" t="s">
        <v>4173</v>
      </c>
      <c r="F2182" s="2">
        <v>7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1239</v>
      </c>
      <c r="M2182" s="2" t="s">
        <v>1201</v>
      </c>
      <c r="N2182" s="2" t="s">
        <v>1201</v>
      </c>
      <c r="O2182" s="113" t="s">
        <v>644</v>
      </c>
      <c r="P2182" s="2" t="s">
        <v>720</v>
      </c>
      <c r="Q2182" s="2" t="s">
        <v>1221</v>
      </c>
      <c r="R2182" s="2" t="s">
        <v>1202</v>
      </c>
      <c r="S2182" s="2" t="s">
        <v>1203</v>
      </c>
      <c r="T2182" s="2" t="s">
        <v>3447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3480</v>
      </c>
      <c r="AE2182" s="2">
        <v>1069960001</v>
      </c>
      <c r="AF2182" s="2" t="s">
        <v>43</v>
      </c>
      <c r="AG2182" s="2" t="s">
        <v>37</v>
      </c>
      <c r="AH2182" s="2" t="s">
        <v>212</v>
      </c>
      <c r="AI2182" s="2" t="s">
        <v>1393</v>
      </c>
      <c r="AJ2182" s="2" t="s">
        <v>1202</v>
      </c>
      <c r="AK2182" s="2">
        <v>0</v>
      </c>
      <c r="AL2182" s="2">
        <v>0</v>
      </c>
      <c r="AM2182" s="2" t="s">
        <v>199</v>
      </c>
      <c r="AN2182" s="2" t="s">
        <v>565</v>
      </c>
      <c r="AO2182" s="2" t="s">
        <v>41</v>
      </c>
    </row>
    <row r="2183" spans="1:41" ht="15" customHeight="1" x14ac:dyDescent="0.3">
      <c r="A2183" s="2" t="s">
        <v>125</v>
      </c>
      <c r="B2183" s="2" t="s">
        <v>2925</v>
      </c>
      <c r="C2183" s="2" t="s">
        <v>1028</v>
      </c>
      <c r="D2183" s="2" t="s">
        <v>1029</v>
      </c>
      <c r="E2183" s="115" t="s">
        <v>4173</v>
      </c>
      <c r="F2183" s="2">
        <v>1</v>
      </c>
      <c r="G2183" s="2" t="s">
        <v>36</v>
      </c>
      <c r="H2183" s="2" t="s">
        <v>198</v>
      </c>
      <c r="I2183" s="2" t="s">
        <v>37</v>
      </c>
      <c r="J2183" s="2" t="s">
        <v>38</v>
      </c>
      <c r="K2183" s="2" t="s">
        <v>48</v>
      </c>
      <c r="L2183" s="2" t="s">
        <v>1212</v>
      </c>
      <c r="M2183" s="2" t="s">
        <v>1201</v>
      </c>
      <c r="N2183" s="2" t="s">
        <v>1201</v>
      </c>
      <c r="O2183" s="113" t="s">
        <v>644</v>
      </c>
      <c r="P2183" s="2" t="s">
        <v>720</v>
      </c>
      <c r="Q2183" s="2" t="s">
        <v>591</v>
      </c>
      <c r="R2183" s="2" t="s">
        <v>1281</v>
      </c>
      <c r="S2183" s="2" t="s">
        <v>1203</v>
      </c>
      <c r="T2183" s="2" t="s">
        <v>1322</v>
      </c>
      <c r="U2183" s="2" t="s">
        <v>40</v>
      </c>
      <c r="V2183" s="2" t="s">
        <v>40</v>
      </c>
      <c r="W2183" s="2" t="s">
        <v>41</v>
      </c>
      <c r="X2183" s="2" t="s">
        <v>40</v>
      </c>
      <c r="Y2183" s="2">
        <v>0</v>
      </c>
      <c r="Z2183" s="2" t="s">
        <v>41</v>
      </c>
      <c r="AA2183" s="2" t="s">
        <v>20</v>
      </c>
      <c r="AB2183" s="2" t="s">
        <v>563</v>
      </c>
      <c r="AC2183" s="2">
        <v>0</v>
      </c>
      <c r="AD2183" s="2" t="s">
        <v>1472</v>
      </c>
      <c r="AE2183" s="2">
        <v>1019960002</v>
      </c>
      <c r="AF2183" s="2" t="s">
        <v>48</v>
      </c>
      <c r="AG2183" s="2" t="s">
        <v>37</v>
      </c>
      <c r="AH2183" s="2" t="s">
        <v>212</v>
      </c>
      <c r="AI2183" s="2" t="s">
        <v>1393</v>
      </c>
      <c r="AJ2183" s="2" t="s">
        <v>1202</v>
      </c>
      <c r="AK2183" s="2">
        <v>0</v>
      </c>
      <c r="AL2183" s="2">
        <v>0</v>
      </c>
      <c r="AM2183" s="2" t="s">
        <v>201</v>
      </c>
      <c r="AN2183" s="2" t="s">
        <v>463</v>
      </c>
      <c r="AO2183" s="2" t="s">
        <v>40</v>
      </c>
    </row>
    <row r="2184" spans="1:41" ht="15" customHeight="1" x14ac:dyDescent="0.3">
      <c r="A2184" s="2" t="s">
        <v>125</v>
      </c>
      <c r="B2184" s="2" t="s">
        <v>2925</v>
      </c>
      <c r="C2184" s="2" t="s">
        <v>923</v>
      </c>
      <c r="D2184" s="2" t="s">
        <v>1030</v>
      </c>
      <c r="E2184" s="115" t="s">
        <v>4173</v>
      </c>
      <c r="F2184" s="2">
        <v>1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1239</v>
      </c>
      <c r="M2184" s="2" t="s">
        <v>1201</v>
      </c>
      <c r="N2184" s="2" t="s">
        <v>1201</v>
      </c>
      <c r="O2184" s="113" t="s">
        <v>644</v>
      </c>
      <c r="P2184" s="2" t="s">
        <v>720</v>
      </c>
      <c r="Q2184" s="2" t="s">
        <v>1221</v>
      </c>
      <c r="R2184" s="2" t="s">
        <v>1202</v>
      </c>
      <c r="S2184" s="2" t="s">
        <v>1203</v>
      </c>
      <c r="T2184" s="2" t="s">
        <v>1344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1490</v>
      </c>
      <c r="AE2184" s="2">
        <v>1069960001</v>
      </c>
      <c r="AF2184" s="2" t="s">
        <v>43</v>
      </c>
      <c r="AG2184" s="2" t="s">
        <v>37</v>
      </c>
      <c r="AH2184" s="2" t="s">
        <v>212</v>
      </c>
      <c r="AI2184" s="2" t="s">
        <v>1393</v>
      </c>
      <c r="AJ2184" s="2" t="s">
        <v>1202</v>
      </c>
      <c r="AK2184" s="2">
        <v>0</v>
      </c>
      <c r="AL2184" s="2">
        <v>0</v>
      </c>
      <c r="AM2184" s="2" t="s">
        <v>199</v>
      </c>
      <c r="AN2184" s="2" t="s">
        <v>565</v>
      </c>
      <c r="AO2184" s="2" t="s">
        <v>41</v>
      </c>
    </row>
    <row r="2185" spans="1:41" ht="15" customHeight="1" x14ac:dyDescent="0.3">
      <c r="A2185" s="2" t="s">
        <v>125</v>
      </c>
      <c r="B2185" s="2" t="s">
        <v>2925</v>
      </c>
      <c r="C2185" s="2" t="s">
        <v>1028</v>
      </c>
      <c r="D2185" s="2" t="s">
        <v>2929</v>
      </c>
      <c r="E2185" s="115" t="s">
        <v>4173</v>
      </c>
      <c r="F2185" s="2">
        <v>4.5</v>
      </c>
      <c r="G2185" s="2" t="s">
        <v>36</v>
      </c>
      <c r="H2185" s="2" t="s">
        <v>198</v>
      </c>
      <c r="I2185" s="2" t="s">
        <v>37</v>
      </c>
      <c r="J2185" s="2" t="s">
        <v>38</v>
      </c>
      <c r="K2185" s="2" t="s">
        <v>48</v>
      </c>
      <c r="L2185" s="2" t="s">
        <v>1212</v>
      </c>
      <c r="M2185" s="2" t="s">
        <v>1201</v>
      </c>
      <c r="N2185" s="2" t="s">
        <v>1201</v>
      </c>
      <c r="O2185" s="113" t="s">
        <v>644</v>
      </c>
      <c r="P2185" s="2" t="s">
        <v>720</v>
      </c>
      <c r="Q2185" s="2" t="s">
        <v>591</v>
      </c>
      <c r="R2185" s="2" t="s">
        <v>1281</v>
      </c>
      <c r="S2185" s="2" t="s">
        <v>1203</v>
      </c>
      <c r="T2185" s="2" t="s">
        <v>1334</v>
      </c>
      <c r="U2185" s="2" t="s">
        <v>40</v>
      </c>
      <c r="V2185" s="2" t="s">
        <v>40</v>
      </c>
      <c r="W2185" s="2" t="s">
        <v>41</v>
      </c>
      <c r="X2185" s="2" t="s">
        <v>40</v>
      </c>
      <c r="Y2185" s="2">
        <v>0</v>
      </c>
      <c r="Z2185" s="2" t="s">
        <v>41</v>
      </c>
      <c r="AA2185" s="2" t="s">
        <v>20</v>
      </c>
      <c r="AB2185" s="2" t="s">
        <v>563</v>
      </c>
      <c r="AC2185" s="2">
        <v>0</v>
      </c>
      <c r="AD2185" s="2" t="s">
        <v>1484</v>
      </c>
      <c r="AE2185" s="2">
        <v>1069960001</v>
      </c>
      <c r="AF2185" s="2" t="s">
        <v>48</v>
      </c>
      <c r="AG2185" s="2" t="s">
        <v>37</v>
      </c>
      <c r="AH2185" s="2" t="s">
        <v>212</v>
      </c>
      <c r="AI2185" s="2" t="s">
        <v>1393</v>
      </c>
      <c r="AJ2185" s="2" t="s">
        <v>1202</v>
      </c>
      <c r="AK2185" s="2">
        <v>0</v>
      </c>
      <c r="AL2185" s="2">
        <v>0</v>
      </c>
      <c r="AM2185" s="2" t="s">
        <v>201</v>
      </c>
      <c r="AN2185" s="2" t="s">
        <v>463</v>
      </c>
      <c r="AO2185" s="2" t="s">
        <v>40</v>
      </c>
    </row>
    <row r="2186" spans="1:41" ht="15" customHeight="1" x14ac:dyDescent="0.3">
      <c r="A2186" s="2" t="s">
        <v>125</v>
      </c>
      <c r="B2186" s="2" t="s">
        <v>2925</v>
      </c>
      <c r="C2186" s="2" t="s">
        <v>884</v>
      </c>
      <c r="D2186" s="2" t="s">
        <v>4672</v>
      </c>
      <c r="E2186" s="115" t="s">
        <v>4601</v>
      </c>
      <c r="F2186" s="2">
        <v>36</v>
      </c>
      <c r="G2186" s="2" t="s">
        <v>36</v>
      </c>
      <c r="H2186" s="2" t="s">
        <v>198</v>
      </c>
      <c r="I2186" s="2" t="s">
        <v>37</v>
      </c>
      <c r="J2186" s="2" t="s">
        <v>38</v>
      </c>
      <c r="K2186" s="2" t="s">
        <v>48</v>
      </c>
      <c r="L2186" s="2" t="s">
        <v>1212</v>
      </c>
      <c r="M2186" s="2" t="s">
        <v>1213</v>
      </c>
      <c r="N2186" s="2" t="s">
        <v>1213</v>
      </c>
      <c r="O2186" s="113" t="s">
        <v>645</v>
      </c>
      <c r="P2186" s="2" t="s">
        <v>720</v>
      </c>
      <c r="Q2186" s="2" t="s">
        <v>591</v>
      </c>
      <c r="R2186" s="2" t="s">
        <v>1214</v>
      </c>
      <c r="S2186" s="2" t="s">
        <v>1215</v>
      </c>
      <c r="T2186" s="2" t="s">
        <v>1382</v>
      </c>
      <c r="U2186" s="2" t="s">
        <v>40</v>
      </c>
      <c r="V2186" s="2" t="s">
        <v>40</v>
      </c>
      <c r="W2186" s="2" t="s">
        <v>41</v>
      </c>
      <c r="X2186" s="2" t="s">
        <v>40</v>
      </c>
      <c r="Y2186" s="2">
        <v>0</v>
      </c>
      <c r="Z2186" s="2" t="s">
        <v>41</v>
      </c>
      <c r="AA2186" s="2" t="s">
        <v>20</v>
      </c>
      <c r="AB2186" s="2" t="s">
        <v>563</v>
      </c>
      <c r="AC2186" s="2">
        <v>0</v>
      </c>
      <c r="AD2186" s="2" t="s">
        <v>1526</v>
      </c>
      <c r="AE2186" s="2">
        <v>1019960004</v>
      </c>
      <c r="AF2186" s="2" t="s">
        <v>48</v>
      </c>
      <c r="AG2186" s="2" t="s">
        <v>37</v>
      </c>
      <c r="AH2186" s="2" t="s">
        <v>212</v>
      </c>
      <c r="AI2186" s="2" t="s">
        <v>1393</v>
      </c>
      <c r="AJ2186" s="2" t="s">
        <v>1202</v>
      </c>
      <c r="AK2186" s="2">
        <v>0</v>
      </c>
      <c r="AL2186" s="2">
        <v>0</v>
      </c>
      <c r="AM2186" s="2" t="s">
        <v>201</v>
      </c>
      <c r="AN2186" s="2">
        <v>0</v>
      </c>
      <c r="AO2186" s="2" t="s">
        <v>40</v>
      </c>
    </row>
    <row r="2187" spans="1:41" ht="15" customHeight="1" x14ac:dyDescent="0.3">
      <c r="A2187" s="2" t="s">
        <v>125</v>
      </c>
      <c r="B2187" s="2" t="s">
        <v>2925</v>
      </c>
      <c r="C2187" s="2" t="s">
        <v>1152</v>
      </c>
      <c r="D2187" s="2" t="s">
        <v>4204</v>
      </c>
      <c r="E2187" s="115" t="s">
        <v>4601</v>
      </c>
      <c r="F2187" s="2">
        <v>4</v>
      </c>
      <c r="G2187" s="2" t="s">
        <v>36</v>
      </c>
      <c r="H2187" s="2" t="s">
        <v>198</v>
      </c>
      <c r="I2187" s="2" t="s">
        <v>37</v>
      </c>
      <c r="J2187" s="2" t="s">
        <v>38</v>
      </c>
      <c r="K2187" s="2" t="s">
        <v>48</v>
      </c>
      <c r="L2187" s="2" t="s">
        <v>1212</v>
      </c>
      <c r="M2187" s="2" t="s">
        <v>1308</v>
      </c>
      <c r="N2187" s="2" t="s">
        <v>1308</v>
      </c>
      <c r="O2187" s="113" t="s">
        <v>645</v>
      </c>
      <c r="P2187" s="2" t="s">
        <v>720</v>
      </c>
      <c r="Q2187" s="2" t="s">
        <v>591</v>
      </c>
      <c r="R2187" s="2" t="s">
        <v>561</v>
      </c>
      <c r="S2187" s="2" t="s">
        <v>560</v>
      </c>
      <c r="T2187" s="2" t="s">
        <v>4555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1402</v>
      </c>
      <c r="AC2187" s="2">
        <v>0</v>
      </c>
      <c r="AD2187" s="2" t="s">
        <v>4581</v>
      </c>
      <c r="AE2187" s="2">
        <v>1019960004</v>
      </c>
      <c r="AF2187" s="2" t="s">
        <v>48</v>
      </c>
      <c r="AG2187" s="2" t="s">
        <v>37</v>
      </c>
      <c r="AH2187" s="2" t="s">
        <v>212</v>
      </c>
      <c r="AI2187" s="2" t="s">
        <v>1393</v>
      </c>
      <c r="AJ2187" s="2" t="s">
        <v>1480</v>
      </c>
      <c r="AK2187" s="2">
        <v>0</v>
      </c>
      <c r="AL2187" s="2">
        <v>0</v>
      </c>
      <c r="AM2187" s="2" t="s">
        <v>201</v>
      </c>
      <c r="AN2187" s="2" t="s">
        <v>565</v>
      </c>
      <c r="AO2187" s="2" t="s">
        <v>40</v>
      </c>
    </row>
    <row r="2188" spans="1:41" ht="15" customHeight="1" x14ac:dyDescent="0.3">
      <c r="A2188" s="2" t="s">
        <v>125</v>
      </c>
      <c r="B2188" s="2" t="s">
        <v>2925</v>
      </c>
      <c r="C2188" s="2" t="s">
        <v>884</v>
      </c>
      <c r="D2188" s="2" t="s">
        <v>4672</v>
      </c>
      <c r="E2188" s="115" t="s">
        <v>4602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38</v>
      </c>
      <c r="K2188" s="2" t="s">
        <v>48</v>
      </c>
      <c r="L2188" s="2" t="s">
        <v>1212</v>
      </c>
      <c r="M2188" s="2" t="s">
        <v>1213</v>
      </c>
      <c r="N2188" s="2" t="s">
        <v>1213</v>
      </c>
      <c r="O2188" s="113" t="s">
        <v>645</v>
      </c>
      <c r="P2188" s="2" t="s">
        <v>720</v>
      </c>
      <c r="Q2188" s="2" t="s">
        <v>591</v>
      </c>
      <c r="R2188" s="2" t="s">
        <v>1214</v>
      </c>
      <c r="S2188" s="2" t="s">
        <v>1215</v>
      </c>
      <c r="T2188" s="2" t="s">
        <v>1382</v>
      </c>
      <c r="U2188" s="2" t="s">
        <v>40</v>
      </c>
      <c r="V2188" s="2" t="s">
        <v>40</v>
      </c>
      <c r="W2188" s="2" t="s">
        <v>41</v>
      </c>
      <c r="X2188" s="2" t="s">
        <v>40</v>
      </c>
      <c r="Y2188" s="2">
        <v>0</v>
      </c>
      <c r="Z2188" s="2" t="s">
        <v>41</v>
      </c>
      <c r="AA2188" s="2" t="s">
        <v>20</v>
      </c>
      <c r="AB2188" s="2" t="s">
        <v>563</v>
      </c>
      <c r="AC2188" s="2">
        <v>0</v>
      </c>
      <c r="AD2188" s="2" t="s">
        <v>1526</v>
      </c>
      <c r="AE2188" s="2">
        <v>1019960004</v>
      </c>
      <c r="AF2188" s="2" t="s">
        <v>48</v>
      </c>
      <c r="AG2188" s="2" t="s">
        <v>37</v>
      </c>
      <c r="AH2188" s="2" t="s">
        <v>212</v>
      </c>
      <c r="AI2188" s="2" t="s">
        <v>1393</v>
      </c>
      <c r="AJ2188" s="2" t="s">
        <v>1202</v>
      </c>
      <c r="AK2188" s="2">
        <v>0</v>
      </c>
      <c r="AL2188" s="2">
        <v>0</v>
      </c>
      <c r="AM2188" s="2" t="s">
        <v>201</v>
      </c>
      <c r="AN2188" s="2">
        <v>0</v>
      </c>
      <c r="AO2188" s="2" t="s">
        <v>40</v>
      </c>
    </row>
    <row r="2189" spans="1:41" ht="15" customHeight="1" x14ac:dyDescent="0.3">
      <c r="A2189" s="2" t="s">
        <v>125</v>
      </c>
      <c r="B2189" s="2" t="s">
        <v>2925</v>
      </c>
      <c r="C2189" s="2" t="s">
        <v>884</v>
      </c>
      <c r="D2189" s="2" t="s">
        <v>4672</v>
      </c>
      <c r="E2189" s="115" t="s">
        <v>4603</v>
      </c>
      <c r="F2189" s="2">
        <v>41</v>
      </c>
      <c r="G2189" s="2" t="s">
        <v>36</v>
      </c>
      <c r="H2189" s="2" t="s">
        <v>198</v>
      </c>
      <c r="I2189" s="2" t="s">
        <v>37</v>
      </c>
      <c r="J2189" s="2" t="s">
        <v>38</v>
      </c>
      <c r="K2189" s="2" t="s">
        <v>48</v>
      </c>
      <c r="L2189" s="2" t="s">
        <v>1212</v>
      </c>
      <c r="M2189" s="2" t="s">
        <v>1213</v>
      </c>
      <c r="N2189" s="2" t="s">
        <v>1213</v>
      </c>
      <c r="O2189" s="113" t="s">
        <v>645</v>
      </c>
      <c r="P2189" s="2" t="s">
        <v>720</v>
      </c>
      <c r="Q2189" s="2" t="s">
        <v>591</v>
      </c>
      <c r="R2189" s="2" t="s">
        <v>1214</v>
      </c>
      <c r="S2189" s="2" t="s">
        <v>1215</v>
      </c>
      <c r="T2189" s="2" t="s">
        <v>1382</v>
      </c>
      <c r="U2189" s="2" t="s">
        <v>40</v>
      </c>
      <c r="V2189" s="2" t="s">
        <v>40</v>
      </c>
      <c r="W2189" s="2" t="s">
        <v>41</v>
      </c>
      <c r="X2189" s="2" t="s">
        <v>40</v>
      </c>
      <c r="Y2189" s="2">
        <v>0</v>
      </c>
      <c r="Z2189" s="2" t="s">
        <v>41</v>
      </c>
      <c r="AA2189" s="2" t="s">
        <v>20</v>
      </c>
      <c r="AB2189" s="2" t="s">
        <v>563</v>
      </c>
      <c r="AC2189" s="2">
        <v>0</v>
      </c>
      <c r="AD2189" s="2" t="s">
        <v>1526</v>
      </c>
      <c r="AE2189" s="2">
        <v>1019960004</v>
      </c>
      <c r="AF2189" s="2" t="s">
        <v>48</v>
      </c>
      <c r="AG2189" s="2" t="s">
        <v>37</v>
      </c>
      <c r="AH2189" s="2" t="s">
        <v>212</v>
      </c>
      <c r="AI2189" s="2" t="s">
        <v>1393</v>
      </c>
      <c r="AJ2189" s="2" t="s">
        <v>1202</v>
      </c>
      <c r="AK2189" s="2">
        <v>0</v>
      </c>
      <c r="AL2189" s="2">
        <v>0</v>
      </c>
      <c r="AM2189" s="2" t="s">
        <v>201</v>
      </c>
      <c r="AN2189" s="2">
        <v>0</v>
      </c>
      <c r="AO2189" s="2" t="s">
        <v>40</v>
      </c>
    </row>
    <row r="2190" spans="1:41" ht="15" customHeight="1" x14ac:dyDescent="0.3">
      <c r="A2190" s="2" t="s">
        <v>125</v>
      </c>
      <c r="B2190" s="2" t="s">
        <v>2925</v>
      </c>
      <c r="C2190" s="2" t="s">
        <v>884</v>
      </c>
      <c r="D2190" s="2" t="s">
        <v>4534</v>
      </c>
      <c r="E2190" s="115" t="s">
        <v>4604</v>
      </c>
      <c r="F2190" s="2">
        <v>27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1213</v>
      </c>
      <c r="N2190" s="2" t="s">
        <v>1213</v>
      </c>
      <c r="O2190" s="113" t="s">
        <v>645</v>
      </c>
      <c r="P2190" s="2" t="s">
        <v>720</v>
      </c>
      <c r="Q2190" s="2" t="s">
        <v>591</v>
      </c>
      <c r="R2190" s="2" t="s">
        <v>1214</v>
      </c>
      <c r="S2190" s="2" t="s">
        <v>1215</v>
      </c>
      <c r="T2190" s="2" t="s">
        <v>1382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0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1526</v>
      </c>
      <c r="AE2190" s="2">
        <v>1019960004</v>
      </c>
      <c r="AF2190" s="2" t="s">
        <v>48</v>
      </c>
      <c r="AG2190" s="2" t="s">
        <v>37</v>
      </c>
      <c r="AH2190" s="2" t="s">
        <v>212</v>
      </c>
      <c r="AI2190" s="2" t="s">
        <v>1393</v>
      </c>
      <c r="AJ2190" s="2" t="s">
        <v>1202</v>
      </c>
      <c r="AK2190" s="2">
        <v>0</v>
      </c>
      <c r="AL2190" s="2">
        <v>0</v>
      </c>
      <c r="AM2190" s="2" t="s">
        <v>201</v>
      </c>
      <c r="AN2190" s="2">
        <v>0</v>
      </c>
      <c r="AO2190" s="2" t="s">
        <v>40</v>
      </c>
    </row>
    <row r="2191" spans="1:41" ht="15" customHeight="1" x14ac:dyDescent="0.3">
      <c r="A2191" s="2" t="s">
        <v>125</v>
      </c>
      <c r="B2191" s="2" t="s">
        <v>2925</v>
      </c>
      <c r="C2191" s="2" t="s">
        <v>1028</v>
      </c>
      <c r="D2191" s="2" t="s">
        <v>4673</v>
      </c>
      <c r="E2191" s="115" t="s">
        <v>4604</v>
      </c>
      <c r="F2191" s="2">
        <v>18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1212</v>
      </c>
      <c r="M2191" s="2" t="s">
        <v>1201</v>
      </c>
      <c r="N2191" s="2" t="s">
        <v>1201</v>
      </c>
      <c r="O2191" s="113" t="s">
        <v>645</v>
      </c>
      <c r="P2191" s="2" t="s">
        <v>720</v>
      </c>
      <c r="Q2191" s="2" t="s">
        <v>591</v>
      </c>
      <c r="R2191" s="2" t="s">
        <v>1281</v>
      </c>
      <c r="S2191" s="2" t="s">
        <v>1203</v>
      </c>
      <c r="T2191" s="2" t="s">
        <v>1243</v>
      </c>
      <c r="U2191" s="2" t="s">
        <v>40</v>
      </c>
      <c r="V2191" s="2" t="s">
        <v>40</v>
      </c>
      <c r="W2191" s="2" t="s">
        <v>41</v>
      </c>
      <c r="X2191" s="2" t="s">
        <v>40</v>
      </c>
      <c r="Y2191" s="2">
        <v>0</v>
      </c>
      <c r="Z2191" s="2" t="s">
        <v>41</v>
      </c>
      <c r="AA2191" s="2" t="s">
        <v>20</v>
      </c>
      <c r="AB2191" s="2" t="s">
        <v>563</v>
      </c>
      <c r="AC2191" s="2">
        <v>0</v>
      </c>
      <c r="AD2191" s="2" t="s">
        <v>1420</v>
      </c>
      <c r="AE2191" s="2">
        <v>1019960004</v>
      </c>
      <c r="AF2191" s="2" t="s">
        <v>48</v>
      </c>
      <c r="AG2191" s="2" t="s">
        <v>37</v>
      </c>
      <c r="AH2191" s="2" t="s">
        <v>212</v>
      </c>
      <c r="AI2191" s="2" t="s">
        <v>1393</v>
      </c>
      <c r="AJ2191" s="2" t="s">
        <v>1202</v>
      </c>
      <c r="AK2191" s="2" t="s">
        <v>1419</v>
      </c>
      <c r="AL2191" s="2">
        <v>0</v>
      </c>
      <c r="AM2191" s="2" t="s">
        <v>201</v>
      </c>
      <c r="AN2191" s="2" t="s">
        <v>463</v>
      </c>
      <c r="AO2191" s="2" t="s">
        <v>40</v>
      </c>
    </row>
    <row r="2192" spans="1:41" ht="15" customHeight="1" x14ac:dyDescent="0.3">
      <c r="A2192" s="2" t="s">
        <v>2931</v>
      </c>
      <c r="B2192" s="2" t="s">
        <v>2932</v>
      </c>
      <c r="C2192" s="2" t="s">
        <v>810</v>
      </c>
      <c r="D2192" s="2" t="s">
        <v>1025</v>
      </c>
      <c r="E2192" s="115" t="s">
        <v>4602</v>
      </c>
      <c r="F2192" s="2">
        <v>16</v>
      </c>
      <c r="G2192" s="2" t="s">
        <v>36</v>
      </c>
      <c r="H2192" s="2" t="s">
        <v>198</v>
      </c>
      <c r="I2192" s="2" t="s">
        <v>37</v>
      </c>
      <c r="J2192" s="2" t="s">
        <v>712</v>
      </c>
      <c r="K2192" s="2" t="s">
        <v>52</v>
      </c>
      <c r="L2192" s="2" t="s">
        <v>1210</v>
      </c>
      <c r="M2192" s="2" t="s">
        <v>44</v>
      </c>
      <c r="N2192" s="2" t="s">
        <v>44</v>
      </c>
      <c r="O2192" s="113" t="s">
        <v>645</v>
      </c>
      <c r="P2192" s="2" t="s">
        <v>720</v>
      </c>
      <c r="Q2192" s="2" t="s">
        <v>49</v>
      </c>
      <c r="R2192" s="2">
        <v>0</v>
      </c>
      <c r="S2192" s="2">
        <v>0</v>
      </c>
      <c r="T2192" s="2" t="e">
        <v>#VALUE!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>
        <v>0</v>
      </c>
      <c r="AC2192" s="2">
        <v>0</v>
      </c>
      <c r="AD2192" s="2">
        <v>0</v>
      </c>
      <c r="AE2192" s="2">
        <v>0</v>
      </c>
      <c r="AF2192" s="2" t="s">
        <v>52</v>
      </c>
      <c r="AG2192" s="2" t="s">
        <v>37</v>
      </c>
      <c r="AH2192" s="2" t="s">
        <v>212</v>
      </c>
      <c r="AI2192" s="2" t="s">
        <v>1393</v>
      </c>
      <c r="AJ2192" s="2">
        <v>0</v>
      </c>
      <c r="AK2192" s="2">
        <v>0</v>
      </c>
      <c r="AL2192" s="2">
        <v>0</v>
      </c>
      <c r="AM2192" s="2" t="s">
        <v>199</v>
      </c>
      <c r="AN2192" s="2">
        <v>0</v>
      </c>
      <c r="AO2192" s="2" t="s">
        <v>40</v>
      </c>
    </row>
    <row r="2193" spans="1:41" ht="15" customHeight="1" x14ac:dyDescent="0.3">
      <c r="A2193" s="2" t="s">
        <v>2931</v>
      </c>
      <c r="B2193" s="2" t="s">
        <v>2932</v>
      </c>
      <c r="C2193" s="2" t="s">
        <v>810</v>
      </c>
      <c r="D2193" s="2" t="s">
        <v>1025</v>
      </c>
      <c r="E2193" s="115" t="s">
        <v>4603</v>
      </c>
      <c r="F2193" s="2">
        <v>40</v>
      </c>
      <c r="G2193" s="2" t="s">
        <v>36</v>
      </c>
      <c r="H2193" s="2" t="s">
        <v>198</v>
      </c>
      <c r="I2193" s="2" t="s">
        <v>37</v>
      </c>
      <c r="J2193" s="2" t="s">
        <v>712</v>
      </c>
      <c r="K2193" s="2" t="s">
        <v>52</v>
      </c>
      <c r="L2193" s="2" t="s">
        <v>1210</v>
      </c>
      <c r="M2193" s="2" t="s">
        <v>44</v>
      </c>
      <c r="N2193" s="2" t="s">
        <v>44</v>
      </c>
      <c r="O2193" s="113" t="s">
        <v>645</v>
      </c>
      <c r="P2193" s="2" t="s">
        <v>720</v>
      </c>
      <c r="Q2193" s="2" t="s">
        <v>49</v>
      </c>
      <c r="R2193" s="2">
        <v>0</v>
      </c>
      <c r="S2193" s="2">
        <v>0</v>
      </c>
      <c r="T2193" s="2" t="e">
        <v>#VALUE!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>
        <v>0</v>
      </c>
      <c r="AC2193" s="2">
        <v>0</v>
      </c>
      <c r="AD2193" s="2">
        <v>0</v>
      </c>
      <c r="AE2193" s="2">
        <v>0</v>
      </c>
      <c r="AF2193" s="2" t="s">
        <v>52</v>
      </c>
      <c r="AG2193" s="2" t="s">
        <v>37</v>
      </c>
      <c r="AH2193" s="2" t="s">
        <v>212</v>
      </c>
      <c r="AI2193" s="2" t="s">
        <v>1393</v>
      </c>
      <c r="AJ2193" s="2">
        <v>0</v>
      </c>
      <c r="AK2193" s="2">
        <v>0</v>
      </c>
      <c r="AL2193" s="2">
        <v>0</v>
      </c>
      <c r="AM2193" s="2" t="s">
        <v>199</v>
      </c>
      <c r="AN2193" s="2">
        <v>0</v>
      </c>
      <c r="AO2193" s="2" t="s">
        <v>40</v>
      </c>
    </row>
    <row r="2194" spans="1:41" ht="15" customHeight="1" x14ac:dyDescent="0.3">
      <c r="A2194" s="2" t="s">
        <v>2931</v>
      </c>
      <c r="B2194" s="2" t="s">
        <v>2932</v>
      </c>
      <c r="C2194" s="2" t="s">
        <v>810</v>
      </c>
      <c r="D2194" s="2" t="s">
        <v>1025</v>
      </c>
      <c r="E2194" s="115" t="s">
        <v>4604</v>
      </c>
      <c r="F2194" s="2">
        <v>40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52</v>
      </c>
      <c r="L2194" s="2" t="s">
        <v>1210</v>
      </c>
      <c r="M2194" s="2" t="s">
        <v>44</v>
      </c>
      <c r="N2194" s="2" t="s">
        <v>44</v>
      </c>
      <c r="O2194" s="113" t="s">
        <v>645</v>
      </c>
      <c r="P2194" s="2" t="s">
        <v>720</v>
      </c>
      <c r="Q2194" s="2" t="s">
        <v>49</v>
      </c>
      <c r="R2194" s="2">
        <v>0</v>
      </c>
      <c r="S2194" s="2">
        <v>0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52</v>
      </c>
      <c r="AG2194" s="2" t="s">
        <v>37</v>
      </c>
      <c r="AH2194" s="2" t="s">
        <v>212</v>
      </c>
      <c r="AI2194" s="2" t="s">
        <v>1393</v>
      </c>
      <c r="AJ2194" s="2">
        <v>0</v>
      </c>
      <c r="AK2194" s="2">
        <v>0</v>
      </c>
      <c r="AL2194" s="2">
        <v>0</v>
      </c>
      <c r="AM2194" s="2" t="s">
        <v>199</v>
      </c>
      <c r="AN2194" s="2">
        <v>0</v>
      </c>
      <c r="AO2194" s="2" t="s">
        <v>40</v>
      </c>
    </row>
    <row r="2195" spans="1:41" ht="15" customHeight="1" x14ac:dyDescent="0.3">
      <c r="A2195" s="2" t="s">
        <v>127</v>
      </c>
      <c r="B2195" s="2" t="s">
        <v>2933</v>
      </c>
      <c r="C2195" s="2" t="s">
        <v>801</v>
      </c>
      <c r="D2195" s="2" t="s">
        <v>4674</v>
      </c>
      <c r="E2195" s="115" t="s">
        <v>4173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1219</v>
      </c>
      <c r="N2195" s="2" t="s">
        <v>1220</v>
      </c>
      <c r="O2195" s="113" t="s">
        <v>644</v>
      </c>
      <c r="P2195" s="2" t="s">
        <v>720</v>
      </c>
      <c r="Q2195" s="2" t="s">
        <v>1221</v>
      </c>
      <c r="R2195" s="2" t="s">
        <v>1222</v>
      </c>
      <c r="S2195" s="2" t="s">
        <v>1223</v>
      </c>
      <c r="T2195" s="2" t="e">
        <v>#VALUE!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43</v>
      </c>
      <c r="AG2195" s="2" t="s">
        <v>37</v>
      </c>
      <c r="AH2195" s="2" t="s">
        <v>213</v>
      </c>
      <c r="AI2195" s="2" t="s">
        <v>1393</v>
      </c>
      <c r="AJ2195" s="2">
        <v>0</v>
      </c>
      <c r="AK2195" s="2">
        <v>0</v>
      </c>
      <c r="AL2195" s="2">
        <v>0</v>
      </c>
      <c r="AM2195" s="2" t="s">
        <v>199</v>
      </c>
      <c r="AN2195" s="2">
        <v>0</v>
      </c>
      <c r="AO2195" s="2" t="s">
        <v>40</v>
      </c>
    </row>
    <row r="2196" spans="1:41" ht="15" customHeight="1" x14ac:dyDescent="0.3">
      <c r="A2196" s="2" t="s">
        <v>127</v>
      </c>
      <c r="B2196" s="2" t="s">
        <v>2933</v>
      </c>
      <c r="C2196" s="2" t="s">
        <v>801</v>
      </c>
      <c r="D2196" s="2" t="s">
        <v>4675</v>
      </c>
      <c r="E2196" s="115" t="s">
        <v>4173</v>
      </c>
      <c r="F2196" s="2">
        <v>1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1219</v>
      </c>
      <c r="N2196" s="2" t="s">
        <v>1220</v>
      </c>
      <c r="O2196" s="113" t="s">
        <v>644</v>
      </c>
      <c r="P2196" s="2" t="s">
        <v>720</v>
      </c>
      <c r="Q2196" s="2" t="s">
        <v>1221</v>
      </c>
      <c r="R2196" s="2" t="s">
        <v>1222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43</v>
      </c>
      <c r="AG2196" s="2" t="s">
        <v>37</v>
      </c>
      <c r="AH2196" s="2" t="s">
        <v>213</v>
      </c>
      <c r="AI2196" s="2" t="s">
        <v>1393</v>
      </c>
      <c r="AJ2196" s="2">
        <v>0</v>
      </c>
      <c r="AK2196" s="2">
        <v>0</v>
      </c>
      <c r="AL2196" s="2">
        <v>0</v>
      </c>
      <c r="AM2196" s="2" t="s">
        <v>199</v>
      </c>
      <c r="AN2196" s="2">
        <v>0</v>
      </c>
      <c r="AO2196" s="2" t="s">
        <v>40</v>
      </c>
    </row>
    <row r="2197" spans="1:41" ht="15" customHeight="1" x14ac:dyDescent="0.3">
      <c r="A2197" s="2" t="s">
        <v>127</v>
      </c>
      <c r="B2197" s="2" t="s">
        <v>2933</v>
      </c>
      <c r="C2197" s="2" t="s">
        <v>877</v>
      </c>
      <c r="D2197" s="2" t="s">
        <v>3277</v>
      </c>
      <c r="E2197" s="115" t="s">
        <v>4173</v>
      </c>
      <c r="F2197" s="2">
        <v>1</v>
      </c>
      <c r="G2197" s="2" t="s">
        <v>36</v>
      </c>
      <c r="H2197" s="2" t="s">
        <v>198</v>
      </c>
      <c r="I2197" s="2" t="s">
        <v>37</v>
      </c>
      <c r="J2197" s="2" t="s">
        <v>712</v>
      </c>
      <c r="K2197" s="2" t="s">
        <v>46</v>
      </c>
      <c r="L2197" s="2" t="s">
        <v>1212</v>
      </c>
      <c r="M2197" s="2" t="s">
        <v>1219</v>
      </c>
      <c r="N2197" s="2" t="s">
        <v>1220</v>
      </c>
      <c r="O2197" s="113" t="s">
        <v>644</v>
      </c>
      <c r="P2197" s="2" t="s">
        <v>720</v>
      </c>
      <c r="Q2197" s="2" t="s">
        <v>1221</v>
      </c>
      <c r="R2197" s="2" t="s">
        <v>1222</v>
      </c>
      <c r="S2197" s="2" t="s">
        <v>1223</v>
      </c>
      <c r="T2197" s="2" t="e">
        <v>#VALUE!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46</v>
      </c>
      <c r="AG2197" s="2" t="s">
        <v>37</v>
      </c>
      <c r="AH2197" s="2" t="s">
        <v>213</v>
      </c>
      <c r="AI2197" s="2" t="s">
        <v>1393</v>
      </c>
      <c r="AJ2197" s="2">
        <v>0</v>
      </c>
      <c r="AK2197" s="2">
        <v>0</v>
      </c>
      <c r="AL2197" s="2">
        <v>0</v>
      </c>
      <c r="AM2197" s="2" t="s">
        <v>199</v>
      </c>
      <c r="AN2197" s="2">
        <v>0</v>
      </c>
      <c r="AO2197" s="2" t="s">
        <v>40</v>
      </c>
    </row>
    <row r="2198" spans="1:41" ht="15" customHeight="1" x14ac:dyDescent="0.3">
      <c r="A2198" s="2" t="s">
        <v>127</v>
      </c>
      <c r="B2198" s="2" t="s">
        <v>2933</v>
      </c>
      <c r="C2198" s="2" t="s">
        <v>986</v>
      </c>
      <c r="D2198" s="2" t="s">
        <v>2937</v>
      </c>
      <c r="E2198" s="115" t="s">
        <v>4173</v>
      </c>
      <c r="F2198" s="2">
        <v>14</v>
      </c>
      <c r="G2198" s="2" t="s">
        <v>36</v>
      </c>
      <c r="H2198" s="2" t="s">
        <v>198</v>
      </c>
      <c r="I2198" s="2" t="s">
        <v>37</v>
      </c>
      <c r="J2198" s="2" t="s">
        <v>38</v>
      </c>
      <c r="K2198" s="2" t="s">
        <v>48</v>
      </c>
      <c r="L2198" s="2" t="s">
        <v>1212</v>
      </c>
      <c r="M2198" s="2" t="s">
        <v>1219</v>
      </c>
      <c r="N2198" s="2" t="s">
        <v>1220</v>
      </c>
      <c r="O2198" s="113" t="s">
        <v>644</v>
      </c>
      <c r="P2198" s="2" t="s">
        <v>720</v>
      </c>
      <c r="Q2198" s="2" t="s">
        <v>591</v>
      </c>
      <c r="R2198" s="2" t="s">
        <v>1222</v>
      </c>
      <c r="S2198" s="2" t="s">
        <v>1223</v>
      </c>
      <c r="T2198" s="2" t="s">
        <v>1345</v>
      </c>
      <c r="U2198" s="2" t="s">
        <v>40</v>
      </c>
      <c r="V2198" s="2" t="s">
        <v>40</v>
      </c>
      <c r="W2198" s="2" t="s">
        <v>41</v>
      </c>
      <c r="X2198" s="2" t="s">
        <v>40</v>
      </c>
      <c r="Y2198" s="2">
        <v>0</v>
      </c>
      <c r="Z2198" s="2" t="s">
        <v>41</v>
      </c>
      <c r="AA2198" s="2" t="s">
        <v>20</v>
      </c>
      <c r="AB2198" s="2" t="s">
        <v>563</v>
      </c>
      <c r="AC2198" s="2">
        <v>0</v>
      </c>
      <c r="AD2198" s="2" t="s">
        <v>1491</v>
      </c>
      <c r="AE2198" s="2">
        <v>1200707</v>
      </c>
      <c r="AF2198" s="2" t="s">
        <v>48</v>
      </c>
      <c r="AG2198" s="2" t="s">
        <v>37</v>
      </c>
      <c r="AH2198" s="2" t="s">
        <v>213</v>
      </c>
      <c r="AI2198" s="2" t="s">
        <v>1393</v>
      </c>
      <c r="AJ2198" s="2" t="s">
        <v>1222</v>
      </c>
      <c r="AK2198" s="2" t="s">
        <v>1410</v>
      </c>
      <c r="AL2198" s="2">
        <v>0</v>
      </c>
      <c r="AM2198" s="2" t="s">
        <v>201</v>
      </c>
      <c r="AN2198" s="2">
        <v>0</v>
      </c>
      <c r="AO2198" s="2" t="s">
        <v>40</v>
      </c>
    </row>
    <row r="2199" spans="1:41" ht="15" customHeight="1" x14ac:dyDescent="0.3">
      <c r="A2199" s="2" t="s">
        <v>127</v>
      </c>
      <c r="B2199" s="2" t="s">
        <v>2933</v>
      </c>
      <c r="C2199" s="2" t="s">
        <v>986</v>
      </c>
      <c r="D2199" s="2" t="s">
        <v>2938</v>
      </c>
      <c r="E2199" s="115" t="s">
        <v>4173</v>
      </c>
      <c r="F2199" s="2">
        <v>12</v>
      </c>
      <c r="G2199" s="2" t="s">
        <v>36</v>
      </c>
      <c r="H2199" s="2" t="s">
        <v>198</v>
      </c>
      <c r="I2199" s="2" t="s">
        <v>37</v>
      </c>
      <c r="J2199" s="2" t="s">
        <v>38</v>
      </c>
      <c r="K2199" s="2" t="s">
        <v>48</v>
      </c>
      <c r="L2199" s="2" t="s">
        <v>1212</v>
      </c>
      <c r="M2199" s="2" t="s">
        <v>1219</v>
      </c>
      <c r="N2199" s="2" t="s">
        <v>1220</v>
      </c>
      <c r="O2199" s="113" t="s">
        <v>644</v>
      </c>
      <c r="P2199" s="2" t="s">
        <v>720</v>
      </c>
      <c r="Q2199" s="2" t="s">
        <v>591</v>
      </c>
      <c r="R2199" s="2" t="s">
        <v>1222</v>
      </c>
      <c r="S2199" s="2" t="s">
        <v>1223</v>
      </c>
      <c r="T2199" s="2" t="s">
        <v>1346</v>
      </c>
      <c r="U2199" s="2" t="s">
        <v>40</v>
      </c>
      <c r="V2199" s="2" t="s">
        <v>40</v>
      </c>
      <c r="W2199" s="2" t="s">
        <v>41</v>
      </c>
      <c r="X2199" s="2" t="s">
        <v>40</v>
      </c>
      <c r="Y2199" s="2">
        <v>0</v>
      </c>
      <c r="Z2199" s="2" t="s">
        <v>41</v>
      </c>
      <c r="AA2199" s="2" t="s">
        <v>20</v>
      </c>
      <c r="AB2199" s="2" t="s">
        <v>563</v>
      </c>
      <c r="AC2199" s="2">
        <v>0</v>
      </c>
      <c r="AD2199" s="2" t="s">
        <v>4060</v>
      </c>
      <c r="AE2199" s="2">
        <v>1019960008</v>
      </c>
      <c r="AF2199" s="2" t="s">
        <v>48</v>
      </c>
      <c r="AG2199" s="2" t="s">
        <v>37</v>
      </c>
      <c r="AH2199" s="2" t="s">
        <v>213</v>
      </c>
      <c r="AI2199" s="2" t="s">
        <v>1393</v>
      </c>
      <c r="AJ2199" s="2" t="s">
        <v>1264</v>
      </c>
      <c r="AK2199" s="2" t="s">
        <v>1406</v>
      </c>
      <c r="AL2199" s="2">
        <v>0</v>
      </c>
      <c r="AM2199" s="2" t="s">
        <v>201</v>
      </c>
      <c r="AN2199" s="2" t="s">
        <v>463</v>
      </c>
      <c r="AO2199" s="2" t="s">
        <v>40</v>
      </c>
    </row>
    <row r="2200" spans="1:41" ht="15" customHeight="1" x14ac:dyDescent="0.3">
      <c r="A2200" s="2" t="s">
        <v>127</v>
      </c>
      <c r="B2200" s="2" t="s">
        <v>2933</v>
      </c>
      <c r="C2200" s="2" t="s">
        <v>801</v>
      </c>
      <c r="D2200" s="2" t="s">
        <v>2939</v>
      </c>
      <c r="E2200" s="115" t="s">
        <v>4173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1219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s">
        <v>1347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1402</v>
      </c>
      <c r="AC2200" s="2">
        <v>0</v>
      </c>
      <c r="AD2200" s="2" t="s">
        <v>1493</v>
      </c>
      <c r="AE2200" s="2">
        <v>1069960001</v>
      </c>
      <c r="AF2200" s="2" t="s">
        <v>43</v>
      </c>
      <c r="AG2200" s="2" t="s">
        <v>37</v>
      </c>
      <c r="AH2200" s="2" t="s">
        <v>213</v>
      </c>
      <c r="AI2200" s="2" t="s">
        <v>1393</v>
      </c>
      <c r="AJ2200" s="2" t="s">
        <v>1222</v>
      </c>
      <c r="AK2200" s="2" t="s">
        <v>1410</v>
      </c>
      <c r="AL2200" s="2">
        <v>0</v>
      </c>
      <c r="AM2200" s="2" t="s">
        <v>199</v>
      </c>
      <c r="AN2200" s="2" t="s">
        <v>565</v>
      </c>
      <c r="AO2200" s="2" t="s">
        <v>41</v>
      </c>
    </row>
    <row r="2201" spans="1:41" ht="15" customHeight="1" x14ac:dyDescent="0.3">
      <c r="A2201" s="2" t="s">
        <v>127</v>
      </c>
      <c r="B2201" s="2" t="s">
        <v>2933</v>
      </c>
      <c r="C2201" s="2" t="s">
        <v>801</v>
      </c>
      <c r="D2201" s="2" t="s">
        <v>2940</v>
      </c>
      <c r="E2201" s="115" t="s">
        <v>4173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1219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1222</v>
      </c>
      <c r="S2201" s="2" t="s">
        <v>1223</v>
      </c>
      <c r="T2201" s="2" t="s">
        <v>1347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1402</v>
      </c>
      <c r="AC2201" s="2">
        <v>0</v>
      </c>
      <c r="AD2201" s="2" t="s">
        <v>1493</v>
      </c>
      <c r="AE2201" s="2">
        <v>1069960001</v>
      </c>
      <c r="AF2201" s="2" t="s">
        <v>43</v>
      </c>
      <c r="AG2201" s="2" t="s">
        <v>37</v>
      </c>
      <c r="AH2201" s="2" t="s">
        <v>213</v>
      </c>
      <c r="AI2201" s="2" t="s">
        <v>1393</v>
      </c>
      <c r="AJ2201" s="2" t="s">
        <v>1222</v>
      </c>
      <c r="AK2201" s="2" t="s">
        <v>1410</v>
      </c>
      <c r="AL2201" s="2">
        <v>0</v>
      </c>
      <c r="AM2201" s="2" t="s">
        <v>199</v>
      </c>
      <c r="AN2201" s="2" t="s">
        <v>565</v>
      </c>
      <c r="AO2201" s="2" t="s">
        <v>41</v>
      </c>
    </row>
    <row r="2202" spans="1:41" ht="15" customHeight="1" x14ac:dyDescent="0.3">
      <c r="A2202" s="2" t="s">
        <v>127</v>
      </c>
      <c r="B2202" s="2" t="s">
        <v>2933</v>
      </c>
      <c r="C2202" s="2" t="s">
        <v>986</v>
      </c>
      <c r="D2202" s="2" t="s">
        <v>2941</v>
      </c>
      <c r="E2202" s="115" t="s">
        <v>4173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38</v>
      </c>
      <c r="K2202" s="2" t="s">
        <v>48</v>
      </c>
      <c r="L2202" s="2" t="s">
        <v>1212</v>
      </c>
      <c r="M2202" s="2" t="s">
        <v>1219</v>
      </c>
      <c r="N2202" s="2" t="s">
        <v>1220</v>
      </c>
      <c r="O2202" s="113" t="s">
        <v>644</v>
      </c>
      <c r="P2202" s="2" t="s">
        <v>720</v>
      </c>
      <c r="Q2202" s="2" t="s">
        <v>591</v>
      </c>
      <c r="R2202" s="2" t="s">
        <v>1222</v>
      </c>
      <c r="S2202" s="2" t="s">
        <v>1223</v>
      </c>
      <c r="T2202" s="2" t="s">
        <v>1328</v>
      </c>
      <c r="U2202" s="2" t="s">
        <v>40</v>
      </c>
      <c r="V2202" s="2" t="s">
        <v>40</v>
      </c>
      <c r="W2202" s="2" t="s">
        <v>40</v>
      </c>
      <c r="X2202" s="2" t="s">
        <v>41</v>
      </c>
      <c r="Y2202" s="2">
        <v>0</v>
      </c>
      <c r="Z2202" s="2" t="s">
        <v>41</v>
      </c>
      <c r="AA2202" s="2" t="s">
        <v>197</v>
      </c>
      <c r="AB2202" s="2" t="s">
        <v>1402</v>
      </c>
      <c r="AC2202" s="2">
        <v>0</v>
      </c>
      <c r="AD2202" s="2" t="s">
        <v>1478</v>
      </c>
      <c r="AE2202" s="2">
        <v>1069960001</v>
      </c>
      <c r="AF2202" s="2" t="s">
        <v>48</v>
      </c>
      <c r="AG2202" s="2" t="s">
        <v>37</v>
      </c>
      <c r="AH2202" s="2" t="s">
        <v>213</v>
      </c>
      <c r="AI2202" s="2" t="s">
        <v>1393</v>
      </c>
      <c r="AJ2202" s="2" t="s">
        <v>1222</v>
      </c>
      <c r="AK2202" s="2" t="s">
        <v>1410</v>
      </c>
      <c r="AL2202" s="2">
        <v>0</v>
      </c>
      <c r="AM2202" s="2" t="s">
        <v>201</v>
      </c>
      <c r="AN2202" s="2" t="s">
        <v>463</v>
      </c>
      <c r="AO2202" s="2" t="s">
        <v>40</v>
      </c>
    </row>
    <row r="2203" spans="1:41" ht="15" customHeight="1" x14ac:dyDescent="0.3">
      <c r="A2203" s="2" t="s">
        <v>127</v>
      </c>
      <c r="B2203" s="2" t="s">
        <v>2933</v>
      </c>
      <c r="C2203" s="2" t="s">
        <v>986</v>
      </c>
      <c r="D2203" s="2" t="s">
        <v>2853</v>
      </c>
      <c r="E2203" s="115" t="s">
        <v>4173</v>
      </c>
      <c r="F2203" s="2">
        <v>5</v>
      </c>
      <c r="G2203" s="2" t="s">
        <v>36</v>
      </c>
      <c r="H2203" s="2" t="s">
        <v>198</v>
      </c>
      <c r="I2203" s="2" t="s">
        <v>37</v>
      </c>
      <c r="J2203" s="2" t="s">
        <v>38</v>
      </c>
      <c r="K2203" s="2" t="s">
        <v>48</v>
      </c>
      <c r="L2203" s="2" t="s">
        <v>1212</v>
      </c>
      <c r="M2203" s="2" t="s">
        <v>1219</v>
      </c>
      <c r="N2203" s="2" t="s">
        <v>1220</v>
      </c>
      <c r="O2203" s="113" t="s">
        <v>644</v>
      </c>
      <c r="P2203" s="2" t="s">
        <v>720</v>
      </c>
      <c r="Q2203" s="2" t="s">
        <v>591</v>
      </c>
      <c r="R2203" s="2" t="s">
        <v>1222</v>
      </c>
      <c r="S2203" s="2" t="s">
        <v>1223</v>
      </c>
      <c r="T2203" s="2" t="s">
        <v>1328</v>
      </c>
      <c r="U2203" s="2" t="s">
        <v>40</v>
      </c>
      <c r="V2203" s="2" t="s">
        <v>40</v>
      </c>
      <c r="W2203" s="2" t="s">
        <v>40</v>
      </c>
      <c r="X2203" s="2" t="s">
        <v>41</v>
      </c>
      <c r="Y2203" s="2">
        <v>0</v>
      </c>
      <c r="Z2203" s="2" t="s">
        <v>41</v>
      </c>
      <c r="AA2203" s="2" t="s">
        <v>197</v>
      </c>
      <c r="AB2203" s="2" t="s">
        <v>1402</v>
      </c>
      <c r="AC2203" s="2">
        <v>0</v>
      </c>
      <c r="AD2203" s="2" t="s">
        <v>1478</v>
      </c>
      <c r="AE2203" s="2">
        <v>1069960001</v>
      </c>
      <c r="AF2203" s="2" t="s">
        <v>48</v>
      </c>
      <c r="AG2203" s="2" t="s">
        <v>37</v>
      </c>
      <c r="AH2203" s="2" t="s">
        <v>213</v>
      </c>
      <c r="AI2203" s="2" t="s">
        <v>1393</v>
      </c>
      <c r="AJ2203" s="2" t="s">
        <v>1222</v>
      </c>
      <c r="AK2203" s="2" t="s">
        <v>1410</v>
      </c>
      <c r="AL2203" s="2">
        <v>0</v>
      </c>
      <c r="AM2203" s="2" t="s">
        <v>201</v>
      </c>
      <c r="AN2203" s="2" t="s">
        <v>463</v>
      </c>
      <c r="AO2203" s="2" t="s">
        <v>40</v>
      </c>
    </row>
    <row r="2204" spans="1:41" ht="15" customHeight="1" x14ac:dyDescent="0.3">
      <c r="A2204" s="2" t="s">
        <v>127</v>
      </c>
      <c r="B2204" s="2" t="s">
        <v>2933</v>
      </c>
      <c r="C2204" s="2" t="s">
        <v>801</v>
      </c>
      <c r="D2204" s="2" t="s">
        <v>4676</v>
      </c>
      <c r="E2204" s="115" t="s">
        <v>4601</v>
      </c>
      <c r="F2204" s="2">
        <v>1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1219</v>
      </c>
      <c r="N2204" s="2" t="s">
        <v>1220</v>
      </c>
      <c r="O2204" s="113" t="s">
        <v>645</v>
      </c>
      <c r="P2204" s="2" t="s">
        <v>720</v>
      </c>
      <c r="Q2204" s="2" t="s">
        <v>1221</v>
      </c>
      <c r="R2204" s="2" t="s">
        <v>1222</v>
      </c>
      <c r="S2204" s="2" t="s">
        <v>1223</v>
      </c>
      <c r="T2204" s="2" t="e">
        <v>#VALUE!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213</v>
      </c>
      <c r="AI2204" s="2" t="s">
        <v>1393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40</v>
      </c>
    </row>
    <row r="2205" spans="1:41" ht="15" customHeight="1" x14ac:dyDescent="0.3">
      <c r="A2205" s="2" t="s">
        <v>127</v>
      </c>
      <c r="B2205" s="2" t="s">
        <v>2933</v>
      </c>
      <c r="C2205" s="2" t="s">
        <v>986</v>
      </c>
      <c r="D2205" s="2" t="s">
        <v>2937</v>
      </c>
      <c r="E2205" s="115" t="s">
        <v>4601</v>
      </c>
      <c r="F2205" s="2">
        <v>16</v>
      </c>
      <c r="G2205" s="2" t="s">
        <v>36</v>
      </c>
      <c r="H2205" s="2" t="s">
        <v>198</v>
      </c>
      <c r="I2205" s="2" t="s">
        <v>37</v>
      </c>
      <c r="J2205" s="2" t="s">
        <v>38</v>
      </c>
      <c r="K2205" s="2" t="s">
        <v>48</v>
      </c>
      <c r="L2205" s="2" t="s">
        <v>1212</v>
      </c>
      <c r="M2205" s="2" t="s">
        <v>1219</v>
      </c>
      <c r="N2205" s="2" t="s">
        <v>1220</v>
      </c>
      <c r="O2205" s="113" t="s">
        <v>645</v>
      </c>
      <c r="P2205" s="2" t="s">
        <v>720</v>
      </c>
      <c r="Q2205" s="2" t="s">
        <v>591</v>
      </c>
      <c r="R2205" s="2" t="s">
        <v>1222</v>
      </c>
      <c r="S2205" s="2" t="s">
        <v>1223</v>
      </c>
      <c r="T2205" s="2" t="s">
        <v>1345</v>
      </c>
      <c r="U2205" s="2" t="s">
        <v>40</v>
      </c>
      <c r="V2205" s="2" t="s">
        <v>40</v>
      </c>
      <c r="W2205" s="2" t="s">
        <v>41</v>
      </c>
      <c r="X2205" s="2" t="s">
        <v>40</v>
      </c>
      <c r="Y2205" s="2">
        <v>0</v>
      </c>
      <c r="Z2205" s="2" t="s">
        <v>41</v>
      </c>
      <c r="AA2205" s="2" t="s">
        <v>20</v>
      </c>
      <c r="AB2205" s="2" t="s">
        <v>563</v>
      </c>
      <c r="AC2205" s="2">
        <v>0</v>
      </c>
      <c r="AD2205" s="2" t="s">
        <v>1491</v>
      </c>
      <c r="AE2205" s="2">
        <v>1200707</v>
      </c>
      <c r="AF2205" s="2" t="s">
        <v>48</v>
      </c>
      <c r="AG2205" s="2" t="s">
        <v>37</v>
      </c>
      <c r="AH2205" s="2" t="s">
        <v>213</v>
      </c>
      <c r="AI2205" s="2" t="s">
        <v>1393</v>
      </c>
      <c r="AJ2205" s="2" t="s">
        <v>1222</v>
      </c>
      <c r="AK2205" s="2" t="s">
        <v>1410</v>
      </c>
      <c r="AL2205" s="2">
        <v>0</v>
      </c>
      <c r="AM2205" s="2" t="s">
        <v>201</v>
      </c>
      <c r="AN2205" s="2">
        <v>0</v>
      </c>
      <c r="AO2205" s="2" t="s">
        <v>40</v>
      </c>
    </row>
    <row r="2206" spans="1:41" ht="15" customHeight="1" x14ac:dyDescent="0.3">
      <c r="A2206" s="2" t="s">
        <v>127</v>
      </c>
      <c r="B2206" s="2" t="s">
        <v>2933</v>
      </c>
      <c r="C2206" s="2" t="s">
        <v>2804</v>
      </c>
      <c r="D2206" s="2" t="s">
        <v>2943</v>
      </c>
      <c r="E2206" s="115" t="s">
        <v>4601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38</v>
      </c>
      <c r="K2206" s="2" t="s">
        <v>48</v>
      </c>
      <c r="L2206" s="2" t="s">
        <v>1212</v>
      </c>
      <c r="M2206" s="2" t="s">
        <v>1268</v>
      </c>
      <c r="N2206" s="2" t="s">
        <v>1220</v>
      </c>
      <c r="O2206" s="113" t="s">
        <v>645</v>
      </c>
      <c r="P2206" s="2" t="s">
        <v>720</v>
      </c>
      <c r="Q2206" s="2" t="s">
        <v>591</v>
      </c>
      <c r="R2206" s="2" t="s">
        <v>1222</v>
      </c>
      <c r="S2206" s="2" t="s">
        <v>1223</v>
      </c>
      <c r="T2206" s="2" t="s">
        <v>3448</v>
      </c>
      <c r="U2206" s="2" t="s">
        <v>40</v>
      </c>
      <c r="V2206" s="2" t="s">
        <v>40</v>
      </c>
      <c r="W2206" s="2" t="s">
        <v>41</v>
      </c>
      <c r="X2206" s="2" t="s">
        <v>40</v>
      </c>
      <c r="Y2206" s="2">
        <v>0</v>
      </c>
      <c r="Z2206" s="2" t="s">
        <v>41</v>
      </c>
      <c r="AA2206" s="2" t="s">
        <v>20</v>
      </c>
      <c r="AB2206" s="2" t="s">
        <v>563</v>
      </c>
      <c r="AC2206" s="2">
        <v>0</v>
      </c>
      <c r="AD2206" s="2" t="s">
        <v>3481</v>
      </c>
      <c r="AE2206" s="2">
        <v>1019960005</v>
      </c>
      <c r="AF2206" s="2" t="s">
        <v>48</v>
      </c>
      <c r="AG2206" s="2" t="s">
        <v>37</v>
      </c>
      <c r="AH2206" s="2" t="s">
        <v>213</v>
      </c>
      <c r="AI2206" s="2" t="s">
        <v>1393</v>
      </c>
      <c r="AJ2206" s="2" t="s">
        <v>1222</v>
      </c>
      <c r="AK2206" s="2" t="s">
        <v>1410</v>
      </c>
      <c r="AL2206" s="2">
        <v>0</v>
      </c>
      <c r="AM2206" s="2" t="s">
        <v>201</v>
      </c>
      <c r="AN2206" s="2" t="s">
        <v>463</v>
      </c>
      <c r="AO2206" s="2" t="s">
        <v>40</v>
      </c>
    </row>
    <row r="2207" spans="1:41" ht="15" customHeight="1" x14ac:dyDescent="0.3">
      <c r="A2207" s="2" t="s">
        <v>127</v>
      </c>
      <c r="B2207" s="2" t="s">
        <v>2933</v>
      </c>
      <c r="C2207" s="2" t="s">
        <v>843</v>
      </c>
      <c r="D2207" s="2" t="s">
        <v>2944</v>
      </c>
      <c r="E2207" s="115" t="s">
        <v>4601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1268</v>
      </c>
      <c r="N2207" s="2" t="s">
        <v>1220</v>
      </c>
      <c r="O2207" s="113" t="s">
        <v>645</v>
      </c>
      <c r="P2207" s="2" t="s">
        <v>720</v>
      </c>
      <c r="Q2207" s="2" t="s">
        <v>1221</v>
      </c>
      <c r="R2207" s="2" t="s">
        <v>1222</v>
      </c>
      <c r="S2207" s="2" t="s">
        <v>1223</v>
      </c>
      <c r="T2207" s="2" t="s">
        <v>1269</v>
      </c>
      <c r="U2207" s="2" t="s">
        <v>40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1402</v>
      </c>
      <c r="AC2207" s="2">
        <v>0</v>
      </c>
      <c r="AD2207" s="2" t="s">
        <v>1436</v>
      </c>
      <c r="AE2207" s="2">
        <v>1069960001</v>
      </c>
      <c r="AF2207" s="2" t="s">
        <v>43</v>
      </c>
      <c r="AG2207" s="2" t="s">
        <v>37</v>
      </c>
      <c r="AH2207" s="2" t="s">
        <v>213</v>
      </c>
      <c r="AI2207" s="2" t="s">
        <v>1393</v>
      </c>
      <c r="AJ2207" s="2" t="s">
        <v>1222</v>
      </c>
      <c r="AK2207" s="2" t="s">
        <v>1410</v>
      </c>
      <c r="AL2207" s="2">
        <v>0</v>
      </c>
      <c r="AM2207" s="2" t="s">
        <v>199</v>
      </c>
      <c r="AN2207" s="2" t="s">
        <v>565</v>
      </c>
      <c r="AO2207" s="2" t="s">
        <v>41</v>
      </c>
    </row>
    <row r="2208" spans="1:41" ht="15" customHeight="1" x14ac:dyDescent="0.3">
      <c r="A2208" s="2" t="s">
        <v>127</v>
      </c>
      <c r="B2208" s="2" t="s">
        <v>2933</v>
      </c>
      <c r="C2208" s="2" t="s">
        <v>801</v>
      </c>
      <c r="D2208" s="2" t="s">
        <v>2945</v>
      </c>
      <c r="E2208" s="115" t="s">
        <v>4601</v>
      </c>
      <c r="F2208" s="2">
        <v>2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1219</v>
      </c>
      <c r="N2208" s="2" t="s">
        <v>1220</v>
      </c>
      <c r="O2208" s="113" t="s">
        <v>645</v>
      </c>
      <c r="P2208" s="2" t="s">
        <v>720</v>
      </c>
      <c r="Q2208" s="2" t="s">
        <v>1221</v>
      </c>
      <c r="R2208" s="2" t="s">
        <v>1222</v>
      </c>
      <c r="S2208" s="2" t="s">
        <v>1223</v>
      </c>
      <c r="T2208" s="2" t="s">
        <v>1347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1402</v>
      </c>
      <c r="AC2208" s="2">
        <v>0</v>
      </c>
      <c r="AD2208" s="2" t="s">
        <v>1493</v>
      </c>
      <c r="AE2208" s="2">
        <v>1069960001</v>
      </c>
      <c r="AF2208" s="2" t="s">
        <v>43</v>
      </c>
      <c r="AG2208" s="2" t="s">
        <v>37</v>
      </c>
      <c r="AH2208" s="2" t="s">
        <v>213</v>
      </c>
      <c r="AI2208" s="2" t="s">
        <v>1393</v>
      </c>
      <c r="AJ2208" s="2" t="s">
        <v>1222</v>
      </c>
      <c r="AK2208" s="2" t="s">
        <v>1410</v>
      </c>
      <c r="AL2208" s="2">
        <v>0</v>
      </c>
      <c r="AM2208" s="2" t="s">
        <v>199</v>
      </c>
      <c r="AN2208" s="2" t="s">
        <v>565</v>
      </c>
      <c r="AO2208" s="2" t="s">
        <v>41</v>
      </c>
    </row>
    <row r="2209" spans="1:41" ht="15" customHeight="1" x14ac:dyDescent="0.3">
      <c r="A2209" s="2" t="s">
        <v>127</v>
      </c>
      <c r="B2209" s="2" t="s">
        <v>2933</v>
      </c>
      <c r="C2209" s="2" t="s">
        <v>986</v>
      </c>
      <c r="D2209" s="2" t="s">
        <v>2941</v>
      </c>
      <c r="E2209" s="115" t="s">
        <v>4601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38</v>
      </c>
      <c r="K2209" s="2" t="s">
        <v>48</v>
      </c>
      <c r="L2209" s="2" t="s">
        <v>1212</v>
      </c>
      <c r="M2209" s="2" t="s">
        <v>1219</v>
      </c>
      <c r="N2209" s="2" t="s">
        <v>1220</v>
      </c>
      <c r="O2209" s="113" t="s">
        <v>645</v>
      </c>
      <c r="P2209" s="2" t="s">
        <v>720</v>
      </c>
      <c r="Q2209" s="2" t="s">
        <v>591</v>
      </c>
      <c r="R2209" s="2" t="s">
        <v>1222</v>
      </c>
      <c r="S2209" s="2" t="s">
        <v>1223</v>
      </c>
      <c r="T2209" s="2" t="s">
        <v>1328</v>
      </c>
      <c r="U2209" s="2" t="s">
        <v>40</v>
      </c>
      <c r="V2209" s="2" t="s">
        <v>40</v>
      </c>
      <c r="W2209" s="2" t="s">
        <v>40</v>
      </c>
      <c r="X2209" s="2" t="s">
        <v>41</v>
      </c>
      <c r="Y2209" s="2">
        <v>0</v>
      </c>
      <c r="Z2209" s="2" t="s">
        <v>41</v>
      </c>
      <c r="AA2209" s="2" t="s">
        <v>197</v>
      </c>
      <c r="AB2209" s="2" t="s">
        <v>1402</v>
      </c>
      <c r="AC2209" s="2">
        <v>0</v>
      </c>
      <c r="AD2209" s="2" t="s">
        <v>1478</v>
      </c>
      <c r="AE2209" s="2">
        <v>1069960001</v>
      </c>
      <c r="AF2209" s="2" t="s">
        <v>48</v>
      </c>
      <c r="AG2209" s="2" t="s">
        <v>37</v>
      </c>
      <c r="AH2209" s="2" t="s">
        <v>213</v>
      </c>
      <c r="AI2209" s="2" t="s">
        <v>1393</v>
      </c>
      <c r="AJ2209" s="2" t="s">
        <v>1222</v>
      </c>
      <c r="AK2209" s="2" t="s">
        <v>1410</v>
      </c>
      <c r="AL2209" s="2">
        <v>0</v>
      </c>
      <c r="AM2209" s="2" t="s">
        <v>201</v>
      </c>
      <c r="AN2209" s="2" t="s">
        <v>463</v>
      </c>
      <c r="AO2209" s="2" t="s">
        <v>40</v>
      </c>
    </row>
    <row r="2210" spans="1:41" ht="15" customHeight="1" x14ac:dyDescent="0.3">
      <c r="A2210" s="2" t="s">
        <v>127</v>
      </c>
      <c r="B2210" s="2" t="s">
        <v>2933</v>
      </c>
      <c r="C2210" s="2" t="s">
        <v>877</v>
      </c>
      <c r="D2210" s="2" t="s">
        <v>3277</v>
      </c>
      <c r="E2210" s="115" t="s">
        <v>4602</v>
      </c>
      <c r="F2210" s="2">
        <v>4</v>
      </c>
      <c r="G2210" s="2" t="s">
        <v>36</v>
      </c>
      <c r="H2210" s="2" t="s">
        <v>198</v>
      </c>
      <c r="I2210" s="2" t="s">
        <v>37</v>
      </c>
      <c r="J2210" s="2" t="s">
        <v>712</v>
      </c>
      <c r="K2210" s="2" t="s">
        <v>46</v>
      </c>
      <c r="L2210" s="2" t="s">
        <v>1212</v>
      </c>
      <c r="M2210" s="2" t="s">
        <v>1219</v>
      </c>
      <c r="N2210" s="2" t="s">
        <v>1220</v>
      </c>
      <c r="O2210" s="113" t="s">
        <v>645</v>
      </c>
      <c r="P2210" s="2" t="s">
        <v>720</v>
      </c>
      <c r="Q2210" s="2" t="s">
        <v>1221</v>
      </c>
      <c r="R2210" s="2" t="s">
        <v>1222</v>
      </c>
      <c r="S2210" s="2" t="s">
        <v>1223</v>
      </c>
      <c r="T2210" s="2" t="e">
        <v>#VALUE!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46</v>
      </c>
      <c r="AG2210" s="2" t="s">
        <v>37</v>
      </c>
      <c r="AH2210" s="2" t="s">
        <v>213</v>
      </c>
      <c r="AI2210" s="2" t="s">
        <v>1393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40</v>
      </c>
    </row>
    <row r="2211" spans="1:41" ht="15" customHeight="1" x14ac:dyDescent="0.3">
      <c r="A2211" s="2" t="s">
        <v>127</v>
      </c>
      <c r="B2211" s="2" t="s">
        <v>2933</v>
      </c>
      <c r="C2211" s="2" t="s">
        <v>801</v>
      </c>
      <c r="D2211" s="2" t="s">
        <v>4676</v>
      </c>
      <c r="E2211" s="115" t="s">
        <v>4602</v>
      </c>
      <c r="F2211" s="2">
        <v>1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1219</v>
      </c>
      <c r="N2211" s="2" t="s">
        <v>1220</v>
      </c>
      <c r="O2211" s="113" t="s">
        <v>645</v>
      </c>
      <c r="P2211" s="2" t="s">
        <v>720</v>
      </c>
      <c r="Q2211" s="2" t="s">
        <v>1221</v>
      </c>
      <c r="R2211" s="2" t="s">
        <v>1222</v>
      </c>
      <c r="S2211" s="2" t="s">
        <v>1223</v>
      </c>
      <c r="T2211" s="2" t="e">
        <v>#VALUE!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213</v>
      </c>
      <c r="AI2211" s="2" t="s">
        <v>1393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40</v>
      </c>
    </row>
    <row r="2212" spans="1:41" ht="15" customHeight="1" x14ac:dyDescent="0.3">
      <c r="A2212" s="2" t="s">
        <v>127</v>
      </c>
      <c r="B2212" s="2" t="s">
        <v>2933</v>
      </c>
      <c r="C2212" s="2" t="s">
        <v>801</v>
      </c>
      <c r="D2212" s="2" t="s">
        <v>4677</v>
      </c>
      <c r="E2212" s="115" t="s">
        <v>4602</v>
      </c>
      <c r="F2212" s="2">
        <v>2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1219</v>
      </c>
      <c r="N2212" s="2" t="s">
        <v>1220</v>
      </c>
      <c r="O2212" s="113" t="s">
        <v>645</v>
      </c>
      <c r="P2212" s="2" t="s">
        <v>720</v>
      </c>
      <c r="Q2212" s="2" t="s">
        <v>1221</v>
      </c>
      <c r="R2212" s="2" t="s">
        <v>1222</v>
      </c>
      <c r="S2212" s="2" t="s">
        <v>1223</v>
      </c>
      <c r="T2212" s="2" t="e">
        <v>#VALUE!</v>
      </c>
      <c r="U2212" s="2" t="s">
        <v>41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213</v>
      </c>
      <c r="AI2212" s="2" t="s">
        <v>1393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</row>
    <row r="2213" spans="1:41" ht="15" customHeight="1" x14ac:dyDescent="0.3">
      <c r="A2213" s="2" t="s">
        <v>127</v>
      </c>
      <c r="B2213" s="2" t="s">
        <v>2933</v>
      </c>
      <c r="C2213" s="2" t="s">
        <v>986</v>
      </c>
      <c r="D2213" s="2" t="s">
        <v>2937</v>
      </c>
      <c r="E2213" s="115" t="s">
        <v>4602</v>
      </c>
      <c r="F2213" s="2">
        <v>25</v>
      </c>
      <c r="G2213" s="2" t="s">
        <v>36</v>
      </c>
      <c r="H2213" s="2" t="s">
        <v>198</v>
      </c>
      <c r="I2213" s="2" t="s">
        <v>37</v>
      </c>
      <c r="J2213" s="2" t="s">
        <v>38</v>
      </c>
      <c r="K2213" s="2" t="s">
        <v>48</v>
      </c>
      <c r="L2213" s="2" t="s">
        <v>1212</v>
      </c>
      <c r="M2213" s="2" t="s">
        <v>1219</v>
      </c>
      <c r="N2213" s="2" t="s">
        <v>1220</v>
      </c>
      <c r="O2213" s="113" t="s">
        <v>645</v>
      </c>
      <c r="P2213" s="2" t="s">
        <v>720</v>
      </c>
      <c r="Q2213" s="2" t="s">
        <v>591</v>
      </c>
      <c r="R2213" s="2" t="s">
        <v>1222</v>
      </c>
      <c r="S2213" s="2" t="s">
        <v>1223</v>
      </c>
      <c r="T2213" s="2" t="s">
        <v>1345</v>
      </c>
      <c r="U2213" s="2" t="s">
        <v>40</v>
      </c>
      <c r="V2213" s="2" t="s">
        <v>40</v>
      </c>
      <c r="W2213" s="2" t="s">
        <v>41</v>
      </c>
      <c r="X2213" s="2" t="s">
        <v>40</v>
      </c>
      <c r="Y2213" s="2">
        <v>0</v>
      </c>
      <c r="Z2213" s="2" t="s">
        <v>41</v>
      </c>
      <c r="AA2213" s="2" t="s">
        <v>20</v>
      </c>
      <c r="AB2213" s="2" t="s">
        <v>563</v>
      </c>
      <c r="AC2213" s="2">
        <v>0</v>
      </c>
      <c r="AD2213" s="2" t="s">
        <v>1491</v>
      </c>
      <c r="AE2213" s="2">
        <v>1200707</v>
      </c>
      <c r="AF2213" s="2" t="s">
        <v>48</v>
      </c>
      <c r="AG2213" s="2" t="s">
        <v>37</v>
      </c>
      <c r="AH2213" s="2" t="s">
        <v>213</v>
      </c>
      <c r="AI2213" s="2" t="s">
        <v>1393</v>
      </c>
      <c r="AJ2213" s="2" t="s">
        <v>1222</v>
      </c>
      <c r="AK2213" s="2" t="s">
        <v>1410</v>
      </c>
      <c r="AL2213" s="2">
        <v>0</v>
      </c>
      <c r="AM2213" s="2" t="s">
        <v>201</v>
      </c>
      <c r="AN2213" s="2">
        <v>0</v>
      </c>
      <c r="AO2213" s="2" t="s">
        <v>40</v>
      </c>
    </row>
    <row r="2214" spans="1:41" ht="15" customHeight="1" x14ac:dyDescent="0.3">
      <c r="A2214" s="2" t="s">
        <v>127</v>
      </c>
      <c r="B2214" s="2" t="s">
        <v>2933</v>
      </c>
      <c r="C2214" s="2" t="s">
        <v>986</v>
      </c>
      <c r="D2214" s="2" t="s">
        <v>3790</v>
      </c>
      <c r="E2214" s="115" t="s">
        <v>4602</v>
      </c>
      <c r="F2214" s="2">
        <v>3</v>
      </c>
      <c r="G2214" s="2" t="s">
        <v>36</v>
      </c>
      <c r="H2214" s="2" t="s">
        <v>198</v>
      </c>
      <c r="I2214" s="2" t="s">
        <v>37</v>
      </c>
      <c r="J2214" s="2" t="s">
        <v>38</v>
      </c>
      <c r="K2214" s="2" t="s">
        <v>48</v>
      </c>
      <c r="L2214" s="2" t="s">
        <v>1212</v>
      </c>
      <c r="M2214" s="2" t="s">
        <v>1219</v>
      </c>
      <c r="N2214" s="2" t="s">
        <v>1220</v>
      </c>
      <c r="O2214" s="113" t="s">
        <v>645</v>
      </c>
      <c r="P2214" s="2" t="s">
        <v>720</v>
      </c>
      <c r="Q2214" s="2" t="s">
        <v>591</v>
      </c>
      <c r="R2214" s="2" t="s">
        <v>1222</v>
      </c>
      <c r="S2214" s="2" t="s">
        <v>1223</v>
      </c>
      <c r="T2214" s="2" t="s">
        <v>4029</v>
      </c>
      <c r="U2214" s="2" t="s">
        <v>40</v>
      </c>
      <c r="V2214" s="2" t="s">
        <v>40</v>
      </c>
      <c r="W2214" s="2" t="s">
        <v>41</v>
      </c>
      <c r="X2214" s="2" t="s">
        <v>40</v>
      </c>
      <c r="Y2214" s="2">
        <v>0</v>
      </c>
      <c r="Z2214" s="2" t="s">
        <v>41</v>
      </c>
      <c r="AA2214" s="2" t="s">
        <v>20</v>
      </c>
      <c r="AB2214" s="2" t="s">
        <v>563</v>
      </c>
      <c r="AC2214" s="2">
        <v>0</v>
      </c>
      <c r="AD2214" s="2" t="s">
        <v>4061</v>
      </c>
      <c r="AE2214" s="2">
        <v>1019960008</v>
      </c>
      <c r="AF2214" s="2" t="s">
        <v>48</v>
      </c>
      <c r="AG2214" s="2" t="s">
        <v>37</v>
      </c>
      <c r="AH2214" s="2" t="s">
        <v>213</v>
      </c>
      <c r="AI2214" s="2" t="s">
        <v>1393</v>
      </c>
      <c r="AJ2214" s="2" t="s">
        <v>1264</v>
      </c>
      <c r="AK2214" s="2" t="s">
        <v>1406</v>
      </c>
      <c r="AL2214" s="2">
        <v>0</v>
      </c>
      <c r="AM2214" s="2" t="s">
        <v>201</v>
      </c>
      <c r="AN2214" s="2" t="s">
        <v>463</v>
      </c>
      <c r="AO2214" s="2" t="s">
        <v>40</v>
      </c>
    </row>
    <row r="2215" spans="1:41" ht="15" customHeight="1" x14ac:dyDescent="0.3">
      <c r="A2215" s="2" t="s">
        <v>127</v>
      </c>
      <c r="B2215" s="2" t="s">
        <v>2933</v>
      </c>
      <c r="C2215" s="2" t="s">
        <v>986</v>
      </c>
      <c r="D2215" s="2" t="s">
        <v>3791</v>
      </c>
      <c r="E2215" s="115" t="s">
        <v>4602</v>
      </c>
      <c r="F2215" s="2">
        <v>4</v>
      </c>
      <c r="G2215" s="2" t="s">
        <v>36</v>
      </c>
      <c r="H2215" s="2" t="s">
        <v>198</v>
      </c>
      <c r="I2215" s="2" t="s">
        <v>37</v>
      </c>
      <c r="J2215" s="2" t="s">
        <v>38</v>
      </c>
      <c r="K2215" s="2" t="s">
        <v>48</v>
      </c>
      <c r="L2215" s="2" t="s">
        <v>1212</v>
      </c>
      <c r="M2215" s="2" t="s">
        <v>1219</v>
      </c>
      <c r="N2215" s="2" t="s">
        <v>1220</v>
      </c>
      <c r="O2215" s="113" t="s">
        <v>645</v>
      </c>
      <c r="P2215" s="2" t="s">
        <v>720</v>
      </c>
      <c r="Q2215" s="2" t="s">
        <v>591</v>
      </c>
      <c r="R2215" s="2" t="s">
        <v>1222</v>
      </c>
      <c r="S2215" s="2" t="s">
        <v>1223</v>
      </c>
      <c r="T2215" s="2" t="s">
        <v>1346</v>
      </c>
      <c r="U2215" s="2" t="s">
        <v>40</v>
      </c>
      <c r="V2215" s="2" t="s">
        <v>40</v>
      </c>
      <c r="W2215" s="2" t="s">
        <v>41</v>
      </c>
      <c r="X2215" s="2" t="s">
        <v>40</v>
      </c>
      <c r="Y2215" s="2">
        <v>0</v>
      </c>
      <c r="Z2215" s="2" t="s">
        <v>41</v>
      </c>
      <c r="AA2215" s="2" t="s">
        <v>20</v>
      </c>
      <c r="AB2215" s="2" t="s">
        <v>563</v>
      </c>
      <c r="AC2215" s="2">
        <v>0</v>
      </c>
      <c r="AD2215" s="2" t="s">
        <v>4060</v>
      </c>
      <c r="AE2215" s="2">
        <v>1019960008</v>
      </c>
      <c r="AF2215" s="2" t="s">
        <v>48</v>
      </c>
      <c r="AG2215" s="2" t="s">
        <v>37</v>
      </c>
      <c r="AH2215" s="2" t="s">
        <v>213</v>
      </c>
      <c r="AI2215" s="2" t="s">
        <v>1393</v>
      </c>
      <c r="AJ2215" s="2" t="s">
        <v>1264</v>
      </c>
      <c r="AK2215" s="2" t="s">
        <v>1406</v>
      </c>
      <c r="AL2215" s="2">
        <v>0</v>
      </c>
      <c r="AM2215" s="2" t="s">
        <v>201</v>
      </c>
      <c r="AN2215" s="2" t="s">
        <v>463</v>
      </c>
      <c r="AO2215" s="2" t="s">
        <v>40</v>
      </c>
    </row>
    <row r="2216" spans="1:41" ht="15" customHeight="1" x14ac:dyDescent="0.3">
      <c r="A2216" s="2" t="s">
        <v>127</v>
      </c>
      <c r="B2216" s="2" t="s">
        <v>2933</v>
      </c>
      <c r="C2216" s="2" t="s">
        <v>801</v>
      </c>
      <c r="D2216" s="2" t="s">
        <v>2945</v>
      </c>
      <c r="E2216" s="115" t="s">
        <v>4602</v>
      </c>
      <c r="F2216" s="2">
        <v>3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1219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1222</v>
      </c>
      <c r="S2216" s="2" t="s">
        <v>1223</v>
      </c>
      <c r="T2216" s="2" t="s">
        <v>1347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1402</v>
      </c>
      <c r="AC2216" s="2">
        <v>0</v>
      </c>
      <c r="AD2216" s="2" t="s">
        <v>1493</v>
      </c>
      <c r="AE2216" s="2">
        <v>1069960001</v>
      </c>
      <c r="AF2216" s="2" t="s">
        <v>43</v>
      </c>
      <c r="AG2216" s="2" t="s">
        <v>37</v>
      </c>
      <c r="AH2216" s="2" t="s">
        <v>213</v>
      </c>
      <c r="AI2216" s="2" t="s">
        <v>1393</v>
      </c>
      <c r="AJ2216" s="2" t="s">
        <v>1222</v>
      </c>
      <c r="AK2216" s="2" t="s">
        <v>1410</v>
      </c>
      <c r="AL2216" s="2">
        <v>0</v>
      </c>
      <c r="AM2216" s="2" t="s">
        <v>199</v>
      </c>
      <c r="AN2216" s="2" t="s">
        <v>565</v>
      </c>
      <c r="AO2216" s="2" t="s">
        <v>41</v>
      </c>
    </row>
    <row r="2217" spans="1:41" ht="15" customHeight="1" x14ac:dyDescent="0.3">
      <c r="A2217" s="2" t="s">
        <v>127</v>
      </c>
      <c r="B2217" s="2" t="s">
        <v>2933</v>
      </c>
      <c r="C2217" s="2" t="s">
        <v>986</v>
      </c>
      <c r="D2217" s="2" t="s">
        <v>2941</v>
      </c>
      <c r="E2217" s="115" t="s">
        <v>4602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38</v>
      </c>
      <c r="K2217" s="2" t="s">
        <v>48</v>
      </c>
      <c r="L2217" s="2" t="s">
        <v>1212</v>
      </c>
      <c r="M2217" s="2" t="s">
        <v>1219</v>
      </c>
      <c r="N2217" s="2" t="s">
        <v>1220</v>
      </c>
      <c r="O2217" s="113" t="s">
        <v>645</v>
      </c>
      <c r="P2217" s="2" t="s">
        <v>720</v>
      </c>
      <c r="Q2217" s="2" t="s">
        <v>591</v>
      </c>
      <c r="R2217" s="2" t="s">
        <v>1222</v>
      </c>
      <c r="S2217" s="2" t="s">
        <v>1223</v>
      </c>
      <c r="T2217" s="2" t="s">
        <v>1328</v>
      </c>
      <c r="U2217" s="2" t="s">
        <v>40</v>
      </c>
      <c r="V2217" s="2" t="s">
        <v>40</v>
      </c>
      <c r="W2217" s="2" t="s">
        <v>40</v>
      </c>
      <c r="X2217" s="2" t="s">
        <v>41</v>
      </c>
      <c r="Y2217" s="2">
        <v>0</v>
      </c>
      <c r="Z2217" s="2" t="s">
        <v>41</v>
      </c>
      <c r="AA2217" s="2" t="s">
        <v>197</v>
      </c>
      <c r="AB2217" s="2" t="s">
        <v>1402</v>
      </c>
      <c r="AC2217" s="2">
        <v>0</v>
      </c>
      <c r="AD2217" s="2" t="s">
        <v>1478</v>
      </c>
      <c r="AE2217" s="2">
        <v>1069960001</v>
      </c>
      <c r="AF2217" s="2" t="s">
        <v>48</v>
      </c>
      <c r="AG2217" s="2" t="s">
        <v>37</v>
      </c>
      <c r="AH2217" s="2" t="s">
        <v>213</v>
      </c>
      <c r="AI2217" s="2" t="s">
        <v>1393</v>
      </c>
      <c r="AJ2217" s="2" t="s">
        <v>1222</v>
      </c>
      <c r="AK2217" s="2" t="s">
        <v>1410</v>
      </c>
      <c r="AL2217" s="2">
        <v>0</v>
      </c>
      <c r="AM2217" s="2" t="s">
        <v>201</v>
      </c>
      <c r="AN2217" s="2" t="s">
        <v>463</v>
      </c>
      <c r="AO2217" s="2" t="s">
        <v>40</v>
      </c>
    </row>
    <row r="2218" spans="1:41" ht="15" customHeight="1" x14ac:dyDescent="0.3">
      <c r="A2218" s="2" t="s">
        <v>127</v>
      </c>
      <c r="B2218" s="2" t="s">
        <v>2933</v>
      </c>
      <c r="C2218" s="2" t="s">
        <v>877</v>
      </c>
      <c r="D2218" s="2" t="s">
        <v>4312</v>
      </c>
      <c r="E2218" s="115" t="s">
        <v>4603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712</v>
      </c>
      <c r="K2218" s="2" t="s">
        <v>46</v>
      </c>
      <c r="L2218" s="2" t="s">
        <v>1212</v>
      </c>
      <c r="M2218" s="2" t="s">
        <v>1219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1222</v>
      </c>
      <c r="S2218" s="2" t="s">
        <v>1223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46</v>
      </c>
      <c r="AG2218" s="2" t="s">
        <v>37</v>
      </c>
      <c r="AH2218" s="2" t="s">
        <v>213</v>
      </c>
      <c r="AI2218" s="2" t="s">
        <v>1393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</row>
    <row r="2219" spans="1:41" ht="15" customHeight="1" x14ac:dyDescent="0.3">
      <c r="A2219" s="2" t="s">
        <v>127</v>
      </c>
      <c r="B2219" s="2" t="s">
        <v>2933</v>
      </c>
      <c r="C2219" s="2" t="s">
        <v>877</v>
      </c>
      <c r="D2219" s="2" t="s">
        <v>3277</v>
      </c>
      <c r="E2219" s="115" t="s">
        <v>4603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712</v>
      </c>
      <c r="K2219" s="2" t="s">
        <v>46</v>
      </c>
      <c r="L2219" s="2" t="s">
        <v>1212</v>
      </c>
      <c r="M2219" s="2" t="s">
        <v>1219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1222</v>
      </c>
      <c r="S2219" s="2" t="s">
        <v>1223</v>
      </c>
      <c r="T2219" s="2" t="e">
        <v>#VALUE!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46</v>
      </c>
      <c r="AG2219" s="2" t="s">
        <v>37</v>
      </c>
      <c r="AH2219" s="2" t="s">
        <v>213</v>
      </c>
      <c r="AI2219" s="2" t="s">
        <v>1393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40</v>
      </c>
    </row>
    <row r="2220" spans="1:41" ht="15" customHeight="1" x14ac:dyDescent="0.3">
      <c r="A2220" s="2" t="s">
        <v>127</v>
      </c>
      <c r="B2220" s="2" t="s">
        <v>2933</v>
      </c>
      <c r="C2220" s="2" t="s">
        <v>801</v>
      </c>
      <c r="D2220" s="2" t="s">
        <v>4470</v>
      </c>
      <c r="E2220" s="115" t="s">
        <v>4603</v>
      </c>
      <c r="F2220" s="2">
        <v>1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213</v>
      </c>
      <c r="AI2220" s="2" t="s">
        <v>1393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40</v>
      </c>
    </row>
    <row r="2221" spans="1:41" ht="15" customHeight="1" x14ac:dyDescent="0.3">
      <c r="A2221" s="2" t="s">
        <v>127</v>
      </c>
      <c r="B2221" s="2" t="s">
        <v>2933</v>
      </c>
      <c r="C2221" s="2" t="s">
        <v>801</v>
      </c>
      <c r="D2221" s="2" t="s">
        <v>4263</v>
      </c>
      <c r="E2221" s="115" t="s">
        <v>4603</v>
      </c>
      <c r="F2221" s="2">
        <v>1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1219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1222</v>
      </c>
      <c r="S2221" s="2" t="s">
        <v>1223</v>
      </c>
      <c r="T2221" s="2" t="e">
        <v>#VALUE!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213</v>
      </c>
      <c r="AI2221" s="2" t="s">
        <v>1393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40</v>
      </c>
    </row>
    <row r="2222" spans="1:41" ht="15" customHeight="1" x14ac:dyDescent="0.3">
      <c r="A2222" s="2" t="s">
        <v>127</v>
      </c>
      <c r="B2222" s="2" t="s">
        <v>2933</v>
      </c>
      <c r="C2222" s="2" t="s">
        <v>801</v>
      </c>
      <c r="D2222" s="2" t="s">
        <v>4678</v>
      </c>
      <c r="E2222" s="115" t="s">
        <v>4603</v>
      </c>
      <c r="F2222" s="2">
        <v>1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1219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1222</v>
      </c>
      <c r="S2222" s="2" t="s">
        <v>1223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213</v>
      </c>
      <c r="AI2222" s="2" t="s">
        <v>1393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</row>
    <row r="2223" spans="1:41" ht="15" customHeight="1" x14ac:dyDescent="0.3">
      <c r="A2223" s="2" t="s">
        <v>127</v>
      </c>
      <c r="B2223" s="2" t="s">
        <v>2933</v>
      </c>
      <c r="C2223" s="2" t="s">
        <v>986</v>
      </c>
      <c r="D2223" s="2" t="s">
        <v>2937</v>
      </c>
      <c r="E2223" s="115" t="s">
        <v>4603</v>
      </c>
      <c r="F2223" s="2">
        <v>19</v>
      </c>
      <c r="G2223" s="2" t="s">
        <v>36</v>
      </c>
      <c r="H2223" s="2" t="s">
        <v>198</v>
      </c>
      <c r="I2223" s="2" t="s">
        <v>37</v>
      </c>
      <c r="J2223" s="2" t="s">
        <v>38</v>
      </c>
      <c r="K2223" s="2" t="s">
        <v>48</v>
      </c>
      <c r="L2223" s="2" t="s">
        <v>1212</v>
      </c>
      <c r="M2223" s="2" t="s">
        <v>1219</v>
      </c>
      <c r="N2223" s="2" t="s">
        <v>1220</v>
      </c>
      <c r="O2223" s="113" t="s">
        <v>645</v>
      </c>
      <c r="P2223" s="2" t="s">
        <v>720</v>
      </c>
      <c r="Q2223" s="2" t="s">
        <v>591</v>
      </c>
      <c r="R2223" s="2" t="s">
        <v>1222</v>
      </c>
      <c r="S2223" s="2" t="s">
        <v>1223</v>
      </c>
      <c r="T2223" s="2" t="s">
        <v>1345</v>
      </c>
      <c r="U2223" s="2" t="s">
        <v>40</v>
      </c>
      <c r="V2223" s="2" t="s">
        <v>40</v>
      </c>
      <c r="W2223" s="2" t="s">
        <v>41</v>
      </c>
      <c r="X2223" s="2" t="s">
        <v>40</v>
      </c>
      <c r="Y2223" s="2">
        <v>0</v>
      </c>
      <c r="Z2223" s="2" t="s">
        <v>41</v>
      </c>
      <c r="AA2223" s="2" t="s">
        <v>20</v>
      </c>
      <c r="AB2223" s="2" t="s">
        <v>563</v>
      </c>
      <c r="AC2223" s="2">
        <v>0</v>
      </c>
      <c r="AD2223" s="2" t="s">
        <v>1491</v>
      </c>
      <c r="AE2223" s="2">
        <v>1200707</v>
      </c>
      <c r="AF2223" s="2" t="s">
        <v>48</v>
      </c>
      <c r="AG2223" s="2" t="s">
        <v>37</v>
      </c>
      <c r="AH2223" s="2" t="s">
        <v>213</v>
      </c>
      <c r="AI2223" s="2" t="s">
        <v>1393</v>
      </c>
      <c r="AJ2223" s="2" t="s">
        <v>1222</v>
      </c>
      <c r="AK2223" s="2" t="s">
        <v>1410</v>
      </c>
      <c r="AL2223" s="2">
        <v>0</v>
      </c>
      <c r="AM2223" s="2" t="s">
        <v>201</v>
      </c>
      <c r="AN2223" s="2">
        <v>0</v>
      </c>
      <c r="AO2223" s="2" t="s">
        <v>40</v>
      </c>
    </row>
    <row r="2224" spans="1:41" ht="15" customHeight="1" x14ac:dyDescent="0.3">
      <c r="A2224" s="2" t="s">
        <v>127</v>
      </c>
      <c r="B2224" s="2" t="s">
        <v>2933</v>
      </c>
      <c r="C2224" s="2" t="s">
        <v>986</v>
      </c>
      <c r="D2224" s="2" t="s">
        <v>4679</v>
      </c>
      <c r="E2224" s="115" t="s">
        <v>4603</v>
      </c>
      <c r="F2224" s="2">
        <v>4</v>
      </c>
      <c r="G2224" s="2" t="s">
        <v>36</v>
      </c>
      <c r="H2224" s="2" t="s">
        <v>198</v>
      </c>
      <c r="I2224" s="2" t="s">
        <v>37</v>
      </c>
      <c r="J2224" s="2" t="s">
        <v>38</v>
      </c>
      <c r="K2224" s="2" t="s">
        <v>48</v>
      </c>
      <c r="L2224" s="2" t="s">
        <v>1212</v>
      </c>
      <c r="M2224" s="2" t="s">
        <v>1219</v>
      </c>
      <c r="N2224" s="2" t="s">
        <v>1220</v>
      </c>
      <c r="O2224" s="113" t="s">
        <v>645</v>
      </c>
      <c r="P2224" s="2" t="s">
        <v>720</v>
      </c>
      <c r="Q2224" s="2" t="s">
        <v>591</v>
      </c>
      <c r="R2224" s="2" t="s">
        <v>1222</v>
      </c>
      <c r="S2224" s="2" t="s">
        <v>1223</v>
      </c>
      <c r="T2224" s="2" t="s">
        <v>1346</v>
      </c>
      <c r="U2224" s="2" t="s">
        <v>40</v>
      </c>
      <c r="V2224" s="2" t="s">
        <v>40</v>
      </c>
      <c r="W2224" s="2" t="s">
        <v>41</v>
      </c>
      <c r="X2224" s="2" t="s">
        <v>40</v>
      </c>
      <c r="Y2224" s="2">
        <v>0</v>
      </c>
      <c r="Z2224" s="2" t="s">
        <v>41</v>
      </c>
      <c r="AA2224" s="2" t="s">
        <v>20</v>
      </c>
      <c r="AB2224" s="2" t="s">
        <v>563</v>
      </c>
      <c r="AC2224" s="2">
        <v>0</v>
      </c>
      <c r="AD2224" s="2" t="s">
        <v>4060</v>
      </c>
      <c r="AE2224" s="2">
        <v>1019960008</v>
      </c>
      <c r="AF2224" s="2" t="s">
        <v>48</v>
      </c>
      <c r="AG2224" s="2" t="s">
        <v>37</v>
      </c>
      <c r="AH2224" s="2" t="s">
        <v>213</v>
      </c>
      <c r="AI2224" s="2" t="s">
        <v>1393</v>
      </c>
      <c r="AJ2224" s="2" t="s">
        <v>1264</v>
      </c>
      <c r="AK2224" s="2" t="s">
        <v>1406</v>
      </c>
      <c r="AL2224" s="2">
        <v>0</v>
      </c>
      <c r="AM2224" s="2" t="s">
        <v>201</v>
      </c>
      <c r="AN2224" s="2" t="s">
        <v>463</v>
      </c>
      <c r="AO2224" s="2" t="s">
        <v>40</v>
      </c>
    </row>
    <row r="2225" spans="1:41" ht="15" customHeight="1" x14ac:dyDescent="0.3">
      <c r="A2225" s="2" t="s">
        <v>127</v>
      </c>
      <c r="B2225" s="2" t="s">
        <v>2933</v>
      </c>
      <c r="C2225" s="2" t="s">
        <v>986</v>
      </c>
      <c r="D2225" s="2" t="s">
        <v>3791</v>
      </c>
      <c r="E2225" s="115" t="s">
        <v>4603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38</v>
      </c>
      <c r="K2225" s="2" t="s">
        <v>48</v>
      </c>
      <c r="L2225" s="2" t="s">
        <v>1212</v>
      </c>
      <c r="M2225" s="2" t="s">
        <v>1219</v>
      </c>
      <c r="N2225" s="2" t="s">
        <v>1220</v>
      </c>
      <c r="O2225" s="113" t="s">
        <v>645</v>
      </c>
      <c r="P2225" s="2" t="s">
        <v>720</v>
      </c>
      <c r="Q2225" s="2" t="s">
        <v>591</v>
      </c>
      <c r="R2225" s="2" t="s">
        <v>1222</v>
      </c>
      <c r="S2225" s="2" t="s">
        <v>1223</v>
      </c>
      <c r="T2225" s="2" t="s">
        <v>1346</v>
      </c>
      <c r="U2225" s="2" t="s">
        <v>40</v>
      </c>
      <c r="V2225" s="2" t="s">
        <v>40</v>
      </c>
      <c r="W2225" s="2" t="s">
        <v>41</v>
      </c>
      <c r="X2225" s="2" t="s">
        <v>40</v>
      </c>
      <c r="Y2225" s="2">
        <v>0</v>
      </c>
      <c r="Z2225" s="2" t="s">
        <v>41</v>
      </c>
      <c r="AA2225" s="2" t="s">
        <v>20</v>
      </c>
      <c r="AB2225" s="2" t="s">
        <v>563</v>
      </c>
      <c r="AC2225" s="2">
        <v>0</v>
      </c>
      <c r="AD2225" s="2" t="s">
        <v>4060</v>
      </c>
      <c r="AE2225" s="2">
        <v>1019960008</v>
      </c>
      <c r="AF2225" s="2" t="s">
        <v>48</v>
      </c>
      <c r="AG2225" s="2" t="s">
        <v>37</v>
      </c>
      <c r="AH2225" s="2" t="s">
        <v>213</v>
      </c>
      <c r="AI2225" s="2" t="s">
        <v>1393</v>
      </c>
      <c r="AJ2225" s="2" t="s">
        <v>1264</v>
      </c>
      <c r="AK2225" s="2" t="s">
        <v>1406</v>
      </c>
      <c r="AL2225" s="2">
        <v>0</v>
      </c>
      <c r="AM2225" s="2" t="s">
        <v>201</v>
      </c>
      <c r="AN2225" s="2" t="s">
        <v>463</v>
      </c>
      <c r="AO2225" s="2" t="s">
        <v>40</v>
      </c>
    </row>
    <row r="2226" spans="1:41" ht="15" customHeight="1" x14ac:dyDescent="0.3">
      <c r="A2226" s="2" t="s">
        <v>127</v>
      </c>
      <c r="B2226" s="2" t="s">
        <v>2933</v>
      </c>
      <c r="C2226" s="2" t="s">
        <v>801</v>
      </c>
      <c r="D2226" s="2" t="s">
        <v>2945</v>
      </c>
      <c r="E2226" s="115" t="s">
        <v>4603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1219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1222</v>
      </c>
      <c r="S2226" s="2" t="s">
        <v>1223</v>
      </c>
      <c r="T2226" s="2" t="s">
        <v>1347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1402</v>
      </c>
      <c r="AC2226" s="2">
        <v>0</v>
      </c>
      <c r="AD2226" s="2" t="s">
        <v>1493</v>
      </c>
      <c r="AE2226" s="2">
        <v>1069960001</v>
      </c>
      <c r="AF2226" s="2" t="s">
        <v>43</v>
      </c>
      <c r="AG2226" s="2" t="s">
        <v>37</v>
      </c>
      <c r="AH2226" s="2" t="s">
        <v>213</v>
      </c>
      <c r="AI2226" s="2" t="s">
        <v>1393</v>
      </c>
      <c r="AJ2226" s="2" t="s">
        <v>1222</v>
      </c>
      <c r="AK2226" s="2" t="s">
        <v>1410</v>
      </c>
      <c r="AL2226" s="2">
        <v>0</v>
      </c>
      <c r="AM2226" s="2" t="s">
        <v>199</v>
      </c>
      <c r="AN2226" s="2" t="s">
        <v>565</v>
      </c>
      <c r="AO2226" s="2" t="s">
        <v>41</v>
      </c>
    </row>
    <row r="2227" spans="1:41" ht="15" customHeight="1" x14ac:dyDescent="0.3">
      <c r="A2227" s="2" t="s">
        <v>127</v>
      </c>
      <c r="B2227" s="2" t="s">
        <v>2933</v>
      </c>
      <c r="C2227" s="2" t="s">
        <v>986</v>
      </c>
      <c r="D2227" s="2" t="s">
        <v>2941</v>
      </c>
      <c r="E2227" s="115" t="s">
        <v>4603</v>
      </c>
      <c r="F2227" s="2">
        <v>3</v>
      </c>
      <c r="G2227" s="2" t="s">
        <v>36</v>
      </c>
      <c r="H2227" s="2" t="s">
        <v>198</v>
      </c>
      <c r="I2227" s="2" t="s">
        <v>37</v>
      </c>
      <c r="J2227" s="2" t="s">
        <v>38</v>
      </c>
      <c r="K2227" s="2" t="s">
        <v>48</v>
      </c>
      <c r="L2227" s="2" t="s">
        <v>1212</v>
      </c>
      <c r="M2227" s="2" t="s">
        <v>1219</v>
      </c>
      <c r="N2227" s="2" t="s">
        <v>1220</v>
      </c>
      <c r="O2227" s="113" t="s">
        <v>645</v>
      </c>
      <c r="P2227" s="2" t="s">
        <v>720</v>
      </c>
      <c r="Q2227" s="2" t="s">
        <v>591</v>
      </c>
      <c r="R2227" s="2" t="s">
        <v>1222</v>
      </c>
      <c r="S2227" s="2" t="s">
        <v>1223</v>
      </c>
      <c r="T2227" s="2" t="s">
        <v>1328</v>
      </c>
      <c r="U2227" s="2" t="s">
        <v>40</v>
      </c>
      <c r="V2227" s="2" t="s">
        <v>40</v>
      </c>
      <c r="W2227" s="2" t="s">
        <v>40</v>
      </c>
      <c r="X2227" s="2" t="s">
        <v>41</v>
      </c>
      <c r="Y2227" s="2">
        <v>0</v>
      </c>
      <c r="Z2227" s="2" t="s">
        <v>41</v>
      </c>
      <c r="AA2227" s="2" t="s">
        <v>197</v>
      </c>
      <c r="AB2227" s="2" t="s">
        <v>1402</v>
      </c>
      <c r="AC2227" s="2">
        <v>0</v>
      </c>
      <c r="AD2227" s="2" t="s">
        <v>1478</v>
      </c>
      <c r="AE2227" s="2">
        <v>1069960001</v>
      </c>
      <c r="AF2227" s="2" t="s">
        <v>48</v>
      </c>
      <c r="AG2227" s="2" t="s">
        <v>37</v>
      </c>
      <c r="AH2227" s="2" t="s">
        <v>213</v>
      </c>
      <c r="AI2227" s="2" t="s">
        <v>1393</v>
      </c>
      <c r="AJ2227" s="2" t="s">
        <v>1222</v>
      </c>
      <c r="AK2227" s="2" t="s">
        <v>1410</v>
      </c>
      <c r="AL2227" s="2">
        <v>0</v>
      </c>
      <c r="AM2227" s="2" t="s">
        <v>201</v>
      </c>
      <c r="AN2227" s="2" t="s">
        <v>463</v>
      </c>
      <c r="AO2227" s="2" t="s">
        <v>40</v>
      </c>
    </row>
    <row r="2228" spans="1:41" ht="15" customHeight="1" x14ac:dyDescent="0.3">
      <c r="A2228" s="2" t="s">
        <v>127</v>
      </c>
      <c r="B2228" s="2" t="s">
        <v>2933</v>
      </c>
      <c r="C2228" s="2" t="s">
        <v>1130</v>
      </c>
      <c r="D2228" s="2" t="s">
        <v>4680</v>
      </c>
      <c r="E2228" s="115" t="s">
        <v>4604</v>
      </c>
      <c r="F2228" s="2">
        <v>5</v>
      </c>
      <c r="G2228" s="2" t="s">
        <v>36</v>
      </c>
      <c r="H2228" s="2" t="s">
        <v>198</v>
      </c>
      <c r="I2228" s="2" t="s">
        <v>37</v>
      </c>
      <c r="J2228" s="2" t="s">
        <v>712</v>
      </c>
      <c r="K2228" s="2" t="s">
        <v>52</v>
      </c>
      <c r="L2228" s="2" t="s">
        <v>1212</v>
      </c>
      <c r="M2228" s="2" t="s">
        <v>1219</v>
      </c>
      <c r="N2228" s="2" t="s">
        <v>1220</v>
      </c>
      <c r="O2228" s="113" t="s">
        <v>645</v>
      </c>
      <c r="P2228" s="2" t="s">
        <v>720</v>
      </c>
      <c r="Q2228" s="2" t="s">
        <v>1221</v>
      </c>
      <c r="R2228" s="2" t="s">
        <v>1222</v>
      </c>
      <c r="S2228" s="2" t="s">
        <v>1223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52</v>
      </c>
      <c r="AG2228" s="2" t="s">
        <v>37</v>
      </c>
      <c r="AH2228" s="2" t="s">
        <v>213</v>
      </c>
      <c r="AI2228" s="2" t="s">
        <v>1393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</row>
    <row r="2229" spans="1:41" ht="15" customHeight="1" x14ac:dyDescent="0.3">
      <c r="A2229" s="2" t="s">
        <v>127</v>
      </c>
      <c r="B2229" s="2" t="s">
        <v>2933</v>
      </c>
      <c r="C2229" s="2" t="s">
        <v>1130</v>
      </c>
      <c r="D2229" s="2" t="s">
        <v>4681</v>
      </c>
      <c r="E2229" s="115" t="s">
        <v>4604</v>
      </c>
      <c r="F2229" s="2">
        <v>6</v>
      </c>
      <c r="G2229" s="2" t="s">
        <v>36</v>
      </c>
      <c r="H2229" s="2" t="s">
        <v>198</v>
      </c>
      <c r="I2229" s="2" t="s">
        <v>37</v>
      </c>
      <c r="J2229" s="2" t="s">
        <v>712</v>
      </c>
      <c r="K2229" s="2" t="s">
        <v>52</v>
      </c>
      <c r="L2229" s="2" t="s">
        <v>1212</v>
      </c>
      <c r="M2229" s="2" t="s">
        <v>1219</v>
      </c>
      <c r="N2229" s="2" t="s">
        <v>1220</v>
      </c>
      <c r="O2229" s="113" t="s">
        <v>645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52</v>
      </c>
      <c r="AG2229" s="2" t="s">
        <v>37</v>
      </c>
      <c r="AH2229" s="2" t="s">
        <v>213</v>
      </c>
      <c r="AI2229" s="2" t="s">
        <v>1393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</row>
    <row r="2230" spans="1:41" ht="15" customHeight="1" x14ac:dyDescent="0.3">
      <c r="A2230" s="2" t="s">
        <v>127</v>
      </c>
      <c r="B2230" s="2" t="s">
        <v>2933</v>
      </c>
      <c r="C2230" s="2" t="s">
        <v>1130</v>
      </c>
      <c r="D2230" s="2" t="s">
        <v>4682</v>
      </c>
      <c r="E2230" s="115" t="s">
        <v>4604</v>
      </c>
      <c r="F2230" s="2">
        <v>10</v>
      </c>
      <c r="G2230" s="2" t="s">
        <v>36</v>
      </c>
      <c r="H2230" s="2" t="s">
        <v>198</v>
      </c>
      <c r="I2230" s="2" t="s">
        <v>37</v>
      </c>
      <c r="J2230" s="2" t="s">
        <v>712</v>
      </c>
      <c r="K2230" s="2" t="s">
        <v>52</v>
      </c>
      <c r="L2230" s="2" t="s">
        <v>1212</v>
      </c>
      <c r="M2230" s="2" t="s">
        <v>1219</v>
      </c>
      <c r="N2230" s="2" t="s">
        <v>1220</v>
      </c>
      <c r="O2230" s="113" t="s">
        <v>645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52</v>
      </c>
      <c r="AG2230" s="2" t="s">
        <v>37</v>
      </c>
      <c r="AH2230" s="2" t="s">
        <v>213</v>
      </c>
      <c r="AI2230" s="2" t="s">
        <v>1393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</row>
    <row r="2231" spans="1:41" ht="15" customHeight="1" x14ac:dyDescent="0.3">
      <c r="A2231" s="2" t="s">
        <v>127</v>
      </c>
      <c r="B2231" s="2" t="s">
        <v>2933</v>
      </c>
      <c r="C2231" s="2" t="s">
        <v>801</v>
      </c>
      <c r="D2231" s="2" t="s">
        <v>4470</v>
      </c>
      <c r="E2231" s="115" t="s">
        <v>4604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1219</v>
      </c>
      <c r="N2231" s="2" t="s">
        <v>1220</v>
      </c>
      <c r="O2231" s="113" t="s">
        <v>645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213</v>
      </c>
      <c r="AI2231" s="2" t="s">
        <v>1393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</row>
    <row r="2232" spans="1:41" ht="15" customHeight="1" x14ac:dyDescent="0.3">
      <c r="A2232" s="2" t="s">
        <v>127</v>
      </c>
      <c r="B2232" s="2" t="s">
        <v>2933</v>
      </c>
      <c r="C2232" s="2" t="s">
        <v>986</v>
      </c>
      <c r="D2232" s="2" t="s">
        <v>2937</v>
      </c>
      <c r="E2232" s="115" t="s">
        <v>4604</v>
      </c>
      <c r="F2232" s="2">
        <v>13</v>
      </c>
      <c r="G2232" s="2" t="s">
        <v>36</v>
      </c>
      <c r="H2232" s="2" t="s">
        <v>198</v>
      </c>
      <c r="I2232" s="2" t="s">
        <v>37</v>
      </c>
      <c r="J2232" s="2" t="s">
        <v>38</v>
      </c>
      <c r="K2232" s="2" t="s">
        <v>48</v>
      </c>
      <c r="L2232" s="2" t="s">
        <v>1212</v>
      </c>
      <c r="M2232" s="2" t="s">
        <v>1219</v>
      </c>
      <c r="N2232" s="2" t="s">
        <v>1220</v>
      </c>
      <c r="O2232" s="113" t="s">
        <v>645</v>
      </c>
      <c r="P2232" s="2" t="s">
        <v>720</v>
      </c>
      <c r="Q2232" s="2" t="s">
        <v>591</v>
      </c>
      <c r="R2232" s="2" t="s">
        <v>1222</v>
      </c>
      <c r="S2232" s="2" t="s">
        <v>1223</v>
      </c>
      <c r="T2232" s="2" t="s">
        <v>1345</v>
      </c>
      <c r="U2232" s="2" t="s">
        <v>40</v>
      </c>
      <c r="V2232" s="2" t="s">
        <v>40</v>
      </c>
      <c r="W2232" s="2" t="s">
        <v>41</v>
      </c>
      <c r="X2232" s="2" t="s">
        <v>40</v>
      </c>
      <c r="Y2232" s="2">
        <v>0</v>
      </c>
      <c r="Z2232" s="2" t="s">
        <v>41</v>
      </c>
      <c r="AA2232" s="2" t="s">
        <v>20</v>
      </c>
      <c r="AB2232" s="2" t="s">
        <v>563</v>
      </c>
      <c r="AC2232" s="2">
        <v>0</v>
      </c>
      <c r="AD2232" s="2" t="s">
        <v>1491</v>
      </c>
      <c r="AE2232" s="2">
        <v>1200707</v>
      </c>
      <c r="AF2232" s="2" t="s">
        <v>48</v>
      </c>
      <c r="AG2232" s="2" t="s">
        <v>37</v>
      </c>
      <c r="AH2232" s="2" t="s">
        <v>213</v>
      </c>
      <c r="AI2232" s="2" t="s">
        <v>1393</v>
      </c>
      <c r="AJ2232" s="2" t="s">
        <v>1222</v>
      </c>
      <c r="AK2232" s="2" t="s">
        <v>1410</v>
      </c>
      <c r="AL2232" s="2">
        <v>0</v>
      </c>
      <c r="AM2232" s="2" t="s">
        <v>201</v>
      </c>
      <c r="AN2232" s="2">
        <v>0</v>
      </c>
      <c r="AO2232" s="2" t="s">
        <v>40</v>
      </c>
    </row>
    <row r="2233" spans="1:41" ht="15" customHeight="1" x14ac:dyDescent="0.3">
      <c r="A2233" s="2" t="s">
        <v>127</v>
      </c>
      <c r="B2233" s="2" t="s">
        <v>2933</v>
      </c>
      <c r="C2233" s="2" t="s">
        <v>986</v>
      </c>
      <c r="D2233" s="2" t="s">
        <v>3791</v>
      </c>
      <c r="E2233" s="115" t="s">
        <v>4604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38</v>
      </c>
      <c r="K2233" s="2" t="s">
        <v>48</v>
      </c>
      <c r="L2233" s="2" t="s">
        <v>1212</v>
      </c>
      <c r="M2233" s="2" t="s">
        <v>1219</v>
      </c>
      <c r="N2233" s="2" t="s">
        <v>1220</v>
      </c>
      <c r="O2233" s="113" t="s">
        <v>645</v>
      </c>
      <c r="P2233" s="2" t="s">
        <v>720</v>
      </c>
      <c r="Q2233" s="2" t="s">
        <v>591</v>
      </c>
      <c r="R2233" s="2" t="s">
        <v>1222</v>
      </c>
      <c r="S2233" s="2" t="s">
        <v>1223</v>
      </c>
      <c r="T2233" s="2" t="s">
        <v>1346</v>
      </c>
      <c r="U2233" s="2" t="s">
        <v>40</v>
      </c>
      <c r="V2233" s="2" t="s">
        <v>40</v>
      </c>
      <c r="W2233" s="2" t="s">
        <v>41</v>
      </c>
      <c r="X2233" s="2" t="s">
        <v>40</v>
      </c>
      <c r="Y2233" s="2">
        <v>0</v>
      </c>
      <c r="Z2233" s="2" t="s">
        <v>41</v>
      </c>
      <c r="AA2233" s="2" t="s">
        <v>20</v>
      </c>
      <c r="AB2233" s="2" t="s">
        <v>563</v>
      </c>
      <c r="AC2233" s="2">
        <v>0</v>
      </c>
      <c r="AD2233" s="2" t="s">
        <v>4060</v>
      </c>
      <c r="AE2233" s="2">
        <v>1019960008</v>
      </c>
      <c r="AF2233" s="2" t="s">
        <v>48</v>
      </c>
      <c r="AG2233" s="2" t="s">
        <v>37</v>
      </c>
      <c r="AH2233" s="2" t="s">
        <v>213</v>
      </c>
      <c r="AI2233" s="2" t="s">
        <v>1393</v>
      </c>
      <c r="AJ2233" s="2" t="s">
        <v>1264</v>
      </c>
      <c r="AK2233" s="2" t="s">
        <v>1406</v>
      </c>
      <c r="AL2233" s="2">
        <v>0</v>
      </c>
      <c r="AM2233" s="2" t="s">
        <v>201</v>
      </c>
      <c r="AN2233" s="2" t="s">
        <v>463</v>
      </c>
      <c r="AO2233" s="2" t="s">
        <v>40</v>
      </c>
    </row>
    <row r="2234" spans="1:41" ht="15" customHeight="1" x14ac:dyDescent="0.3">
      <c r="A2234" s="2" t="s">
        <v>127</v>
      </c>
      <c r="B2234" s="2" t="s">
        <v>2933</v>
      </c>
      <c r="C2234" s="2" t="s">
        <v>801</v>
      </c>
      <c r="D2234" s="2" t="s">
        <v>4683</v>
      </c>
      <c r="E2234" s="115" t="s">
        <v>4604</v>
      </c>
      <c r="F2234" s="2">
        <v>6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1219</v>
      </c>
      <c r="N2234" s="2" t="s">
        <v>1220</v>
      </c>
      <c r="O2234" s="113" t="s">
        <v>645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s">
        <v>1347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>
        <v>0</v>
      </c>
      <c r="AD2234" s="2" t="s">
        <v>1493</v>
      </c>
      <c r="AE2234" s="2">
        <v>1069960001</v>
      </c>
      <c r="AF2234" s="2" t="s">
        <v>43</v>
      </c>
      <c r="AG2234" s="2" t="s">
        <v>37</v>
      </c>
      <c r="AH2234" s="2" t="s">
        <v>213</v>
      </c>
      <c r="AI2234" s="2" t="s">
        <v>1393</v>
      </c>
      <c r="AJ2234" s="2" t="s">
        <v>1222</v>
      </c>
      <c r="AK2234" s="2" t="s">
        <v>1410</v>
      </c>
      <c r="AL2234" s="2">
        <v>0</v>
      </c>
      <c r="AM2234" s="2" t="s">
        <v>199</v>
      </c>
      <c r="AN2234" s="2" t="s">
        <v>565</v>
      </c>
      <c r="AO2234" s="2" t="s">
        <v>41</v>
      </c>
    </row>
    <row r="2235" spans="1:41" ht="15" customHeight="1" x14ac:dyDescent="0.3">
      <c r="A2235" s="2" t="s">
        <v>127</v>
      </c>
      <c r="B2235" s="2" t="s">
        <v>2933</v>
      </c>
      <c r="C2235" s="2" t="s">
        <v>801</v>
      </c>
      <c r="D2235" s="2" t="s">
        <v>4684</v>
      </c>
      <c r="E2235" s="115" t="s">
        <v>4604</v>
      </c>
      <c r="F2235" s="2">
        <v>2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1219</v>
      </c>
      <c r="N2235" s="2" t="s">
        <v>1220</v>
      </c>
      <c r="O2235" s="113" t="s">
        <v>645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s">
        <v>1347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1402</v>
      </c>
      <c r="AC2235" s="2">
        <v>0</v>
      </c>
      <c r="AD2235" s="2" t="s">
        <v>1493</v>
      </c>
      <c r="AE2235" s="2">
        <v>1069960001</v>
      </c>
      <c r="AF2235" s="2" t="s">
        <v>43</v>
      </c>
      <c r="AG2235" s="2" t="s">
        <v>37</v>
      </c>
      <c r="AH2235" s="2" t="s">
        <v>213</v>
      </c>
      <c r="AI2235" s="2" t="s">
        <v>1393</v>
      </c>
      <c r="AJ2235" s="2" t="s">
        <v>1222</v>
      </c>
      <c r="AK2235" s="2" t="s">
        <v>1410</v>
      </c>
      <c r="AL2235" s="2">
        <v>0</v>
      </c>
      <c r="AM2235" s="2" t="s">
        <v>199</v>
      </c>
      <c r="AN2235" s="2" t="s">
        <v>565</v>
      </c>
      <c r="AO2235" s="2" t="s">
        <v>41</v>
      </c>
    </row>
    <row r="2236" spans="1:41" ht="15" customHeight="1" x14ac:dyDescent="0.3">
      <c r="A2236" s="2" t="s">
        <v>127</v>
      </c>
      <c r="B2236" s="2" t="s">
        <v>2933</v>
      </c>
      <c r="C2236" s="2" t="s">
        <v>801</v>
      </c>
      <c r="D2236" s="2" t="s">
        <v>2945</v>
      </c>
      <c r="E2236" s="115" t="s">
        <v>4604</v>
      </c>
      <c r="F2236" s="2">
        <v>1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1219</v>
      </c>
      <c r="N2236" s="2" t="s">
        <v>1220</v>
      </c>
      <c r="O2236" s="113" t="s">
        <v>645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s">
        <v>1347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1402</v>
      </c>
      <c r="AC2236" s="2">
        <v>0</v>
      </c>
      <c r="AD2236" s="2" t="s">
        <v>1493</v>
      </c>
      <c r="AE2236" s="2">
        <v>1069960001</v>
      </c>
      <c r="AF2236" s="2" t="s">
        <v>43</v>
      </c>
      <c r="AG2236" s="2" t="s">
        <v>37</v>
      </c>
      <c r="AH2236" s="2" t="s">
        <v>213</v>
      </c>
      <c r="AI2236" s="2" t="s">
        <v>1393</v>
      </c>
      <c r="AJ2236" s="2" t="s">
        <v>1222</v>
      </c>
      <c r="AK2236" s="2" t="s">
        <v>1410</v>
      </c>
      <c r="AL2236" s="2">
        <v>0</v>
      </c>
      <c r="AM2236" s="2" t="s">
        <v>199</v>
      </c>
      <c r="AN2236" s="2" t="s">
        <v>565</v>
      </c>
      <c r="AO2236" s="2" t="s">
        <v>41</v>
      </c>
    </row>
    <row r="2237" spans="1:41" ht="15" customHeight="1" x14ac:dyDescent="0.3">
      <c r="A2237" s="2" t="s">
        <v>2946</v>
      </c>
      <c r="B2237" s="2" t="s">
        <v>2947</v>
      </c>
      <c r="C2237" s="2" t="s">
        <v>810</v>
      </c>
      <c r="D2237" s="2" t="s">
        <v>3792</v>
      </c>
      <c r="E2237" s="115" t="s">
        <v>4602</v>
      </c>
      <c r="F2237" s="2">
        <v>16</v>
      </c>
      <c r="G2237" s="2" t="s">
        <v>36</v>
      </c>
      <c r="H2237" s="2" t="s">
        <v>198</v>
      </c>
      <c r="I2237" s="2" t="s">
        <v>37</v>
      </c>
      <c r="J2237" s="2" t="s">
        <v>712</v>
      </c>
      <c r="K2237" s="2" t="s">
        <v>52</v>
      </c>
      <c r="L2237" s="2" t="s">
        <v>1210</v>
      </c>
      <c r="M2237" s="2" t="s">
        <v>44</v>
      </c>
      <c r="N2237" s="2" t="s">
        <v>44</v>
      </c>
      <c r="O2237" s="113" t="s">
        <v>645</v>
      </c>
      <c r="P2237" s="2" t="s">
        <v>720</v>
      </c>
      <c r="Q2237" s="2" t="s">
        <v>49</v>
      </c>
      <c r="R2237" s="2">
        <v>0</v>
      </c>
      <c r="S2237" s="2">
        <v>0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52</v>
      </c>
      <c r="AG2237" s="2" t="s">
        <v>37</v>
      </c>
      <c r="AH2237" s="2" t="s">
        <v>635</v>
      </c>
      <c r="AI2237" s="2" t="s">
        <v>1393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40</v>
      </c>
    </row>
    <row r="2238" spans="1:41" ht="15" customHeight="1" x14ac:dyDescent="0.3">
      <c r="A2238" s="2" t="s">
        <v>2946</v>
      </c>
      <c r="B2238" s="2" t="s">
        <v>2947</v>
      </c>
      <c r="C2238" s="2" t="s">
        <v>810</v>
      </c>
      <c r="D2238" s="2" t="s">
        <v>3792</v>
      </c>
      <c r="E2238" s="115" t="s">
        <v>4603</v>
      </c>
      <c r="F2238" s="2">
        <v>40</v>
      </c>
      <c r="G2238" s="2" t="s">
        <v>36</v>
      </c>
      <c r="H2238" s="2" t="s">
        <v>198</v>
      </c>
      <c r="I2238" s="2" t="s">
        <v>37</v>
      </c>
      <c r="J2238" s="2" t="s">
        <v>712</v>
      </c>
      <c r="K2238" s="2" t="s">
        <v>52</v>
      </c>
      <c r="L2238" s="2" t="s">
        <v>1210</v>
      </c>
      <c r="M2238" s="2" t="s">
        <v>44</v>
      </c>
      <c r="N2238" s="2" t="s">
        <v>44</v>
      </c>
      <c r="O2238" s="113" t="s">
        <v>645</v>
      </c>
      <c r="P2238" s="2" t="s">
        <v>720</v>
      </c>
      <c r="Q2238" s="2" t="s">
        <v>49</v>
      </c>
      <c r="R2238" s="2">
        <v>0</v>
      </c>
      <c r="S2238" s="2">
        <v>0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52</v>
      </c>
      <c r="AG2238" s="2" t="s">
        <v>37</v>
      </c>
      <c r="AH2238" s="2" t="s">
        <v>635</v>
      </c>
      <c r="AI2238" s="2" t="s">
        <v>1393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</row>
    <row r="2239" spans="1:41" ht="15" customHeight="1" x14ac:dyDescent="0.3">
      <c r="A2239" s="2" t="s">
        <v>2946</v>
      </c>
      <c r="B2239" s="2" t="s">
        <v>2947</v>
      </c>
      <c r="C2239" s="2" t="s">
        <v>810</v>
      </c>
      <c r="D2239" s="2" t="s">
        <v>3792</v>
      </c>
      <c r="E2239" s="115" t="s">
        <v>4604</v>
      </c>
      <c r="F2239" s="2">
        <v>40</v>
      </c>
      <c r="G2239" s="2" t="s">
        <v>36</v>
      </c>
      <c r="H2239" s="2" t="s">
        <v>198</v>
      </c>
      <c r="I2239" s="2" t="s">
        <v>37</v>
      </c>
      <c r="J2239" s="2" t="s">
        <v>712</v>
      </c>
      <c r="K2239" s="2" t="s">
        <v>52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52</v>
      </c>
      <c r="AG2239" s="2" t="s">
        <v>37</v>
      </c>
      <c r="AH2239" s="2" t="s">
        <v>635</v>
      </c>
      <c r="AI2239" s="2" t="s">
        <v>1393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</row>
    <row r="2240" spans="1:41" ht="15" customHeight="1" x14ac:dyDescent="0.3">
      <c r="A2240" s="2" t="s">
        <v>2948</v>
      </c>
      <c r="B2240" s="2" t="s">
        <v>2949</v>
      </c>
      <c r="C2240" s="2" t="s">
        <v>810</v>
      </c>
      <c r="D2240" s="2" t="s">
        <v>1025</v>
      </c>
      <c r="E2240" s="115" t="s">
        <v>4602</v>
      </c>
      <c r="F2240" s="2">
        <v>16</v>
      </c>
      <c r="G2240" s="2" t="s">
        <v>36</v>
      </c>
      <c r="H2240" s="2" t="s">
        <v>198</v>
      </c>
      <c r="I2240" s="2" t="s">
        <v>37</v>
      </c>
      <c r="J2240" s="2" t="s">
        <v>712</v>
      </c>
      <c r="K2240" s="2" t="s">
        <v>52</v>
      </c>
      <c r="L2240" s="2" t="s">
        <v>1210</v>
      </c>
      <c r="M2240" s="2" t="s">
        <v>44</v>
      </c>
      <c r="N2240" s="2" t="s">
        <v>44</v>
      </c>
      <c r="O2240" s="113" t="s">
        <v>645</v>
      </c>
      <c r="P2240" s="2" t="s">
        <v>720</v>
      </c>
      <c r="Q2240" s="2" t="s">
        <v>49</v>
      </c>
      <c r="R2240" s="2">
        <v>0</v>
      </c>
      <c r="S2240" s="2">
        <v>0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52</v>
      </c>
      <c r="AG2240" s="2" t="s">
        <v>37</v>
      </c>
      <c r="AH2240" s="2" t="s">
        <v>212</v>
      </c>
      <c r="AI2240" s="2" t="s">
        <v>1393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</row>
    <row r="2241" spans="1:41" ht="15" customHeight="1" x14ac:dyDescent="0.3">
      <c r="A2241" s="2" t="s">
        <v>2948</v>
      </c>
      <c r="B2241" s="2" t="s">
        <v>2949</v>
      </c>
      <c r="C2241" s="2" t="s">
        <v>810</v>
      </c>
      <c r="D2241" s="2" t="s">
        <v>1025</v>
      </c>
      <c r="E2241" s="115" t="s">
        <v>4603</v>
      </c>
      <c r="F2241" s="2">
        <v>40</v>
      </c>
      <c r="G2241" s="2" t="s">
        <v>36</v>
      </c>
      <c r="H2241" s="2" t="s">
        <v>198</v>
      </c>
      <c r="I2241" s="2" t="s">
        <v>37</v>
      </c>
      <c r="J2241" s="2" t="s">
        <v>712</v>
      </c>
      <c r="K2241" s="2" t="s">
        <v>52</v>
      </c>
      <c r="L2241" s="2" t="s">
        <v>1210</v>
      </c>
      <c r="M2241" s="2" t="s">
        <v>44</v>
      </c>
      <c r="N2241" s="2" t="s">
        <v>44</v>
      </c>
      <c r="O2241" s="113" t="s">
        <v>645</v>
      </c>
      <c r="P2241" s="2" t="s">
        <v>720</v>
      </c>
      <c r="Q2241" s="2" t="s">
        <v>49</v>
      </c>
      <c r="R2241" s="2">
        <v>0</v>
      </c>
      <c r="S2241" s="2">
        <v>0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52</v>
      </c>
      <c r="AG2241" s="2" t="s">
        <v>37</v>
      </c>
      <c r="AH2241" s="2" t="s">
        <v>212</v>
      </c>
      <c r="AI2241" s="2" t="s">
        <v>1393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</row>
    <row r="2242" spans="1:41" ht="15" customHeight="1" x14ac:dyDescent="0.3">
      <c r="A2242" s="2" t="s">
        <v>2948</v>
      </c>
      <c r="B2242" s="2" t="s">
        <v>2949</v>
      </c>
      <c r="C2242" s="2" t="s">
        <v>810</v>
      </c>
      <c r="D2242" s="2" t="s">
        <v>1025</v>
      </c>
      <c r="E2242" s="115" t="s">
        <v>4604</v>
      </c>
      <c r="F2242" s="2">
        <v>40</v>
      </c>
      <c r="G2242" s="2" t="s">
        <v>36</v>
      </c>
      <c r="H2242" s="2" t="s">
        <v>198</v>
      </c>
      <c r="I2242" s="2" t="s">
        <v>37</v>
      </c>
      <c r="J2242" s="2" t="s">
        <v>712</v>
      </c>
      <c r="K2242" s="2" t="s">
        <v>52</v>
      </c>
      <c r="L2242" s="2" t="s">
        <v>1210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49</v>
      </c>
      <c r="R2242" s="2">
        <v>0</v>
      </c>
      <c r="S2242" s="2">
        <v>0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52</v>
      </c>
      <c r="AG2242" s="2" t="s">
        <v>37</v>
      </c>
      <c r="AH2242" s="2" t="s">
        <v>212</v>
      </c>
      <c r="AI2242" s="2" t="s">
        <v>1393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</row>
    <row r="2243" spans="1:41" ht="15" customHeight="1" x14ac:dyDescent="0.3">
      <c r="A2243" s="2" t="s">
        <v>715</v>
      </c>
      <c r="B2243" s="2" t="s">
        <v>2950</v>
      </c>
      <c r="C2243" s="2" t="s">
        <v>793</v>
      </c>
      <c r="D2243" s="2" t="s">
        <v>2767</v>
      </c>
      <c r="E2243" s="115" t="s">
        <v>4173</v>
      </c>
      <c r="F2243" s="2">
        <v>45</v>
      </c>
      <c r="G2243" s="2" t="s">
        <v>36</v>
      </c>
      <c r="H2243" s="2" t="s">
        <v>198</v>
      </c>
      <c r="I2243" s="2" t="s">
        <v>37</v>
      </c>
      <c r="J2243" s="2" t="s">
        <v>712</v>
      </c>
      <c r="K2243" s="2" t="s">
        <v>46</v>
      </c>
      <c r="L2243" s="2" t="s">
        <v>1212</v>
      </c>
      <c r="M2243" s="2" t="s">
        <v>1213</v>
      </c>
      <c r="N2243" s="2" t="s">
        <v>1213</v>
      </c>
      <c r="O2243" s="113" t="s">
        <v>644</v>
      </c>
      <c r="P2243" s="2" t="s">
        <v>720</v>
      </c>
      <c r="Q2243" s="2" t="s">
        <v>591</v>
      </c>
      <c r="R2243" s="2" t="s">
        <v>1214</v>
      </c>
      <c r="S2243" s="2" t="s">
        <v>1215</v>
      </c>
      <c r="T2243" s="2" t="e">
        <v>#VALUE!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46</v>
      </c>
      <c r="AG2243" s="2" t="s">
        <v>37</v>
      </c>
      <c r="AH2243" s="2" t="s">
        <v>212</v>
      </c>
      <c r="AI2243" s="2" t="s">
        <v>1393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40</v>
      </c>
    </row>
    <row r="2244" spans="1:41" ht="15" customHeight="1" x14ac:dyDescent="0.3">
      <c r="A2244" s="2" t="s">
        <v>715</v>
      </c>
      <c r="B2244" s="2" t="s">
        <v>2950</v>
      </c>
      <c r="C2244" s="2" t="s">
        <v>793</v>
      </c>
      <c r="D2244" s="2" t="s">
        <v>2767</v>
      </c>
      <c r="E2244" s="115" t="s">
        <v>4601</v>
      </c>
      <c r="F2244" s="2">
        <v>9</v>
      </c>
      <c r="G2244" s="2" t="s">
        <v>36</v>
      </c>
      <c r="H2244" s="2" t="s">
        <v>198</v>
      </c>
      <c r="I2244" s="2" t="s">
        <v>37</v>
      </c>
      <c r="J2244" s="2" t="s">
        <v>712</v>
      </c>
      <c r="K2244" s="2" t="s">
        <v>46</v>
      </c>
      <c r="L2244" s="2" t="s">
        <v>1212</v>
      </c>
      <c r="M2244" s="2" t="s">
        <v>1213</v>
      </c>
      <c r="N2244" s="2" t="s">
        <v>1213</v>
      </c>
      <c r="O2244" s="113" t="s">
        <v>645</v>
      </c>
      <c r="P2244" s="2" t="s">
        <v>720</v>
      </c>
      <c r="Q2244" s="2" t="s">
        <v>591</v>
      </c>
      <c r="R2244" s="2" t="s">
        <v>1214</v>
      </c>
      <c r="S2244" s="2" t="s">
        <v>1215</v>
      </c>
      <c r="T2244" s="2" t="e">
        <v>#VALUE!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46</v>
      </c>
      <c r="AG2244" s="2" t="s">
        <v>37</v>
      </c>
      <c r="AH2244" s="2" t="s">
        <v>212</v>
      </c>
      <c r="AI2244" s="2" t="s">
        <v>1393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40</v>
      </c>
    </row>
    <row r="2245" spans="1:41" ht="15" customHeight="1" x14ac:dyDescent="0.3">
      <c r="A2245" s="2" t="s">
        <v>715</v>
      </c>
      <c r="B2245" s="2" t="s">
        <v>2950</v>
      </c>
      <c r="C2245" s="2" t="s">
        <v>796</v>
      </c>
      <c r="D2245" s="2" t="s">
        <v>2843</v>
      </c>
      <c r="E2245" s="115" t="s">
        <v>4601</v>
      </c>
      <c r="F2245" s="2">
        <v>20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1213</v>
      </c>
      <c r="N2245" s="2" t="s">
        <v>1213</v>
      </c>
      <c r="O2245" s="113" t="s">
        <v>645</v>
      </c>
      <c r="P2245" s="2" t="s">
        <v>720</v>
      </c>
      <c r="Q2245" s="2" t="s">
        <v>1221</v>
      </c>
      <c r="R2245" s="2" t="s">
        <v>1214</v>
      </c>
      <c r="S2245" s="2" t="s">
        <v>1215</v>
      </c>
      <c r="T2245" s="2" t="s">
        <v>1218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>
        <v>0</v>
      </c>
      <c r="AD2245" s="2" t="s">
        <v>1403</v>
      </c>
      <c r="AE2245" s="2">
        <v>1069960001</v>
      </c>
      <c r="AF2245" s="2" t="s">
        <v>43</v>
      </c>
      <c r="AG2245" s="2" t="s">
        <v>37</v>
      </c>
      <c r="AH2245" s="2" t="s">
        <v>212</v>
      </c>
      <c r="AI2245" s="2" t="s">
        <v>1393</v>
      </c>
      <c r="AJ2245" s="2" t="s">
        <v>1214</v>
      </c>
      <c r="AK2245" s="2" t="s">
        <v>1406</v>
      </c>
      <c r="AL2245" s="2">
        <v>0</v>
      </c>
      <c r="AM2245" s="2" t="s">
        <v>199</v>
      </c>
      <c r="AN2245" s="2">
        <v>0</v>
      </c>
      <c r="AO2245" s="2" t="s">
        <v>41</v>
      </c>
    </row>
    <row r="2246" spans="1:41" ht="15" customHeight="1" x14ac:dyDescent="0.3">
      <c r="A2246" s="2" t="s">
        <v>715</v>
      </c>
      <c r="B2246" s="2" t="s">
        <v>2950</v>
      </c>
      <c r="C2246" s="2" t="s">
        <v>796</v>
      </c>
      <c r="D2246" s="2" t="s">
        <v>2952</v>
      </c>
      <c r="E2246" s="115" t="s">
        <v>4601</v>
      </c>
      <c r="F2246" s="2">
        <v>7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645</v>
      </c>
      <c r="P2246" s="2" t="s">
        <v>720</v>
      </c>
      <c r="Q2246" s="2" t="s">
        <v>1221</v>
      </c>
      <c r="R2246" s="2" t="s">
        <v>1214</v>
      </c>
      <c r="S2246" s="2" t="s">
        <v>1215</v>
      </c>
      <c r="T2246" s="2" t="s">
        <v>1218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1402</v>
      </c>
      <c r="AC2246" s="2">
        <v>0</v>
      </c>
      <c r="AD2246" s="2" t="s">
        <v>1403</v>
      </c>
      <c r="AE2246" s="2">
        <v>1069960001</v>
      </c>
      <c r="AF2246" s="2" t="s">
        <v>43</v>
      </c>
      <c r="AG2246" s="2" t="s">
        <v>37</v>
      </c>
      <c r="AH2246" s="2" t="s">
        <v>212</v>
      </c>
      <c r="AI2246" s="2" t="s">
        <v>1393</v>
      </c>
      <c r="AJ2246" s="2" t="s">
        <v>1214</v>
      </c>
      <c r="AK2246" s="2" t="s">
        <v>1406</v>
      </c>
      <c r="AL2246" s="2">
        <v>0</v>
      </c>
      <c r="AM2246" s="2" t="s">
        <v>199</v>
      </c>
      <c r="AN2246" s="2">
        <v>0</v>
      </c>
      <c r="AO2246" s="2" t="s">
        <v>41</v>
      </c>
    </row>
    <row r="2247" spans="1:41" ht="15" customHeight="1" x14ac:dyDescent="0.3">
      <c r="A2247" s="2" t="s">
        <v>715</v>
      </c>
      <c r="B2247" s="2" t="s">
        <v>2950</v>
      </c>
      <c r="C2247" s="2" t="s">
        <v>793</v>
      </c>
      <c r="D2247" s="2" t="s">
        <v>2767</v>
      </c>
      <c r="E2247" s="115" t="s">
        <v>4602</v>
      </c>
      <c r="F2247" s="2">
        <v>3</v>
      </c>
      <c r="G2247" s="2" t="s">
        <v>36</v>
      </c>
      <c r="H2247" s="2" t="s">
        <v>198</v>
      </c>
      <c r="I2247" s="2" t="s">
        <v>37</v>
      </c>
      <c r="J2247" s="2" t="s">
        <v>712</v>
      </c>
      <c r="K2247" s="2" t="s">
        <v>46</v>
      </c>
      <c r="L2247" s="2" t="s">
        <v>1212</v>
      </c>
      <c r="M2247" s="2" t="s">
        <v>1213</v>
      </c>
      <c r="N2247" s="2" t="s">
        <v>1213</v>
      </c>
      <c r="O2247" s="113" t="s">
        <v>645</v>
      </c>
      <c r="P2247" s="2" t="s">
        <v>720</v>
      </c>
      <c r="Q2247" s="2" t="s">
        <v>591</v>
      </c>
      <c r="R2247" s="2" t="s">
        <v>1214</v>
      </c>
      <c r="S2247" s="2" t="s">
        <v>1215</v>
      </c>
      <c r="T2247" s="2" t="e">
        <v>#VALUE!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>
        <v>0</v>
      </c>
      <c r="AC2247" s="2">
        <v>0</v>
      </c>
      <c r="AD2247" s="2">
        <v>0</v>
      </c>
      <c r="AE2247" s="2">
        <v>0</v>
      </c>
      <c r="AF2247" s="2" t="s">
        <v>46</v>
      </c>
      <c r="AG2247" s="2" t="s">
        <v>37</v>
      </c>
      <c r="AH2247" s="2" t="s">
        <v>212</v>
      </c>
      <c r="AI2247" s="2" t="s">
        <v>1393</v>
      </c>
      <c r="AJ2247" s="2">
        <v>0</v>
      </c>
      <c r="AK2247" s="2">
        <v>0</v>
      </c>
      <c r="AL2247" s="2">
        <v>0</v>
      </c>
      <c r="AM2247" s="2" t="s">
        <v>199</v>
      </c>
      <c r="AN2247" s="2">
        <v>0</v>
      </c>
      <c r="AO2247" s="2" t="s">
        <v>40</v>
      </c>
    </row>
    <row r="2248" spans="1:41" ht="15" customHeight="1" x14ac:dyDescent="0.3">
      <c r="A2248" s="2" t="s">
        <v>715</v>
      </c>
      <c r="B2248" s="2" t="s">
        <v>2950</v>
      </c>
      <c r="C2248" s="2" t="s">
        <v>796</v>
      </c>
      <c r="D2248" s="2" t="s">
        <v>3793</v>
      </c>
      <c r="E2248" s="115" t="s">
        <v>4602</v>
      </c>
      <c r="F2248" s="2">
        <v>42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645</v>
      </c>
      <c r="P2248" s="2" t="s">
        <v>720</v>
      </c>
      <c r="Q2248" s="2" t="s">
        <v>1221</v>
      </c>
      <c r="R2248" s="2" t="s">
        <v>1214</v>
      </c>
      <c r="S2248" s="2" t="s">
        <v>1215</v>
      </c>
      <c r="T2248" s="2" t="s">
        <v>1218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1402</v>
      </c>
      <c r="AC2248" s="2">
        <v>0</v>
      </c>
      <c r="AD2248" s="2" t="s">
        <v>1403</v>
      </c>
      <c r="AE2248" s="2">
        <v>1069960001</v>
      </c>
      <c r="AF2248" s="2" t="s">
        <v>43</v>
      </c>
      <c r="AG2248" s="2" t="s">
        <v>37</v>
      </c>
      <c r="AH2248" s="2" t="s">
        <v>212</v>
      </c>
      <c r="AI2248" s="2" t="s">
        <v>1393</v>
      </c>
      <c r="AJ2248" s="2" t="s">
        <v>1214</v>
      </c>
      <c r="AK2248" s="2" t="s">
        <v>1406</v>
      </c>
      <c r="AL2248" s="2">
        <v>0</v>
      </c>
      <c r="AM2248" s="2" t="s">
        <v>199</v>
      </c>
      <c r="AN2248" s="2">
        <v>0</v>
      </c>
      <c r="AO2248" s="2" t="s">
        <v>41</v>
      </c>
    </row>
    <row r="2249" spans="1:41" ht="15" customHeight="1" x14ac:dyDescent="0.3">
      <c r="A2249" s="2" t="s">
        <v>715</v>
      </c>
      <c r="B2249" s="2" t="s">
        <v>2950</v>
      </c>
      <c r="C2249" s="2" t="s">
        <v>793</v>
      </c>
      <c r="D2249" s="2" t="s">
        <v>2767</v>
      </c>
      <c r="E2249" s="115" t="s">
        <v>4603</v>
      </c>
      <c r="F2249" s="2">
        <v>5</v>
      </c>
      <c r="G2249" s="2" t="s">
        <v>36</v>
      </c>
      <c r="H2249" s="2" t="s">
        <v>198</v>
      </c>
      <c r="I2249" s="2" t="s">
        <v>37</v>
      </c>
      <c r="J2249" s="2" t="s">
        <v>712</v>
      </c>
      <c r="K2249" s="2" t="s">
        <v>46</v>
      </c>
      <c r="L2249" s="2" t="s">
        <v>1212</v>
      </c>
      <c r="M2249" s="2" t="s">
        <v>1213</v>
      </c>
      <c r="N2249" s="2" t="s">
        <v>1213</v>
      </c>
      <c r="O2249" s="113" t="s">
        <v>645</v>
      </c>
      <c r="P2249" s="2" t="s">
        <v>720</v>
      </c>
      <c r="Q2249" s="2" t="s">
        <v>591</v>
      </c>
      <c r="R2249" s="2" t="s">
        <v>1214</v>
      </c>
      <c r="S2249" s="2" t="s">
        <v>1215</v>
      </c>
      <c r="T2249" s="2" t="e">
        <v>#VALUE!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>
        <v>0</v>
      </c>
      <c r="AC2249" s="2">
        <v>0</v>
      </c>
      <c r="AD2249" s="2">
        <v>0</v>
      </c>
      <c r="AE2249" s="2">
        <v>0</v>
      </c>
      <c r="AF2249" s="2" t="s">
        <v>46</v>
      </c>
      <c r="AG2249" s="2" t="s">
        <v>37</v>
      </c>
      <c r="AH2249" s="2" t="s">
        <v>212</v>
      </c>
      <c r="AI2249" s="2" t="s">
        <v>1393</v>
      </c>
      <c r="AJ2249" s="2">
        <v>0</v>
      </c>
      <c r="AK2249" s="2">
        <v>0</v>
      </c>
      <c r="AL2249" s="2">
        <v>0</v>
      </c>
      <c r="AM2249" s="2" t="s">
        <v>199</v>
      </c>
      <c r="AN2249" s="2">
        <v>0</v>
      </c>
      <c r="AO2249" s="2" t="s">
        <v>40</v>
      </c>
    </row>
    <row r="2250" spans="1:41" ht="15" customHeight="1" x14ac:dyDescent="0.3">
      <c r="A2250" s="2" t="s">
        <v>715</v>
      </c>
      <c r="B2250" s="2" t="s">
        <v>2950</v>
      </c>
      <c r="C2250" s="2" t="s">
        <v>796</v>
      </c>
      <c r="D2250" s="2" t="s">
        <v>3793</v>
      </c>
      <c r="E2250" s="115" t="s">
        <v>4603</v>
      </c>
      <c r="F2250" s="2">
        <v>31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645</v>
      </c>
      <c r="P2250" s="2" t="s">
        <v>720</v>
      </c>
      <c r="Q2250" s="2" t="s">
        <v>1221</v>
      </c>
      <c r="R2250" s="2" t="s">
        <v>1214</v>
      </c>
      <c r="S2250" s="2" t="s">
        <v>1215</v>
      </c>
      <c r="T2250" s="2" t="s">
        <v>1218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1403</v>
      </c>
      <c r="AE2250" s="2">
        <v>1069960001</v>
      </c>
      <c r="AF2250" s="2" t="s">
        <v>43</v>
      </c>
      <c r="AG2250" s="2" t="s">
        <v>37</v>
      </c>
      <c r="AH2250" s="2" t="s">
        <v>212</v>
      </c>
      <c r="AI2250" s="2" t="s">
        <v>1393</v>
      </c>
      <c r="AJ2250" s="2" t="s">
        <v>1214</v>
      </c>
      <c r="AK2250" s="2" t="s">
        <v>1406</v>
      </c>
      <c r="AL2250" s="2">
        <v>0</v>
      </c>
      <c r="AM2250" s="2" t="s">
        <v>199</v>
      </c>
      <c r="AN2250" s="2">
        <v>0</v>
      </c>
      <c r="AO2250" s="2" t="s">
        <v>41</v>
      </c>
    </row>
    <row r="2251" spans="1:41" ht="15" customHeight="1" x14ac:dyDescent="0.3">
      <c r="A2251" s="2" t="s">
        <v>715</v>
      </c>
      <c r="B2251" s="2" t="s">
        <v>2950</v>
      </c>
      <c r="C2251" s="2" t="s">
        <v>793</v>
      </c>
      <c r="D2251" s="2" t="s">
        <v>2767</v>
      </c>
      <c r="E2251" s="115" t="s">
        <v>4604</v>
      </c>
      <c r="F2251" s="2">
        <v>5</v>
      </c>
      <c r="G2251" s="2" t="s">
        <v>36</v>
      </c>
      <c r="H2251" s="2" t="s">
        <v>198</v>
      </c>
      <c r="I2251" s="2" t="s">
        <v>37</v>
      </c>
      <c r="J2251" s="2" t="s">
        <v>712</v>
      </c>
      <c r="K2251" s="2" t="s">
        <v>46</v>
      </c>
      <c r="L2251" s="2" t="s">
        <v>1212</v>
      </c>
      <c r="M2251" s="2" t="s">
        <v>1213</v>
      </c>
      <c r="N2251" s="2" t="s">
        <v>1213</v>
      </c>
      <c r="O2251" s="113" t="s">
        <v>645</v>
      </c>
      <c r="P2251" s="2" t="s">
        <v>720</v>
      </c>
      <c r="Q2251" s="2" t="s">
        <v>591</v>
      </c>
      <c r="R2251" s="2" t="s">
        <v>1214</v>
      </c>
      <c r="S2251" s="2" t="s">
        <v>1215</v>
      </c>
      <c r="T2251" s="2" t="e">
        <v>#VALUE!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>
        <v>0</v>
      </c>
      <c r="AC2251" s="2">
        <v>0</v>
      </c>
      <c r="AD2251" s="2">
        <v>0</v>
      </c>
      <c r="AE2251" s="2">
        <v>0</v>
      </c>
      <c r="AF2251" s="2" t="s">
        <v>46</v>
      </c>
      <c r="AG2251" s="2" t="s">
        <v>37</v>
      </c>
      <c r="AH2251" s="2" t="s">
        <v>212</v>
      </c>
      <c r="AI2251" s="2" t="s">
        <v>1393</v>
      </c>
      <c r="AJ2251" s="2">
        <v>0</v>
      </c>
      <c r="AK2251" s="2">
        <v>0</v>
      </c>
      <c r="AL2251" s="2">
        <v>0</v>
      </c>
      <c r="AM2251" s="2" t="s">
        <v>199</v>
      </c>
      <c r="AN2251" s="2">
        <v>0</v>
      </c>
      <c r="AO2251" s="2" t="s">
        <v>40</v>
      </c>
    </row>
    <row r="2252" spans="1:41" ht="15" customHeight="1" x14ac:dyDescent="0.3">
      <c r="A2252" s="2" t="s">
        <v>715</v>
      </c>
      <c r="B2252" s="2" t="s">
        <v>2950</v>
      </c>
      <c r="C2252" s="2" t="s">
        <v>796</v>
      </c>
      <c r="D2252" s="2" t="s">
        <v>3793</v>
      </c>
      <c r="E2252" s="115" t="s">
        <v>4604</v>
      </c>
      <c r="F2252" s="2">
        <v>18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645</v>
      </c>
      <c r="P2252" s="2" t="s">
        <v>720</v>
      </c>
      <c r="Q2252" s="2" t="s">
        <v>1221</v>
      </c>
      <c r="R2252" s="2" t="s">
        <v>1214</v>
      </c>
      <c r="S2252" s="2" t="s">
        <v>1215</v>
      </c>
      <c r="T2252" s="2" t="s">
        <v>1218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1403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1393</v>
      </c>
      <c r="AJ2252" s="2" t="s">
        <v>1214</v>
      </c>
      <c r="AK2252" s="2" t="s">
        <v>1406</v>
      </c>
      <c r="AL2252" s="2">
        <v>0</v>
      </c>
      <c r="AM2252" s="2" t="s">
        <v>199</v>
      </c>
      <c r="AN2252" s="2">
        <v>0</v>
      </c>
      <c r="AO2252" s="2" t="s">
        <v>41</v>
      </c>
    </row>
    <row r="2253" spans="1:41" ht="15" customHeight="1" x14ac:dyDescent="0.3">
      <c r="A2253" s="2" t="s">
        <v>715</v>
      </c>
      <c r="B2253" s="2" t="s">
        <v>2950</v>
      </c>
      <c r="C2253" s="2" t="s">
        <v>796</v>
      </c>
      <c r="D2253" s="2" t="s">
        <v>4685</v>
      </c>
      <c r="E2253" s="115" t="s">
        <v>4604</v>
      </c>
      <c r="F2253" s="2">
        <v>20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1213</v>
      </c>
      <c r="N2253" s="2" t="s">
        <v>1213</v>
      </c>
      <c r="O2253" s="113" t="s">
        <v>645</v>
      </c>
      <c r="P2253" s="2" t="s">
        <v>720</v>
      </c>
      <c r="Q2253" s="2" t="s">
        <v>1221</v>
      </c>
      <c r="R2253" s="2" t="s">
        <v>1214</v>
      </c>
      <c r="S2253" s="2" t="s">
        <v>1215</v>
      </c>
      <c r="T2253" s="2" t="s">
        <v>1218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1402</v>
      </c>
      <c r="AC2253" s="2">
        <v>0</v>
      </c>
      <c r="AD2253" s="2" t="s">
        <v>1403</v>
      </c>
      <c r="AE2253" s="2">
        <v>1069960001</v>
      </c>
      <c r="AF2253" s="2" t="s">
        <v>43</v>
      </c>
      <c r="AG2253" s="2" t="s">
        <v>37</v>
      </c>
      <c r="AH2253" s="2" t="s">
        <v>212</v>
      </c>
      <c r="AI2253" s="2" t="s">
        <v>1393</v>
      </c>
      <c r="AJ2253" s="2" t="s">
        <v>1214</v>
      </c>
      <c r="AK2253" s="2" t="s">
        <v>1406</v>
      </c>
      <c r="AL2253" s="2">
        <v>0</v>
      </c>
      <c r="AM2253" s="2" t="s">
        <v>199</v>
      </c>
      <c r="AN2253" s="2">
        <v>0</v>
      </c>
      <c r="AO2253" s="2" t="s">
        <v>41</v>
      </c>
    </row>
    <row r="2254" spans="1:41" ht="15" customHeight="1" x14ac:dyDescent="0.3">
      <c r="A2254" s="2" t="s">
        <v>715</v>
      </c>
      <c r="B2254" s="2" t="s">
        <v>2950</v>
      </c>
      <c r="C2254" s="2" t="s">
        <v>794</v>
      </c>
      <c r="D2254" s="2" t="s">
        <v>4686</v>
      </c>
      <c r="E2254" s="115" t="s">
        <v>4604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38</v>
      </c>
      <c r="K2254" s="2" t="s">
        <v>48</v>
      </c>
      <c r="L2254" s="2" t="s">
        <v>1212</v>
      </c>
      <c r="M2254" s="2" t="s">
        <v>1213</v>
      </c>
      <c r="N2254" s="2" t="s">
        <v>1213</v>
      </c>
      <c r="O2254" s="113" t="s">
        <v>645</v>
      </c>
      <c r="P2254" s="2" t="s">
        <v>720</v>
      </c>
      <c r="Q2254" s="2" t="s">
        <v>591</v>
      </c>
      <c r="R2254" s="2" t="s">
        <v>1214</v>
      </c>
      <c r="S2254" s="2" t="s">
        <v>1215</v>
      </c>
      <c r="T2254" s="2" t="s">
        <v>4021</v>
      </c>
      <c r="U2254" s="2" t="s">
        <v>40</v>
      </c>
      <c r="V2254" s="2" t="s">
        <v>40</v>
      </c>
      <c r="W2254" s="2" t="s">
        <v>41</v>
      </c>
      <c r="X2254" s="2" t="s">
        <v>40</v>
      </c>
      <c r="Y2254" s="2">
        <v>0</v>
      </c>
      <c r="Z2254" s="2" t="s">
        <v>41</v>
      </c>
      <c r="AA2254" s="2" t="s">
        <v>20</v>
      </c>
      <c r="AB2254" s="2" t="s">
        <v>563</v>
      </c>
      <c r="AC2254" s="2">
        <v>0</v>
      </c>
      <c r="AD2254" s="2" t="s">
        <v>4051</v>
      </c>
      <c r="AE2254" s="2">
        <v>1069960001</v>
      </c>
      <c r="AF2254" s="2" t="s">
        <v>48</v>
      </c>
      <c r="AG2254" s="2" t="s">
        <v>37</v>
      </c>
      <c r="AH2254" s="2" t="s">
        <v>212</v>
      </c>
      <c r="AI2254" s="2" t="s">
        <v>1393</v>
      </c>
      <c r="AJ2254" s="2" t="s">
        <v>1214</v>
      </c>
      <c r="AK2254" s="2" t="s">
        <v>1406</v>
      </c>
      <c r="AL2254" s="2">
        <v>0</v>
      </c>
      <c r="AM2254" s="2" t="s">
        <v>201</v>
      </c>
      <c r="AN2254" s="2" t="s">
        <v>463</v>
      </c>
      <c r="AO2254" s="2" t="s">
        <v>40</v>
      </c>
    </row>
    <row r="2255" spans="1:41" ht="15" customHeight="1" x14ac:dyDescent="0.3">
      <c r="A2255" s="2" t="s">
        <v>128</v>
      </c>
      <c r="B2255" s="2" t="s">
        <v>2953</v>
      </c>
      <c r="C2255" s="2" t="s">
        <v>1031</v>
      </c>
      <c r="D2255" s="2" t="s">
        <v>2954</v>
      </c>
      <c r="E2255" s="115" t="s">
        <v>4173</v>
      </c>
      <c r="F2255" s="2">
        <v>10</v>
      </c>
      <c r="G2255" s="2" t="s">
        <v>36</v>
      </c>
      <c r="H2255" s="2" t="s">
        <v>198</v>
      </c>
      <c r="I2255" s="2" t="s">
        <v>37</v>
      </c>
      <c r="J2255" s="2" t="s">
        <v>712</v>
      </c>
      <c r="K2255" s="2" t="s">
        <v>1348</v>
      </c>
      <c r="L2255" s="2" t="s">
        <v>1210</v>
      </c>
      <c r="M2255" s="2" t="s">
        <v>44</v>
      </c>
      <c r="N2255" s="2" t="s">
        <v>44</v>
      </c>
      <c r="O2255" s="113" t="s">
        <v>644</v>
      </c>
      <c r="P2255" s="2" t="s">
        <v>720</v>
      </c>
      <c r="Q2255" s="2" t="s">
        <v>49</v>
      </c>
      <c r="R2255" s="2">
        <v>0</v>
      </c>
      <c r="S2255" s="2">
        <v>0</v>
      </c>
      <c r="T2255" s="2" t="e">
        <v>#VALUE!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>
        <v>0</v>
      </c>
      <c r="AC2255" s="2">
        <v>0</v>
      </c>
      <c r="AD2255" s="2">
        <v>0</v>
      </c>
      <c r="AE2255" s="2">
        <v>0</v>
      </c>
      <c r="AF2255" s="2" t="s">
        <v>1494</v>
      </c>
      <c r="AG2255" s="2" t="s">
        <v>37</v>
      </c>
      <c r="AH2255" s="2" t="s">
        <v>213</v>
      </c>
      <c r="AI2255" s="2" t="s">
        <v>1393</v>
      </c>
      <c r="AJ2255" s="2">
        <v>0</v>
      </c>
      <c r="AK2255" s="2">
        <v>0</v>
      </c>
      <c r="AL2255" s="2">
        <v>0</v>
      </c>
      <c r="AM2255" s="2" t="s">
        <v>199</v>
      </c>
      <c r="AN2255" s="2">
        <v>0</v>
      </c>
      <c r="AO2255" s="2" t="s">
        <v>40</v>
      </c>
    </row>
    <row r="2256" spans="1:41" ht="15" customHeight="1" x14ac:dyDescent="0.3">
      <c r="A2256" s="2" t="s">
        <v>128</v>
      </c>
      <c r="B2256" s="2" t="s">
        <v>2953</v>
      </c>
      <c r="C2256" s="2" t="s">
        <v>1031</v>
      </c>
      <c r="D2256" s="2" t="s">
        <v>1032</v>
      </c>
      <c r="E2256" s="115" t="s">
        <v>4173</v>
      </c>
      <c r="F2256" s="2">
        <v>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1348</v>
      </c>
      <c r="L2256" s="2" t="s">
        <v>1210</v>
      </c>
      <c r="M2256" s="2" t="s">
        <v>44</v>
      </c>
      <c r="N2256" s="2" t="s">
        <v>44</v>
      </c>
      <c r="O2256" s="113" t="s">
        <v>644</v>
      </c>
      <c r="P2256" s="2" t="s">
        <v>720</v>
      </c>
      <c r="Q2256" s="2" t="s">
        <v>49</v>
      </c>
      <c r="R2256" s="2">
        <v>0</v>
      </c>
      <c r="S2256" s="2">
        <v>0</v>
      </c>
      <c r="T2256" s="2" t="e">
        <v>#VALUE!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>
        <v>0</v>
      </c>
      <c r="AC2256" s="2">
        <v>0</v>
      </c>
      <c r="AD2256" s="2">
        <v>0</v>
      </c>
      <c r="AE2256" s="2">
        <v>0</v>
      </c>
      <c r="AF2256" s="2" t="s">
        <v>1494</v>
      </c>
      <c r="AG2256" s="2" t="s">
        <v>37</v>
      </c>
      <c r="AH2256" s="2" t="s">
        <v>213</v>
      </c>
      <c r="AI2256" s="2" t="s">
        <v>1393</v>
      </c>
      <c r="AJ2256" s="2">
        <v>0</v>
      </c>
      <c r="AK2256" s="2">
        <v>0</v>
      </c>
      <c r="AL2256" s="2">
        <v>0</v>
      </c>
      <c r="AM2256" s="2" t="s">
        <v>199</v>
      </c>
      <c r="AN2256" s="2">
        <v>0</v>
      </c>
      <c r="AO2256" s="2" t="s">
        <v>40</v>
      </c>
    </row>
    <row r="2257" spans="1:41" ht="15" customHeight="1" x14ac:dyDescent="0.3">
      <c r="A2257" s="2" t="s">
        <v>128</v>
      </c>
      <c r="B2257" s="2" t="s">
        <v>2953</v>
      </c>
      <c r="C2257" s="2" t="s">
        <v>1011</v>
      </c>
      <c r="D2257" s="2" t="s">
        <v>2955</v>
      </c>
      <c r="E2257" s="115" t="s">
        <v>4173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1256</v>
      </c>
      <c r="N2257" s="2" t="s">
        <v>1257</v>
      </c>
      <c r="O2257" s="113" t="s">
        <v>644</v>
      </c>
      <c r="P2257" s="2" t="s">
        <v>720</v>
      </c>
      <c r="Q2257" s="2" t="s">
        <v>1221</v>
      </c>
      <c r="R2257" s="2" t="s">
        <v>1258</v>
      </c>
      <c r="S2257" s="2" t="s">
        <v>1259</v>
      </c>
      <c r="T2257" s="2" t="e">
        <v>#VALUE!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0</v>
      </c>
      <c r="Z2257" s="2" t="s">
        <v>40</v>
      </c>
      <c r="AA2257" s="2" t="s">
        <v>662</v>
      </c>
      <c r="AB2257" s="2">
        <v>0</v>
      </c>
      <c r="AC2257" s="2">
        <v>0</v>
      </c>
      <c r="AD2257" s="2">
        <v>0</v>
      </c>
      <c r="AE2257" s="2">
        <v>0</v>
      </c>
      <c r="AF2257" s="2" t="s">
        <v>43</v>
      </c>
      <c r="AG2257" s="2" t="s">
        <v>37</v>
      </c>
      <c r="AH2257" s="2" t="s">
        <v>213</v>
      </c>
      <c r="AI2257" s="2" t="s">
        <v>1393</v>
      </c>
      <c r="AJ2257" s="2">
        <v>0</v>
      </c>
      <c r="AK2257" s="2">
        <v>0</v>
      </c>
      <c r="AL2257" s="2">
        <v>0</v>
      </c>
      <c r="AM2257" s="2" t="s">
        <v>199</v>
      </c>
      <c r="AN2257" s="2">
        <v>0</v>
      </c>
      <c r="AO2257" s="2" t="s">
        <v>40</v>
      </c>
    </row>
    <row r="2258" spans="1:41" ht="15" customHeight="1" x14ac:dyDescent="0.3">
      <c r="A2258" s="2" t="s">
        <v>128</v>
      </c>
      <c r="B2258" s="2" t="s">
        <v>2953</v>
      </c>
      <c r="C2258" s="2" t="s">
        <v>1011</v>
      </c>
      <c r="D2258" s="2" t="s">
        <v>2956</v>
      </c>
      <c r="E2258" s="115" t="s">
        <v>4173</v>
      </c>
      <c r="F2258" s="2">
        <v>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1256</v>
      </c>
      <c r="N2258" s="2" t="s">
        <v>1257</v>
      </c>
      <c r="O2258" s="113" t="s">
        <v>644</v>
      </c>
      <c r="P2258" s="2" t="s">
        <v>720</v>
      </c>
      <c r="Q2258" s="2" t="s">
        <v>1221</v>
      </c>
      <c r="R2258" s="2" t="s">
        <v>1258</v>
      </c>
      <c r="S2258" s="2" t="s">
        <v>1259</v>
      </c>
      <c r="T2258" s="2" t="e">
        <v>#VALUE!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>
        <v>0</v>
      </c>
      <c r="AC2258" s="2">
        <v>0</v>
      </c>
      <c r="AD2258" s="2">
        <v>0</v>
      </c>
      <c r="AE2258" s="2">
        <v>0</v>
      </c>
      <c r="AF2258" s="2" t="s">
        <v>43</v>
      </c>
      <c r="AG2258" s="2" t="s">
        <v>37</v>
      </c>
      <c r="AH2258" s="2" t="s">
        <v>213</v>
      </c>
      <c r="AI2258" s="2" t="s">
        <v>1393</v>
      </c>
      <c r="AJ2258" s="2">
        <v>0</v>
      </c>
      <c r="AK2258" s="2">
        <v>0</v>
      </c>
      <c r="AL2258" s="2">
        <v>0</v>
      </c>
      <c r="AM2258" s="2" t="s">
        <v>199</v>
      </c>
      <c r="AN2258" s="2">
        <v>0</v>
      </c>
      <c r="AO2258" s="2" t="s">
        <v>40</v>
      </c>
    </row>
    <row r="2259" spans="1:41" ht="15" customHeight="1" x14ac:dyDescent="0.3">
      <c r="A2259" s="2" t="s">
        <v>128</v>
      </c>
      <c r="B2259" s="2" t="s">
        <v>2953</v>
      </c>
      <c r="C2259" s="2" t="s">
        <v>828</v>
      </c>
      <c r="D2259" s="2" t="s">
        <v>1033</v>
      </c>
      <c r="E2259" s="115" t="s">
        <v>4173</v>
      </c>
      <c r="F2259" s="2">
        <v>10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4554</v>
      </c>
      <c r="M2259" s="2" t="s">
        <v>44</v>
      </c>
      <c r="N2259" s="2" t="s">
        <v>44</v>
      </c>
      <c r="O2259" s="113" t="s">
        <v>644</v>
      </c>
      <c r="P2259" s="2" t="s">
        <v>720</v>
      </c>
      <c r="Q2259" s="2" t="s">
        <v>591</v>
      </c>
      <c r="R2259" s="2" t="s">
        <v>1249</v>
      </c>
      <c r="S2259" s="2" t="s">
        <v>1249</v>
      </c>
      <c r="T2259" s="2" t="s">
        <v>1244</v>
      </c>
      <c r="U2259" s="2" t="s">
        <v>40</v>
      </c>
      <c r="V2259" s="2" t="s">
        <v>40</v>
      </c>
      <c r="W2259" s="2" t="s">
        <v>40</v>
      </c>
      <c r="X2259" s="2" t="s">
        <v>41</v>
      </c>
      <c r="Y2259" s="2">
        <v>0</v>
      </c>
      <c r="Z2259" s="2" t="s">
        <v>41</v>
      </c>
      <c r="AA2259" s="2" t="s">
        <v>197</v>
      </c>
      <c r="AB2259" s="2" t="s">
        <v>1402</v>
      </c>
      <c r="AC2259" s="2">
        <v>0</v>
      </c>
      <c r="AD2259" s="2" t="s">
        <v>1421</v>
      </c>
      <c r="AE2259" s="2">
        <v>1019950020</v>
      </c>
      <c r="AF2259" s="2" t="s">
        <v>48</v>
      </c>
      <c r="AG2259" s="2" t="s">
        <v>37</v>
      </c>
      <c r="AH2259" s="2" t="s">
        <v>213</v>
      </c>
      <c r="AI2259" s="2" t="s">
        <v>1393</v>
      </c>
      <c r="AJ2259" s="2" t="s">
        <v>1422</v>
      </c>
      <c r="AK2259" s="2">
        <v>0</v>
      </c>
      <c r="AL2259" s="2">
        <v>0</v>
      </c>
      <c r="AM2259" s="2" t="s">
        <v>201</v>
      </c>
      <c r="AN2259" s="2" t="s">
        <v>463</v>
      </c>
      <c r="AO2259" s="2" t="s">
        <v>40</v>
      </c>
    </row>
    <row r="2260" spans="1:41" ht="15" customHeight="1" x14ac:dyDescent="0.3">
      <c r="A2260" s="2" t="s">
        <v>128</v>
      </c>
      <c r="B2260" s="2" t="s">
        <v>2953</v>
      </c>
      <c r="C2260" s="2" t="s">
        <v>828</v>
      </c>
      <c r="D2260" s="2" t="s">
        <v>1034</v>
      </c>
      <c r="E2260" s="115" t="s">
        <v>4173</v>
      </c>
      <c r="F2260" s="2">
        <v>12</v>
      </c>
      <c r="G2260" s="2" t="s">
        <v>36</v>
      </c>
      <c r="H2260" s="2" t="s">
        <v>198</v>
      </c>
      <c r="I2260" s="2" t="s">
        <v>37</v>
      </c>
      <c r="J2260" s="2" t="s">
        <v>38</v>
      </c>
      <c r="K2260" s="2" t="s">
        <v>48</v>
      </c>
      <c r="L2260" s="2" t="s">
        <v>4554</v>
      </c>
      <c r="M2260" s="2" t="s">
        <v>44</v>
      </c>
      <c r="N2260" s="2" t="s">
        <v>44</v>
      </c>
      <c r="O2260" s="113" t="s">
        <v>644</v>
      </c>
      <c r="P2260" s="2" t="s">
        <v>720</v>
      </c>
      <c r="Q2260" s="2" t="s">
        <v>591</v>
      </c>
      <c r="R2260" s="2" t="s">
        <v>1249</v>
      </c>
      <c r="S2260" s="2" t="s">
        <v>1249</v>
      </c>
      <c r="T2260" s="2" t="s">
        <v>1267</v>
      </c>
      <c r="U2260" s="2" t="s">
        <v>40</v>
      </c>
      <c r="V2260" s="2" t="s">
        <v>40</v>
      </c>
      <c r="W2260" s="2" t="s">
        <v>40</v>
      </c>
      <c r="X2260" s="2" t="s">
        <v>41</v>
      </c>
      <c r="Y2260" s="2">
        <v>0</v>
      </c>
      <c r="Z2260" s="2" t="s">
        <v>41</v>
      </c>
      <c r="AA2260" s="2" t="s">
        <v>197</v>
      </c>
      <c r="AB2260" s="2" t="s">
        <v>1402</v>
      </c>
      <c r="AC2260" s="2">
        <v>0</v>
      </c>
      <c r="AD2260" s="2" t="s">
        <v>1435</v>
      </c>
      <c r="AE2260" s="2">
        <v>1019950020</v>
      </c>
      <c r="AF2260" s="2" t="s">
        <v>48</v>
      </c>
      <c r="AG2260" s="2" t="s">
        <v>37</v>
      </c>
      <c r="AH2260" s="2" t="s">
        <v>213</v>
      </c>
      <c r="AI2260" s="2" t="s">
        <v>1393</v>
      </c>
      <c r="AJ2260" s="2" t="s">
        <v>1422</v>
      </c>
      <c r="AK2260" s="2">
        <v>0</v>
      </c>
      <c r="AL2260" s="2">
        <v>0</v>
      </c>
      <c r="AM2260" s="2" t="s">
        <v>201</v>
      </c>
      <c r="AN2260" s="2" t="s">
        <v>463</v>
      </c>
      <c r="AO2260" s="2" t="s">
        <v>40</v>
      </c>
    </row>
    <row r="2261" spans="1:41" ht="15" customHeight="1" x14ac:dyDescent="0.3">
      <c r="A2261" s="2" t="s">
        <v>128</v>
      </c>
      <c r="B2261" s="2" t="s">
        <v>2953</v>
      </c>
      <c r="C2261" s="2" t="s">
        <v>1031</v>
      </c>
      <c r="D2261" s="2" t="s">
        <v>2954</v>
      </c>
      <c r="E2261" s="115" t="s">
        <v>4601</v>
      </c>
      <c r="F2261" s="2">
        <v>8</v>
      </c>
      <c r="G2261" s="2" t="s">
        <v>36</v>
      </c>
      <c r="H2261" s="2" t="s">
        <v>198</v>
      </c>
      <c r="I2261" s="2" t="s">
        <v>37</v>
      </c>
      <c r="J2261" s="2" t="s">
        <v>712</v>
      </c>
      <c r="K2261" s="2" t="s">
        <v>1348</v>
      </c>
      <c r="L2261" s="2" t="s">
        <v>1210</v>
      </c>
      <c r="M2261" s="2" t="s">
        <v>44</v>
      </c>
      <c r="N2261" s="2" t="s">
        <v>44</v>
      </c>
      <c r="O2261" s="113" t="s">
        <v>645</v>
      </c>
      <c r="P2261" s="2" t="s">
        <v>720</v>
      </c>
      <c r="Q2261" s="2" t="s">
        <v>49</v>
      </c>
      <c r="R2261" s="2">
        <v>0</v>
      </c>
      <c r="S2261" s="2">
        <v>0</v>
      </c>
      <c r="T2261" s="2" t="e">
        <v>#VALUE!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>
        <v>0</v>
      </c>
      <c r="AC2261" s="2">
        <v>0</v>
      </c>
      <c r="AD2261" s="2">
        <v>0</v>
      </c>
      <c r="AE2261" s="2">
        <v>0</v>
      </c>
      <c r="AF2261" s="2" t="s">
        <v>1494</v>
      </c>
      <c r="AG2261" s="2" t="s">
        <v>37</v>
      </c>
      <c r="AH2261" s="2" t="s">
        <v>213</v>
      </c>
      <c r="AI2261" s="2" t="s">
        <v>1393</v>
      </c>
      <c r="AJ2261" s="2">
        <v>0</v>
      </c>
      <c r="AK2261" s="2">
        <v>0</v>
      </c>
      <c r="AL2261" s="2">
        <v>0</v>
      </c>
      <c r="AM2261" s="2" t="s">
        <v>199</v>
      </c>
      <c r="AN2261" s="2">
        <v>0</v>
      </c>
      <c r="AO2261" s="2" t="s">
        <v>40</v>
      </c>
    </row>
    <row r="2262" spans="1:41" ht="15" customHeight="1" x14ac:dyDescent="0.3">
      <c r="A2262" s="2" t="s">
        <v>128</v>
      </c>
      <c r="B2262" s="2" t="s">
        <v>2953</v>
      </c>
      <c r="C2262" s="2" t="s">
        <v>1011</v>
      </c>
      <c r="D2262" s="2" t="s">
        <v>2956</v>
      </c>
      <c r="E2262" s="115" t="s">
        <v>4601</v>
      </c>
      <c r="F2262" s="2">
        <v>4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1239</v>
      </c>
      <c r="M2262" s="2" t="s">
        <v>1256</v>
      </c>
      <c r="N2262" s="2" t="s">
        <v>1257</v>
      </c>
      <c r="O2262" s="113" t="s">
        <v>645</v>
      </c>
      <c r="P2262" s="2" t="s">
        <v>720</v>
      </c>
      <c r="Q2262" s="2" t="s">
        <v>1221</v>
      </c>
      <c r="R2262" s="2" t="s">
        <v>1258</v>
      </c>
      <c r="S2262" s="2" t="s">
        <v>1259</v>
      </c>
      <c r="T2262" s="2" t="e">
        <v>#VALUE!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>
        <v>0</v>
      </c>
      <c r="AC2262" s="2">
        <v>0</v>
      </c>
      <c r="AD2262" s="2">
        <v>0</v>
      </c>
      <c r="AE2262" s="2">
        <v>0</v>
      </c>
      <c r="AF2262" s="2" t="s">
        <v>43</v>
      </c>
      <c r="AG2262" s="2" t="s">
        <v>37</v>
      </c>
      <c r="AH2262" s="2" t="s">
        <v>213</v>
      </c>
      <c r="AI2262" s="2" t="s">
        <v>1393</v>
      </c>
      <c r="AJ2262" s="2">
        <v>0</v>
      </c>
      <c r="AK2262" s="2">
        <v>0</v>
      </c>
      <c r="AL2262" s="2">
        <v>0</v>
      </c>
      <c r="AM2262" s="2" t="s">
        <v>199</v>
      </c>
      <c r="AN2262" s="2">
        <v>0</v>
      </c>
      <c r="AO2262" s="2" t="s">
        <v>40</v>
      </c>
    </row>
    <row r="2263" spans="1:41" ht="15" customHeight="1" x14ac:dyDescent="0.3">
      <c r="A2263" s="2" t="s">
        <v>128</v>
      </c>
      <c r="B2263" s="2" t="s">
        <v>2953</v>
      </c>
      <c r="C2263" s="2" t="s">
        <v>828</v>
      </c>
      <c r="D2263" s="2" t="s">
        <v>1033</v>
      </c>
      <c r="E2263" s="115" t="s">
        <v>4601</v>
      </c>
      <c r="F2263" s="2">
        <v>10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4554</v>
      </c>
      <c r="M2263" s="2" t="s">
        <v>44</v>
      </c>
      <c r="N2263" s="2" t="s">
        <v>44</v>
      </c>
      <c r="O2263" s="113" t="s">
        <v>645</v>
      </c>
      <c r="P2263" s="2" t="s">
        <v>720</v>
      </c>
      <c r="Q2263" s="2" t="s">
        <v>591</v>
      </c>
      <c r="R2263" s="2" t="s">
        <v>1249</v>
      </c>
      <c r="S2263" s="2" t="s">
        <v>1249</v>
      </c>
      <c r="T2263" s="2" t="s">
        <v>1244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>
        <v>0</v>
      </c>
      <c r="AD2263" s="2" t="s">
        <v>1421</v>
      </c>
      <c r="AE2263" s="2">
        <v>1019950020</v>
      </c>
      <c r="AF2263" s="2" t="s">
        <v>48</v>
      </c>
      <c r="AG2263" s="2" t="s">
        <v>37</v>
      </c>
      <c r="AH2263" s="2" t="s">
        <v>213</v>
      </c>
      <c r="AI2263" s="2" t="s">
        <v>1393</v>
      </c>
      <c r="AJ2263" s="2" t="s">
        <v>1422</v>
      </c>
      <c r="AK2263" s="2">
        <v>0</v>
      </c>
      <c r="AL2263" s="2">
        <v>0</v>
      </c>
      <c r="AM2263" s="2" t="s">
        <v>201</v>
      </c>
      <c r="AN2263" s="2" t="s">
        <v>463</v>
      </c>
      <c r="AO2263" s="2" t="s">
        <v>40</v>
      </c>
    </row>
    <row r="2264" spans="1:41" ht="15" customHeight="1" x14ac:dyDescent="0.3">
      <c r="A2264" s="2" t="s">
        <v>128</v>
      </c>
      <c r="B2264" s="2" t="s">
        <v>2953</v>
      </c>
      <c r="C2264" s="2" t="s">
        <v>828</v>
      </c>
      <c r="D2264" s="2" t="s">
        <v>1034</v>
      </c>
      <c r="E2264" s="115" t="s">
        <v>4601</v>
      </c>
      <c r="F2264" s="2">
        <v>14</v>
      </c>
      <c r="G2264" s="2" t="s">
        <v>36</v>
      </c>
      <c r="H2264" s="2" t="s">
        <v>198</v>
      </c>
      <c r="I2264" s="2" t="s">
        <v>37</v>
      </c>
      <c r="J2264" s="2" t="s">
        <v>38</v>
      </c>
      <c r="K2264" s="2" t="s">
        <v>48</v>
      </c>
      <c r="L2264" s="2" t="s">
        <v>4554</v>
      </c>
      <c r="M2264" s="2" t="s">
        <v>44</v>
      </c>
      <c r="N2264" s="2" t="s">
        <v>44</v>
      </c>
      <c r="O2264" s="113" t="s">
        <v>645</v>
      </c>
      <c r="P2264" s="2" t="s">
        <v>720</v>
      </c>
      <c r="Q2264" s="2" t="s">
        <v>591</v>
      </c>
      <c r="R2264" s="2" t="s">
        <v>1249</v>
      </c>
      <c r="S2264" s="2" t="s">
        <v>1249</v>
      </c>
      <c r="T2264" s="2" t="s">
        <v>1267</v>
      </c>
      <c r="U2264" s="2" t="s">
        <v>40</v>
      </c>
      <c r="V2264" s="2" t="s">
        <v>40</v>
      </c>
      <c r="W2264" s="2" t="s">
        <v>40</v>
      </c>
      <c r="X2264" s="2" t="s">
        <v>41</v>
      </c>
      <c r="Y2264" s="2">
        <v>0</v>
      </c>
      <c r="Z2264" s="2" t="s">
        <v>41</v>
      </c>
      <c r="AA2264" s="2" t="s">
        <v>197</v>
      </c>
      <c r="AB2264" s="2" t="s">
        <v>1402</v>
      </c>
      <c r="AC2264" s="2">
        <v>0</v>
      </c>
      <c r="AD2264" s="2" t="s">
        <v>1435</v>
      </c>
      <c r="AE2264" s="2">
        <v>1019950020</v>
      </c>
      <c r="AF2264" s="2" t="s">
        <v>48</v>
      </c>
      <c r="AG2264" s="2" t="s">
        <v>37</v>
      </c>
      <c r="AH2264" s="2" t="s">
        <v>213</v>
      </c>
      <c r="AI2264" s="2" t="s">
        <v>1393</v>
      </c>
      <c r="AJ2264" s="2" t="s">
        <v>1422</v>
      </c>
      <c r="AK2264" s="2">
        <v>0</v>
      </c>
      <c r="AL2264" s="2">
        <v>0</v>
      </c>
      <c r="AM2264" s="2" t="s">
        <v>201</v>
      </c>
      <c r="AN2264" s="2" t="s">
        <v>463</v>
      </c>
      <c r="AO2264" s="2" t="s">
        <v>40</v>
      </c>
    </row>
    <row r="2265" spans="1:41" ht="15" customHeight="1" x14ac:dyDescent="0.3">
      <c r="A2265" s="2" t="s">
        <v>128</v>
      </c>
      <c r="B2265" s="2" t="s">
        <v>2953</v>
      </c>
      <c r="C2265" s="2" t="s">
        <v>1031</v>
      </c>
      <c r="D2265" s="2" t="s">
        <v>2954</v>
      </c>
      <c r="E2265" s="115" t="s">
        <v>4602</v>
      </c>
      <c r="F2265" s="2">
        <v>5</v>
      </c>
      <c r="G2265" s="2" t="s">
        <v>36</v>
      </c>
      <c r="H2265" s="2" t="s">
        <v>198</v>
      </c>
      <c r="I2265" s="2" t="s">
        <v>37</v>
      </c>
      <c r="J2265" s="2" t="s">
        <v>712</v>
      </c>
      <c r="K2265" s="2" t="s">
        <v>1348</v>
      </c>
      <c r="L2265" s="2" t="s">
        <v>1210</v>
      </c>
      <c r="M2265" s="2" t="s">
        <v>44</v>
      </c>
      <c r="N2265" s="2" t="s">
        <v>44</v>
      </c>
      <c r="O2265" s="113" t="s">
        <v>645</v>
      </c>
      <c r="P2265" s="2" t="s">
        <v>720</v>
      </c>
      <c r="Q2265" s="2" t="s">
        <v>49</v>
      </c>
      <c r="R2265" s="2">
        <v>0</v>
      </c>
      <c r="S2265" s="2">
        <v>0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1494</v>
      </c>
      <c r="AG2265" s="2" t="s">
        <v>37</v>
      </c>
      <c r="AH2265" s="2" t="s">
        <v>213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</row>
    <row r="2266" spans="1:41" ht="15" customHeight="1" x14ac:dyDescent="0.3">
      <c r="A2266" s="2" t="s">
        <v>128</v>
      </c>
      <c r="B2266" s="2" t="s">
        <v>2953</v>
      </c>
      <c r="C2266" s="2" t="s">
        <v>1011</v>
      </c>
      <c r="D2266" s="2" t="s">
        <v>2956</v>
      </c>
      <c r="E2266" s="115" t="s">
        <v>4602</v>
      </c>
      <c r="F2266" s="2">
        <v>10</v>
      </c>
      <c r="G2266" s="2" t="s">
        <v>36</v>
      </c>
      <c r="H2266" s="2" t="s">
        <v>198</v>
      </c>
      <c r="I2266" s="2" t="s">
        <v>37</v>
      </c>
      <c r="J2266" s="2" t="s">
        <v>1217</v>
      </c>
      <c r="K2266" s="2" t="s">
        <v>43</v>
      </c>
      <c r="L2266" s="2" t="s">
        <v>1239</v>
      </c>
      <c r="M2266" s="2" t="s">
        <v>1256</v>
      </c>
      <c r="N2266" s="2" t="s">
        <v>1257</v>
      </c>
      <c r="O2266" s="113" t="s">
        <v>645</v>
      </c>
      <c r="P2266" s="2" t="s">
        <v>720</v>
      </c>
      <c r="Q2266" s="2" t="s">
        <v>1221</v>
      </c>
      <c r="R2266" s="2" t="s">
        <v>1258</v>
      </c>
      <c r="S2266" s="2" t="s">
        <v>1259</v>
      </c>
      <c r="T2266" s="2" t="e">
        <v>#VALUE!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>
        <v>0</v>
      </c>
      <c r="AC2266" s="2">
        <v>0</v>
      </c>
      <c r="AD2266" s="2">
        <v>0</v>
      </c>
      <c r="AE2266" s="2">
        <v>0</v>
      </c>
      <c r="AF2266" s="2" t="s">
        <v>43</v>
      </c>
      <c r="AG2266" s="2" t="s">
        <v>37</v>
      </c>
      <c r="AH2266" s="2" t="s">
        <v>213</v>
      </c>
      <c r="AI2266" s="2" t="s">
        <v>1393</v>
      </c>
      <c r="AJ2266" s="2">
        <v>0</v>
      </c>
      <c r="AK2266" s="2">
        <v>0</v>
      </c>
      <c r="AL2266" s="2">
        <v>0</v>
      </c>
      <c r="AM2266" s="2" t="s">
        <v>199</v>
      </c>
      <c r="AN2266" s="2">
        <v>0</v>
      </c>
      <c r="AO2266" s="2" t="s">
        <v>40</v>
      </c>
    </row>
    <row r="2267" spans="1:41" ht="15" customHeight="1" x14ac:dyDescent="0.3">
      <c r="A2267" s="2" t="s">
        <v>128</v>
      </c>
      <c r="B2267" s="2" t="s">
        <v>2953</v>
      </c>
      <c r="C2267" s="2" t="s">
        <v>828</v>
      </c>
      <c r="D2267" s="2" t="s">
        <v>1033</v>
      </c>
      <c r="E2267" s="115" t="s">
        <v>4602</v>
      </c>
      <c r="F2267" s="2">
        <v>15</v>
      </c>
      <c r="G2267" s="2" t="s">
        <v>36</v>
      </c>
      <c r="H2267" s="2" t="s">
        <v>198</v>
      </c>
      <c r="I2267" s="2" t="s">
        <v>37</v>
      </c>
      <c r="J2267" s="2" t="s">
        <v>38</v>
      </c>
      <c r="K2267" s="2" t="s">
        <v>48</v>
      </c>
      <c r="L2267" s="2" t="s">
        <v>4554</v>
      </c>
      <c r="M2267" s="2" t="s">
        <v>44</v>
      </c>
      <c r="N2267" s="2" t="s">
        <v>44</v>
      </c>
      <c r="O2267" s="113" t="s">
        <v>645</v>
      </c>
      <c r="P2267" s="2" t="s">
        <v>720</v>
      </c>
      <c r="Q2267" s="2" t="s">
        <v>591</v>
      </c>
      <c r="R2267" s="2" t="s">
        <v>1249</v>
      </c>
      <c r="S2267" s="2" t="s">
        <v>1249</v>
      </c>
      <c r="T2267" s="2" t="s">
        <v>1244</v>
      </c>
      <c r="U2267" s="2" t="s">
        <v>40</v>
      </c>
      <c r="V2267" s="2" t="s">
        <v>40</v>
      </c>
      <c r="W2267" s="2" t="s">
        <v>40</v>
      </c>
      <c r="X2267" s="2" t="s">
        <v>41</v>
      </c>
      <c r="Y2267" s="2">
        <v>0</v>
      </c>
      <c r="Z2267" s="2" t="s">
        <v>41</v>
      </c>
      <c r="AA2267" s="2" t="s">
        <v>197</v>
      </c>
      <c r="AB2267" s="2" t="s">
        <v>1402</v>
      </c>
      <c r="AC2267" s="2">
        <v>0</v>
      </c>
      <c r="AD2267" s="2" t="s">
        <v>1421</v>
      </c>
      <c r="AE2267" s="2">
        <v>1019950020</v>
      </c>
      <c r="AF2267" s="2" t="s">
        <v>48</v>
      </c>
      <c r="AG2267" s="2" t="s">
        <v>37</v>
      </c>
      <c r="AH2267" s="2" t="s">
        <v>213</v>
      </c>
      <c r="AI2267" s="2" t="s">
        <v>1393</v>
      </c>
      <c r="AJ2267" s="2" t="s">
        <v>1422</v>
      </c>
      <c r="AK2267" s="2">
        <v>0</v>
      </c>
      <c r="AL2267" s="2">
        <v>0</v>
      </c>
      <c r="AM2267" s="2" t="s">
        <v>201</v>
      </c>
      <c r="AN2267" s="2" t="s">
        <v>463</v>
      </c>
      <c r="AO2267" s="2" t="s">
        <v>40</v>
      </c>
    </row>
    <row r="2268" spans="1:41" ht="15" customHeight="1" x14ac:dyDescent="0.3">
      <c r="A2268" s="2" t="s">
        <v>128</v>
      </c>
      <c r="B2268" s="2" t="s">
        <v>2953</v>
      </c>
      <c r="C2268" s="2" t="s">
        <v>834</v>
      </c>
      <c r="D2268" s="2" t="s">
        <v>4687</v>
      </c>
      <c r="E2268" s="115" t="s">
        <v>4602</v>
      </c>
      <c r="F2268" s="2">
        <v>15</v>
      </c>
      <c r="G2268" s="2" t="s">
        <v>36</v>
      </c>
      <c r="H2268" s="2" t="s">
        <v>198</v>
      </c>
      <c r="I2268" s="2" t="s">
        <v>37</v>
      </c>
      <c r="J2268" s="2" t="s">
        <v>38</v>
      </c>
      <c r="K2268" s="2" t="s">
        <v>48</v>
      </c>
      <c r="L2268" s="2" t="s">
        <v>1239</v>
      </c>
      <c r="M2268" s="2" t="s">
        <v>1256</v>
      </c>
      <c r="N2268" s="2" t="s">
        <v>1257</v>
      </c>
      <c r="O2268" s="113" t="s">
        <v>645</v>
      </c>
      <c r="P2268" s="2" t="s">
        <v>720</v>
      </c>
      <c r="Q2268" s="2" t="s">
        <v>1221</v>
      </c>
      <c r="R2268" s="2" t="s">
        <v>1258</v>
      </c>
      <c r="S2268" s="2" t="s">
        <v>1259</v>
      </c>
      <c r="T2268" s="2" t="s">
        <v>5073</v>
      </c>
      <c r="U2268" s="2" t="s">
        <v>40</v>
      </c>
      <c r="V2268" s="2" t="s">
        <v>40</v>
      </c>
      <c r="W2268" s="2" t="s">
        <v>41</v>
      </c>
      <c r="X2268" s="2" t="s">
        <v>40</v>
      </c>
      <c r="Y2268" s="2">
        <v>0</v>
      </c>
      <c r="Z2268" s="2" t="s">
        <v>41</v>
      </c>
      <c r="AA2268" s="2" t="s">
        <v>20</v>
      </c>
      <c r="AB2268" s="2" t="s">
        <v>563</v>
      </c>
      <c r="AC2268" s="2">
        <v>0</v>
      </c>
      <c r="AD2268" s="2" t="s">
        <v>5093</v>
      </c>
      <c r="AE2268" s="2">
        <v>1019960005</v>
      </c>
      <c r="AF2268" s="2" t="s">
        <v>48</v>
      </c>
      <c r="AG2268" s="2" t="s">
        <v>37</v>
      </c>
      <c r="AH2268" s="2" t="s">
        <v>213</v>
      </c>
      <c r="AI2268" s="2" t="s">
        <v>1393</v>
      </c>
      <c r="AJ2268" s="2" t="s">
        <v>1258</v>
      </c>
      <c r="AK2268" s="2" t="s">
        <v>1410</v>
      </c>
      <c r="AL2268" s="2">
        <v>0</v>
      </c>
      <c r="AM2268" s="2" t="s">
        <v>201</v>
      </c>
      <c r="AN2268" s="2" t="s">
        <v>463</v>
      </c>
      <c r="AO2268" s="2" t="s">
        <v>40</v>
      </c>
    </row>
    <row r="2269" spans="1:41" ht="15" customHeight="1" x14ac:dyDescent="0.3">
      <c r="A2269" s="2" t="s">
        <v>128</v>
      </c>
      <c r="B2269" s="2" t="s">
        <v>2953</v>
      </c>
      <c r="C2269" s="2" t="s">
        <v>1031</v>
      </c>
      <c r="D2269" s="2" t="s">
        <v>2954</v>
      </c>
      <c r="E2269" s="115" t="s">
        <v>4603</v>
      </c>
      <c r="F2269" s="2">
        <v>5</v>
      </c>
      <c r="G2269" s="2" t="s">
        <v>36</v>
      </c>
      <c r="H2269" s="2" t="s">
        <v>198</v>
      </c>
      <c r="I2269" s="2" t="s">
        <v>37</v>
      </c>
      <c r="J2269" s="2" t="s">
        <v>712</v>
      </c>
      <c r="K2269" s="2" t="s">
        <v>1348</v>
      </c>
      <c r="L2269" s="2" t="s">
        <v>1210</v>
      </c>
      <c r="M2269" s="2" t="s">
        <v>44</v>
      </c>
      <c r="N2269" s="2" t="s">
        <v>44</v>
      </c>
      <c r="O2269" s="113" t="s">
        <v>645</v>
      </c>
      <c r="P2269" s="2" t="s">
        <v>720</v>
      </c>
      <c r="Q2269" s="2" t="s">
        <v>49</v>
      </c>
      <c r="R2269" s="2">
        <v>0</v>
      </c>
      <c r="S2269" s="2">
        <v>0</v>
      </c>
      <c r="T2269" s="2" t="e">
        <v>#VALUE!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>
        <v>0</v>
      </c>
      <c r="AC2269" s="2">
        <v>0</v>
      </c>
      <c r="AD2269" s="2">
        <v>0</v>
      </c>
      <c r="AE2269" s="2">
        <v>0</v>
      </c>
      <c r="AF2269" s="2" t="s">
        <v>1494</v>
      </c>
      <c r="AG2269" s="2" t="s">
        <v>37</v>
      </c>
      <c r="AH2269" s="2" t="s">
        <v>213</v>
      </c>
      <c r="AI2269" s="2" t="s">
        <v>1393</v>
      </c>
      <c r="AJ2269" s="2">
        <v>0</v>
      </c>
      <c r="AK2269" s="2">
        <v>0</v>
      </c>
      <c r="AL2269" s="2">
        <v>0</v>
      </c>
      <c r="AM2269" s="2" t="s">
        <v>199</v>
      </c>
      <c r="AN2269" s="2">
        <v>0</v>
      </c>
      <c r="AO2269" s="2" t="s">
        <v>40</v>
      </c>
    </row>
    <row r="2270" spans="1:41" ht="15" customHeight="1" x14ac:dyDescent="0.3">
      <c r="A2270" s="2" t="s">
        <v>128</v>
      </c>
      <c r="B2270" s="2" t="s">
        <v>2953</v>
      </c>
      <c r="C2270" s="2" t="s">
        <v>1011</v>
      </c>
      <c r="D2270" s="2" t="s">
        <v>2956</v>
      </c>
      <c r="E2270" s="115" t="s">
        <v>4603</v>
      </c>
      <c r="F2270" s="2">
        <v>10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1239</v>
      </c>
      <c r="M2270" s="2" t="s">
        <v>1256</v>
      </c>
      <c r="N2270" s="2" t="s">
        <v>1257</v>
      </c>
      <c r="O2270" s="113" t="s">
        <v>645</v>
      </c>
      <c r="P2270" s="2" t="s">
        <v>720</v>
      </c>
      <c r="Q2270" s="2" t="s">
        <v>1221</v>
      </c>
      <c r="R2270" s="2" t="s">
        <v>1258</v>
      </c>
      <c r="S2270" s="2" t="s">
        <v>1259</v>
      </c>
      <c r="T2270" s="2" t="e">
        <v>#VALUE!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>
        <v>0</v>
      </c>
      <c r="AC2270" s="2">
        <v>0</v>
      </c>
      <c r="AD2270" s="2">
        <v>0</v>
      </c>
      <c r="AE2270" s="2">
        <v>0</v>
      </c>
      <c r="AF2270" s="2" t="s">
        <v>43</v>
      </c>
      <c r="AG2270" s="2" t="s">
        <v>37</v>
      </c>
      <c r="AH2270" s="2" t="s">
        <v>213</v>
      </c>
      <c r="AI2270" s="2" t="s">
        <v>1393</v>
      </c>
      <c r="AJ2270" s="2">
        <v>0</v>
      </c>
      <c r="AK2270" s="2">
        <v>0</v>
      </c>
      <c r="AL2270" s="2">
        <v>0</v>
      </c>
      <c r="AM2270" s="2" t="s">
        <v>199</v>
      </c>
      <c r="AN2270" s="2">
        <v>0</v>
      </c>
      <c r="AO2270" s="2" t="s">
        <v>40</v>
      </c>
    </row>
    <row r="2271" spans="1:41" ht="15" customHeight="1" x14ac:dyDescent="0.3">
      <c r="A2271" s="2" t="s">
        <v>128</v>
      </c>
      <c r="B2271" s="2" t="s">
        <v>2953</v>
      </c>
      <c r="C2271" s="2" t="s">
        <v>828</v>
      </c>
      <c r="D2271" s="2" t="s">
        <v>1033</v>
      </c>
      <c r="E2271" s="115" t="s">
        <v>4603</v>
      </c>
      <c r="F2271" s="2">
        <v>15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48</v>
      </c>
      <c r="L2271" s="2" t="s">
        <v>4554</v>
      </c>
      <c r="M2271" s="2" t="s">
        <v>44</v>
      </c>
      <c r="N2271" s="2" t="s">
        <v>44</v>
      </c>
      <c r="O2271" s="113" t="s">
        <v>645</v>
      </c>
      <c r="P2271" s="2" t="s">
        <v>720</v>
      </c>
      <c r="Q2271" s="2" t="s">
        <v>591</v>
      </c>
      <c r="R2271" s="2" t="s">
        <v>1249</v>
      </c>
      <c r="S2271" s="2" t="s">
        <v>1249</v>
      </c>
      <c r="T2271" s="2" t="s">
        <v>1244</v>
      </c>
      <c r="U2271" s="2" t="s">
        <v>40</v>
      </c>
      <c r="V2271" s="2" t="s">
        <v>40</v>
      </c>
      <c r="W2271" s="2" t="s">
        <v>40</v>
      </c>
      <c r="X2271" s="2" t="s">
        <v>41</v>
      </c>
      <c r="Y2271" s="2">
        <v>0</v>
      </c>
      <c r="Z2271" s="2" t="s">
        <v>41</v>
      </c>
      <c r="AA2271" s="2" t="s">
        <v>197</v>
      </c>
      <c r="AB2271" s="2" t="s">
        <v>1402</v>
      </c>
      <c r="AC2271" s="2">
        <v>0</v>
      </c>
      <c r="AD2271" s="2" t="s">
        <v>1421</v>
      </c>
      <c r="AE2271" s="2">
        <v>1019950020</v>
      </c>
      <c r="AF2271" s="2" t="s">
        <v>48</v>
      </c>
      <c r="AG2271" s="2" t="s">
        <v>37</v>
      </c>
      <c r="AH2271" s="2" t="s">
        <v>213</v>
      </c>
      <c r="AI2271" s="2" t="s">
        <v>1393</v>
      </c>
      <c r="AJ2271" s="2" t="s">
        <v>1422</v>
      </c>
      <c r="AK2271" s="2">
        <v>0</v>
      </c>
      <c r="AL2271" s="2">
        <v>0</v>
      </c>
      <c r="AM2271" s="2" t="s">
        <v>201</v>
      </c>
      <c r="AN2271" s="2" t="s">
        <v>463</v>
      </c>
      <c r="AO2271" s="2" t="s">
        <v>40</v>
      </c>
    </row>
    <row r="2272" spans="1:41" ht="15" customHeight="1" x14ac:dyDescent="0.3">
      <c r="A2272" s="2" t="s">
        <v>128</v>
      </c>
      <c r="B2272" s="2" t="s">
        <v>2953</v>
      </c>
      <c r="C2272" s="2" t="s">
        <v>834</v>
      </c>
      <c r="D2272" s="2" t="s">
        <v>4688</v>
      </c>
      <c r="E2272" s="115" t="s">
        <v>4603</v>
      </c>
      <c r="F2272" s="2">
        <v>15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48</v>
      </c>
      <c r="L2272" s="2" t="s">
        <v>1239</v>
      </c>
      <c r="M2272" s="2" t="s">
        <v>1256</v>
      </c>
      <c r="N2272" s="2" t="s">
        <v>1257</v>
      </c>
      <c r="O2272" s="113" t="s">
        <v>645</v>
      </c>
      <c r="P2272" s="2" t="s">
        <v>720</v>
      </c>
      <c r="Q2272" s="2" t="s">
        <v>1221</v>
      </c>
      <c r="R2272" s="2" t="s">
        <v>1258</v>
      </c>
      <c r="S2272" s="2" t="s">
        <v>1259</v>
      </c>
      <c r="T2272" s="2" t="s">
        <v>5073</v>
      </c>
      <c r="U2272" s="2" t="s">
        <v>40</v>
      </c>
      <c r="V2272" s="2" t="s">
        <v>40</v>
      </c>
      <c r="W2272" s="2" t="s">
        <v>41</v>
      </c>
      <c r="X2272" s="2" t="s">
        <v>40</v>
      </c>
      <c r="Y2272" s="2">
        <v>0</v>
      </c>
      <c r="Z2272" s="2" t="s">
        <v>41</v>
      </c>
      <c r="AA2272" s="2" t="s">
        <v>20</v>
      </c>
      <c r="AB2272" s="2" t="s">
        <v>563</v>
      </c>
      <c r="AC2272" s="2">
        <v>0</v>
      </c>
      <c r="AD2272" s="2" t="s">
        <v>5093</v>
      </c>
      <c r="AE2272" s="2">
        <v>1019960005</v>
      </c>
      <c r="AF2272" s="2" t="s">
        <v>48</v>
      </c>
      <c r="AG2272" s="2" t="s">
        <v>37</v>
      </c>
      <c r="AH2272" s="2" t="s">
        <v>213</v>
      </c>
      <c r="AI2272" s="2" t="s">
        <v>1393</v>
      </c>
      <c r="AJ2272" s="2" t="s">
        <v>1258</v>
      </c>
      <c r="AK2272" s="2" t="s">
        <v>1410</v>
      </c>
      <c r="AL2272" s="2">
        <v>0</v>
      </c>
      <c r="AM2272" s="2" t="s">
        <v>201</v>
      </c>
      <c r="AN2272" s="2" t="s">
        <v>463</v>
      </c>
      <c r="AO2272" s="2" t="s">
        <v>40</v>
      </c>
    </row>
    <row r="2273" spans="1:41" ht="15" customHeight="1" x14ac:dyDescent="0.3">
      <c r="A2273" s="2" t="s">
        <v>128</v>
      </c>
      <c r="B2273" s="2" t="s">
        <v>2953</v>
      </c>
      <c r="C2273" s="2" t="s">
        <v>1031</v>
      </c>
      <c r="D2273" s="2" t="s">
        <v>2954</v>
      </c>
      <c r="E2273" s="115" t="s">
        <v>4604</v>
      </c>
      <c r="F2273" s="2">
        <v>5</v>
      </c>
      <c r="G2273" s="2" t="s">
        <v>36</v>
      </c>
      <c r="H2273" s="2" t="s">
        <v>198</v>
      </c>
      <c r="I2273" s="2" t="s">
        <v>37</v>
      </c>
      <c r="J2273" s="2" t="s">
        <v>712</v>
      </c>
      <c r="K2273" s="2" t="s">
        <v>1348</v>
      </c>
      <c r="L2273" s="2" t="s">
        <v>1210</v>
      </c>
      <c r="M2273" s="2" t="s">
        <v>44</v>
      </c>
      <c r="N2273" s="2" t="s">
        <v>44</v>
      </c>
      <c r="O2273" s="113" t="s">
        <v>645</v>
      </c>
      <c r="P2273" s="2" t="s">
        <v>720</v>
      </c>
      <c r="Q2273" s="2" t="s">
        <v>49</v>
      </c>
      <c r="R2273" s="2">
        <v>0</v>
      </c>
      <c r="S2273" s="2">
        <v>0</v>
      </c>
      <c r="T2273" s="2" t="e">
        <v>#VALUE!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>
        <v>0</v>
      </c>
      <c r="AC2273" s="2">
        <v>0</v>
      </c>
      <c r="AD2273" s="2">
        <v>0</v>
      </c>
      <c r="AE2273" s="2">
        <v>0</v>
      </c>
      <c r="AF2273" s="2" t="s">
        <v>1494</v>
      </c>
      <c r="AG2273" s="2" t="s">
        <v>37</v>
      </c>
      <c r="AH2273" s="2" t="s">
        <v>213</v>
      </c>
      <c r="AI2273" s="2" t="s">
        <v>1393</v>
      </c>
      <c r="AJ2273" s="2">
        <v>0</v>
      </c>
      <c r="AK2273" s="2">
        <v>0</v>
      </c>
      <c r="AL2273" s="2">
        <v>0</v>
      </c>
      <c r="AM2273" s="2" t="s">
        <v>199</v>
      </c>
      <c r="AN2273" s="2">
        <v>0</v>
      </c>
      <c r="AO2273" s="2" t="s">
        <v>40</v>
      </c>
    </row>
    <row r="2274" spans="1:41" ht="15" customHeight="1" x14ac:dyDescent="0.3">
      <c r="A2274" s="2" t="s">
        <v>128</v>
      </c>
      <c r="B2274" s="2" t="s">
        <v>2953</v>
      </c>
      <c r="C2274" s="2" t="s">
        <v>1011</v>
      </c>
      <c r="D2274" s="2" t="s">
        <v>2956</v>
      </c>
      <c r="E2274" s="115" t="s">
        <v>4604</v>
      </c>
      <c r="F2274" s="2">
        <v>10</v>
      </c>
      <c r="G2274" s="2" t="s">
        <v>36</v>
      </c>
      <c r="H2274" s="2" t="s">
        <v>198</v>
      </c>
      <c r="I2274" s="2" t="s">
        <v>37</v>
      </c>
      <c r="J2274" s="2" t="s">
        <v>1217</v>
      </c>
      <c r="K2274" s="2" t="s">
        <v>43</v>
      </c>
      <c r="L2274" s="2" t="s">
        <v>1239</v>
      </c>
      <c r="M2274" s="2" t="s">
        <v>1256</v>
      </c>
      <c r="N2274" s="2" t="s">
        <v>1257</v>
      </c>
      <c r="O2274" s="113" t="s">
        <v>645</v>
      </c>
      <c r="P2274" s="2" t="s">
        <v>720</v>
      </c>
      <c r="Q2274" s="2" t="s">
        <v>1221</v>
      </c>
      <c r="R2274" s="2" t="s">
        <v>1258</v>
      </c>
      <c r="S2274" s="2" t="s">
        <v>1259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43</v>
      </c>
      <c r="AG2274" s="2" t="s">
        <v>37</v>
      </c>
      <c r="AH2274" s="2" t="s">
        <v>213</v>
      </c>
      <c r="AI2274" s="2" t="s">
        <v>1393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</row>
    <row r="2275" spans="1:41" ht="15" customHeight="1" x14ac:dyDescent="0.3">
      <c r="A2275" s="2" t="s">
        <v>128</v>
      </c>
      <c r="B2275" s="2" t="s">
        <v>2953</v>
      </c>
      <c r="C2275" s="2" t="s">
        <v>828</v>
      </c>
      <c r="D2275" s="2" t="s">
        <v>1033</v>
      </c>
      <c r="E2275" s="115" t="s">
        <v>4604</v>
      </c>
      <c r="F2275" s="2">
        <v>15</v>
      </c>
      <c r="G2275" s="2" t="s">
        <v>36</v>
      </c>
      <c r="H2275" s="2" t="s">
        <v>198</v>
      </c>
      <c r="I2275" s="2" t="s">
        <v>37</v>
      </c>
      <c r="J2275" s="2" t="s">
        <v>38</v>
      </c>
      <c r="K2275" s="2" t="s">
        <v>48</v>
      </c>
      <c r="L2275" s="2" t="s">
        <v>4554</v>
      </c>
      <c r="M2275" s="2" t="s">
        <v>44</v>
      </c>
      <c r="N2275" s="2" t="s">
        <v>44</v>
      </c>
      <c r="O2275" s="113" t="s">
        <v>645</v>
      </c>
      <c r="P2275" s="2" t="s">
        <v>720</v>
      </c>
      <c r="Q2275" s="2" t="s">
        <v>591</v>
      </c>
      <c r="R2275" s="2" t="s">
        <v>1249</v>
      </c>
      <c r="S2275" s="2" t="s">
        <v>1249</v>
      </c>
      <c r="T2275" s="2" t="s">
        <v>1244</v>
      </c>
      <c r="U2275" s="2" t="s">
        <v>40</v>
      </c>
      <c r="V2275" s="2" t="s">
        <v>40</v>
      </c>
      <c r="W2275" s="2" t="s">
        <v>40</v>
      </c>
      <c r="X2275" s="2" t="s">
        <v>41</v>
      </c>
      <c r="Y2275" s="2">
        <v>0</v>
      </c>
      <c r="Z2275" s="2" t="s">
        <v>41</v>
      </c>
      <c r="AA2275" s="2" t="s">
        <v>197</v>
      </c>
      <c r="AB2275" s="2" t="s">
        <v>1402</v>
      </c>
      <c r="AC2275" s="2">
        <v>0</v>
      </c>
      <c r="AD2275" s="2" t="s">
        <v>1421</v>
      </c>
      <c r="AE2275" s="2">
        <v>1019950020</v>
      </c>
      <c r="AF2275" s="2" t="s">
        <v>48</v>
      </c>
      <c r="AG2275" s="2" t="s">
        <v>37</v>
      </c>
      <c r="AH2275" s="2" t="s">
        <v>213</v>
      </c>
      <c r="AI2275" s="2" t="s">
        <v>1393</v>
      </c>
      <c r="AJ2275" s="2" t="s">
        <v>1422</v>
      </c>
      <c r="AK2275" s="2">
        <v>0</v>
      </c>
      <c r="AL2275" s="2">
        <v>0</v>
      </c>
      <c r="AM2275" s="2" t="s">
        <v>201</v>
      </c>
      <c r="AN2275" s="2" t="s">
        <v>463</v>
      </c>
      <c r="AO2275" s="2" t="s">
        <v>40</v>
      </c>
    </row>
    <row r="2276" spans="1:41" ht="15" customHeight="1" x14ac:dyDescent="0.3">
      <c r="A2276" s="2" t="s">
        <v>128</v>
      </c>
      <c r="B2276" s="2" t="s">
        <v>2953</v>
      </c>
      <c r="C2276" s="2" t="s">
        <v>834</v>
      </c>
      <c r="D2276" s="2" t="s">
        <v>4689</v>
      </c>
      <c r="E2276" s="115" t="s">
        <v>4604</v>
      </c>
      <c r="F2276" s="2">
        <v>15</v>
      </c>
      <c r="G2276" s="2" t="s">
        <v>36</v>
      </c>
      <c r="H2276" s="2" t="s">
        <v>198</v>
      </c>
      <c r="I2276" s="2" t="s">
        <v>37</v>
      </c>
      <c r="J2276" s="2" t="s">
        <v>38</v>
      </c>
      <c r="K2276" s="2" t="s">
        <v>48</v>
      </c>
      <c r="L2276" s="2" t="s">
        <v>1239</v>
      </c>
      <c r="M2276" s="2" t="s">
        <v>1256</v>
      </c>
      <c r="N2276" s="2" t="s">
        <v>1257</v>
      </c>
      <c r="O2276" s="113" t="s">
        <v>645</v>
      </c>
      <c r="P2276" s="2" t="s">
        <v>720</v>
      </c>
      <c r="Q2276" s="2" t="s">
        <v>1221</v>
      </c>
      <c r="R2276" s="2" t="s">
        <v>1258</v>
      </c>
      <c r="S2276" s="2" t="s">
        <v>1259</v>
      </c>
      <c r="T2276" s="2" t="s">
        <v>5073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0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5093</v>
      </c>
      <c r="AE2276" s="2">
        <v>1019960005</v>
      </c>
      <c r="AF2276" s="2" t="s">
        <v>48</v>
      </c>
      <c r="AG2276" s="2" t="s">
        <v>37</v>
      </c>
      <c r="AH2276" s="2" t="s">
        <v>213</v>
      </c>
      <c r="AI2276" s="2" t="s">
        <v>1393</v>
      </c>
      <c r="AJ2276" s="2" t="s">
        <v>1258</v>
      </c>
      <c r="AK2276" s="2" t="s">
        <v>1410</v>
      </c>
      <c r="AL2276" s="2">
        <v>0</v>
      </c>
      <c r="AM2276" s="2" t="s">
        <v>201</v>
      </c>
      <c r="AN2276" s="2" t="s">
        <v>463</v>
      </c>
      <c r="AO2276" s="2" t="s">
        <v>40</v>
      </c>
    </row>
    <row r="2277" spans="1:41" ht="15" customHeight="1" x14ac:dyDescent="0.3">
      <c r="A2277" s="2" t="s">
        <v>129</v>
      </c>
      <c r="B2277" s="2" t="s">
        <v>1035</v>
      </c>
      <c r="C2277" s="2" t="s">
        <v>826</v>
      </c>
      <c r="D2277" s="2" t="s">
        <v>2957</v>
      </c>
      <c r="E2277" s="115" t="s">
        <v>4173</v>
      </c>
      <c r="F2277" s="2">
        <v>0.5</v>
      </c>
      <c r="G2277" s="2" t="s">
        <v>36</v>
      </c>
      <c r="H2277" s="2" t="s">
        <v>198</v>
      </c>
      <c r="I2277" s="2" t="s">
        <v>37</v>
      </c>
      <c r="J2277" s="2" t="s">
        <v>1217</v>
      </c>
      <c r="K2277" s="2" t="s">
        <v>43</v>
      </c>
      <c r="L2277" s="2" t="s">
        <v>1239</v>
      </c>
      <c r="M2277" s="2" t="s">
        <v>1211</v>
      </c>
      <c r="N2277" s="2" t="s">
        <v>1211</v>
      </c>
      <c r="O2277" s="113" t="s">
        <v>644</v>
      </c>
      <c r="P2277" s="2" t="s">
        <v>720</v>
      </c>
      <c r="Q2277" s="2" t="s">
        <v>1221</v>
      </c>
      <c r="R2277" s="2" t="s">
        <v>1202</v>
      </c>
      <c r="S2277" s="2" t="s">
        <v>1203</v>
      </c>
      <c r="T2277" s="2" t="e">
        <v>#VALUE!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43</v>
      </c>
      <c r="AG2277" s="2" t="s">
        <v>37</v>
      </c>
      <c r="AH2277" s="2" t="s">
        <v>635</v>
      </c>
      <c r="AI2277" s="2" t="s">
        <v>1393</v>
      </c>
      <c r="AJ2277" s="2">
        <v>0</v>
      </c>
      <c r="AK2277" s="2">
        <v>0</v>
      </c>
      <c r="AL2277" s="2">
        <v>0</v>
      </c>
      <c r="AM2277" s="2" t="s">
        <v>199</v>
      </c>
      <c r="AN2277" s="2">
        <v>0</v>
      </c>
      <c r="AO2277" s="2" t="s">
        <v>40</v>
      </c>
    </row>
    <row r="2278" spans="1:41" ht="15" customHeight="1" x14ac:dyDescent="0.3">
      <c r="A2278" s="2" t="s">
        <v>129</v>
      </c>
      <c r="B2278" s="2" t="s">
        <v>1035</v>
      </c>
      <c r="C2278" s="2" t="s">
        <v>826</v>
      </c>
      <c r="D2278" s="2" t="s">
        <v>2424</v>
      </c>
      <c r="E2278" s="115" t="s">
        <v>4173</v>
      </c>
      <c r="F2278" s="2">
        <v>0.5</v>
      </c>
      <c r="G2278" s="2" t="s">
        <v>36</v>
      </c>
      <c r="H2278" s="2" t="s">
        <v>198</v>
      </c>
      <c r="I2278" s="2" t="s">
        <v>37</v>
      </c>
      <c r="J2278" s="2" t="s">
        <v>1217</v>
      </c>
      <c r="K2278" s="2" t="s">
        <v>43</v>
      </c>
      <c r="L2278" s="2" t="s">
        <v>1239</v>
      </c>
      <c r="M2278" s="2" t="s">
        <v>1211</v>
      </c>
      <c r="N2278" s="2" t="s">
        <v>1211</v>
      </c>
      <c r="O2278" s="113" t="s">
        <v>644</v>
      </c>
      <c r="P2278" s="2" t="s">
        <v>720</v>
      </c>
      <c r="Q2278" s="2" t="s">
        <v>1221</v>
      </c>
      <c r="R2278" s="2" t="s">
        <v>1202</v>
      </c>
      <c r="S2278" s="2" t="s">
        <v>1203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43</v>
      </c>
      <c r="AG2278" s="2" t="s">
        <v>37</v>
      </c>
      <c r="AH2278" s="2" t="s">
        <v>635</v>
      </c>
      <c r="AI2278" s="2" t="s">
        <v>1393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</row>
    <row r="2279" spans="1:41" ht="15" customHeight="1" x14ac:dyDescent="0.3">
      <c r="A2279" s="2" t="s">
        <v>129</v>
      </c>
      <c r="B2279" s="2" t="s">
        <v>1035</v>
      </c>
      <c r="C2279" s="2" t="s">
        <v>826</v>
      </c>
      <c r="D2279" s="2" t="s">
        <v>2958</v>
      </c>
      <c r="E2279" s="115" t="s">
        <v>4173</v>
      </c>
      <c r="F2279" s="2">
        <v>0.5</v>
      </c>
      <c r="G2279" s="2" t="s">
        <v>36</v>
      </c>
      <c r="H2279" s="2" t="s">
        <v>198</v>
      </c>
      <c r="I2279" s="2" t="s">
        <v>37</v>
      </c>
      <c r="J2279" s="2" t="s">
        <v>1217</v>
      </c>
      <c r="K2279" s="2" t="s">
        <v>43</v>
      </c>
      <c r="L2279" s="2" t="s">
        <v>1239</v>
      </c>
      <c r="M2279" s="2" t="s">
        <v>1211</v>
      </c>
      <c r="N2279" s="2" t="s">
        <v>1211</v>
      </c>
      <c r="O2279" s="113" t="s">
        <v>644</v>
      </c>
      <c r="P2279" s="2" t="s">
        <v>720</v>
      </c>
      <c r="Q2279" s="2" t="s">
        <v>1221</v>
      </c>
      <c r="R2279" s="2" t="s">
        <v>1202</v>
      </c>
      <c r="S2279" s="2" t="s">
        <v>1203</v>
      </c>
      <c r="T2279" s="2" t="e">
        <v>#VALUE!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43</v>
      </c>
      <c r="AG2279" s="2" t="s">
        <v>37</v>
      </c>
      <c r="AH2279" s="2" t="s">
        <v>635</v>
      </c>
      <c r="AI2279" s="2" t="s">
        <v>1393</v>
      </c>
      <c r="AJ2279" s="2">
        <v>0</v>
      </c>
      <c r="AK2279" s="2">
        <v>0</v>
      </c>
      <c r="AL2279" s="2">
        <v>0</v>
      </c>
      <c r="AM2279" s="2" t="s">
        <v>199</v>
      </c>
      <c r="AN2279" s="2">
        <v>0</v>
      </c>
      <c r="AO2279" s="2" t="s">
        <v>40</v>
      </c>
    </row>
    <row r="2280" spans="1:41" ht="15" customHeight="1" x14ac:dyDescent="0.3">
      <c r="A2280" s="2" t="s">
        <v>129</v>
      </c>
      <c r="B2280" s="2" t="s">
        <v>1035</v>
      </c>
      <c r="C2280" s="2" t="s">
        <v>826</v>
      </c>
      <c r="D2280" s="2" t="s">
        <v>2959</v>
      </c>
      <c r="E2280" s="115" t="s">
        <v>4173</v>
      </c>
      <c r="F2280" s="2">
        <v>0.5</v>
      </c>
      <c r="G2280" s="2" t="s">
        <v>36</v>
      </c>
      <c r="H2280" s="2" t="s">
        <v>198</v>
      </c>
      <c r="I2280" s="2" t="s">
        <v>37</v>
      </c>
      <c r="J2280" s="2" t="s">
        <v>1217</v>
      </c>
      <c r="K2280" s="2" t="s">
        <v>43</v>
      </c>
      <c r="L2280" s="2" t="s">
        <v>1239</v>
      </c>
      <c r="M2280" s="2" t="s">
        <v>1211</v>
      </c>
      <c r="N2280" s="2" t="s">
        <v>1211</v>
      </c>
      <c r="O2280" s="113" t="s">
        <v>644</v>
      </c>
      <c r="P2280" s="2" t="s">
        <v>720</v>
      </c>
      <c r="Q2280" s="2" t="s">
        <v>1221</v>
      </c>
      <c r="R2280" s="2" t="s">
        <v>1202</v>
      </c>
      <c r="S2280" s="2" t="s">
        <v>1203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43</v>
      </c>
      <c r="AG2280" s="2" t="s">
        <v>37</v>
      </c>
      <c r="AH2280" s="2" t="s">
        <v>635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</row>
    <row r="2281" spans="1:41" ht="15" customHeight="1" x14ac:dyDescent="0.3">
      <c r="A2281" s="2" t="s">
        <v>129</v>
      </c>
      <c r="B2281" s="2" t="s">
        <v>1035</v>
      </c>
      <c r="C2281" s="2" t="s">
        <v>826</v>
      </c>
      <c r="D2281" s="2" t="s">
        <v>2960</v>
      </c>
      <c r="E2281" s="115" t="s">
        <v>4173</v>
      </c>
      <c r="F2281" s="2">
        <v>0.5</v>
      </c>
      <c r="G2281" s="2" t="s">
        <v>36</v>
      </c>
      <c r="H2281" s="2" t="s">
        <v>198</v>
      </c>
      <c r="I2281" s="2" t="s">
        <v>37</v>
      </c>
      <c r="J2281" s="2" t="s">
        <v>1217</v>
      </c>
      <c r="K2281" s="2" t="s">
        <v>43</v>
      </c>
      <c r="L2281" s="2" t="s">
        <v>1239</v>
      </c>
      <c r="M2281" s="2" t="s">
        <v>1211</v>
      </c>
      <c r="N2281" s="2" t="s">
        <v>1211</v>
      </c>
      <c r="O2281" s="113" t="s">
        <v>644</v>
      </c>
      <c r="P2281" s="2" t="s">
        <v>720</v>
      </c>
      <c r="Q2281" s="2" t="s">
        <v>1221</v>
      </c>
      <c r="R2281" s="2" t="s">
        <v>1202</v>
      </c>
      <c r="S2281" s="2" t="s">
        <v>1203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43</v>
      </c>
      <c r="AG2281" s="2" t="s">
        <v>37</v>
      </c>
      <c r="AH2281" s="2" t="s">
        <v>635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</row>
    <row r="2282" spans="1:41" ht="15" customHeight="1" x14ac:dyDescent="0.3">
      <c r="A2282" s="2" t="s">
        <v>129</v>
      </c>
      <c r="B2282" s="2" t="s">
        <v>1035</v>
      </c>
      <c r="C2282" s="2" t="s">
        <v>826</v>
      </c>
      <c r="D2282" s="2" t="s">
        <v>2961</v>
      </c>
      <c r="E2282" s="115" t="s">
        <v>4173</v>
      </c>
      <c r="F2282" s="2">
        <v>0.5</v>
      </c>
      <c r="G2282" s="2" t="s">
        <v>36</v>
      </c>
      <c r="H2282" s="2" t="s">
        <v>198</v>
      </c>
      <c r="I2282" s="2" t="s">
        <v>37</v>
      </c>
      <c r="J2282" s="2" t="s">
        <v>1217</v>
      </c>
      <c r="K2282" s="2" t="s">
        <v>43</v>
      </c>
      <c r="L2282" s="2" t="s">
        <v>1239</v>
      </c>
      <c r="M2282" s="2" t="s">
        <v>1211</v>
      </c>
      <c r="N2282" s="2" t="s">
        <v>1211</v>
      </c>
      <c r="O2282" s="113" t="s">
        <v>644</v>
      </c>
      <c r="P2282" s="2" t="s">
        <v>720</v>
      </c>
      <c r="Q2282" s="2" t="s">
        <v>1221</v>
      </c>
      <c r="R2282" s="2" t="s">
        <v>1202</v>
      </c>
      <c r="S2282" s="2" t="s">
        <v>1203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43</v>
      </c>
      <c r="AG2282" s="2" t="s">
        <v>37</v>
      </c>
      <c r="AH2282" s="2" t="s">
        <v>635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</row>
    <row r="2283" spans="1:41" ht="15" customHeight="1" x14ac:dyDescent="0.3">
      <c r="A2283" s="2" t="s">
        <v>129</v>
      </c>
      <c r="B2283" s="2" t="s">
        <v>1035</v>
      </c>
      <c r="C2283" s="2" t="s">
        <v>826</v>
      </c>
      <c r="D2283" s="2" t="s">
        <v>2962</v>
      </c>
      <c r="E2283" s="115" t="s">
        <v>4173</v>
      </c>
      <c r="F2283" s="2">
        <v>0.5</v>
      </c>
      <c r="G2283" s="2" t="s">
        <v>36</v>
      </c>
      <c r="H2283" s="2" t="s">
        <v>198</v>
      </c>
      <c r="I2283" s="2" t="s">
        <v>37</v>
      </c>
      <c r="J2283" s="2" t="s">
        <v>1217</v>
      </c>
      <c r="K2283" s="2" t="s">
        <v>43</v>
      </c>
      <c r="L2283" s="2" t="s">
        <v>1239</v>
      </c>
      <c r="M2283" s="2" t="s">
        <v>1211</v>
      </c>
      <c r="N2283" s="2" t="s">
        <v>1211</v>
      </c>
      <c r="O2283" s="113" t="s">
        <v>644</v>
      </c>
      <c r="P2283" s="2" t="s">
        <v>720</v>
      </c>
      <c r="Q2283" s="2" t="s">
        <v>1221</v>
      </c>
      <c r="R2283" s="2" t="s">
        <v>1202</v>
      </c>
      <c r="S2283" s="2" t="s">
        <v>1203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43</v>
      </c>
      <c r="AG2283" s="2" t="s">
        <v>37</v>
      </c>
      <c r="AH2283" s="2" t="s">
        <v>635</v>
      </c>
      <c r="AI2283" s="2" t="s">
        <v>1393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</row>
    <row r="2284" spans="1:41" ht="15" customHeight="1" x14ac:dyDescent="0.3">
      <c r="A2284" s="2" t="s">
        <v>129</v>
      </c>
      <c r="B2284" s="2" t="s">
        <v>1035</v>
      </c>
      <c r="C2284" s="2" t="s">
        <v>869</v>
      </c>
      <c r="D2284" s="2" t="s">
        <v>2963</v>
      </c>
      <c r="E2284" s="115" t="s">
        <v>4173</v>
      </c>
      <c r="F2284" s="2">
        <v>1</v>
      </c>
      <c r="G2284" s="2" t="s">
        <v>36</v>
      </c>
      <c r="H2284" s="2" t="s">
        <v>198</v>
      </c>
      <c r="I2284" s="2" t="s">
        <v>37</v>
      </c>
      <c r="J2284" s="2" t="s">
        <v>1217</v>
      </c>
      <c r="K2284" s="2" t="s">
        <v>43</v>
      </c>
      <c r="L2284" s="2" t="s">
        <v>1239</v>
      </c>
      <c r="M2284" s="2" t="s">
        <v>1290</v>
      </c>
      <c r="N2284" s="2" t="s">
        <v>1201</v>
      </c>
      <c r="O2284" s="113" t="s">
        <v>644</v>
      </c>
      <c r="P2284" s="2" t="s">
        <v>720</v>
      </c>
      <c r="Q2284" s="2" t="s">
        <v>1221</v>
      </c>
      <c r="R2284" s="2" t="s">
        <v>1202</v>
      </c>
      <c r="S2284" s="2" t="s">
        <v>1203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43</v>
      </c>
      <c r="AG2284" s="2" t="s">
        <v>37</v>
      </c>
      <c r="AH2284" s="2" t="s">
        <v>635</v>
      </c>
      <c r="AI2284" s="2" t="s">
        <v>1393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41</v>
      </c>
    </row>
    <row r="2285" spans="1:41" ht="15" customHeight="1" x14ac:dyDescent="0.3">
      <c r="A2285" s="2" t="s">
        <v>129</v>
      </c>
      <c r="B2285" s="2" t="s">
        <v>1035</v>
      </c>
      <c r="C2285" s="2" t="s">
        <v>796</v>
      </c>
      <c r="D2285" s="2" t="s">
        <v>2964</v>
      </c>
      <c r="E2285" s="115" t="s">
        <v>4173</v>
      </c>
      <c r="F2285" s="2">
        <v>2</v>
      </c>
      <c r="G2285" s="2" t="s">
        <v>36</v>
      </c>
      <c r="H2285" s="2" t="s">
        <v>198</v>
      </c>
      <c r="I2285" s="2" t="s">
        <v>37</v>
      </c>
      <c r="J2285" s="2" t="s">
        <v>1217</v>
      </c>
      <c r="K2285" s="2" t="s">
        <v>43</v>
      </c>
      <c r="L2285" s="2" t="s">
        <v>1239</v>
      </c>
      <c r="M2285" s="2" t="s">
        <v>1213</v>
      </c>
      <c r="N2285" s="2" t="s">
        <v>1213</v>
      </c>
      <c r="O2285" s="113" t="s">
        <v>644</v>
      </c>
      <c r="P2285" s="2" t="s">
        <v>720</v>
      </c>
      <c r="Q2285" s="2" t="s">
        <v>1221</v>
      </c>
      <c r="R2285" s="2" t="s">
        <v>1214</v>
      </c>
      <c r="S2285" s="2" t="s">
        <v>1215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43</v>
      </c>
      <c r="AG2285" s="2" t="s">
        <v>37</v>
      </c>
      <c r="AH2285" s="2" t="s">
        <v>635</v>
      </c>
      <c r="AI2285" s="2" t="s">
        <v>1393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41</v>
      </c>
    </row>
    <row r="2286" spans="1:41" ht="15" customHeight="1" x14ac:dyDescent="0.3">
      <c r="A2286" s="2" t="s">
        <v>129</v>
      </c>
      <c r="B2286" s="2" t="s">
        <v>1035</v>
      </c>
      <c r="C2286" s="2" t="s">
        <v>796</v>
      </c>
      <c r="D2286" s="2" t="s">
        <v>2965</v>
      </c>
      <c r="E2286" s="115" t="s">
        <v>4173</v>
      </c>
      <c r="F2286" s="2">
        <v>0.5</v>
      </c>
      <c r="G2286" s="2" t="s">
        <v>36</v>
      </c>
      <c r="H2286" s="2" t="s">
        <v>198</v>
      </c>
      <c r="I2286" s="2" t="s">
        <v>37</v>
      </c>
      <c r="J2286" s="2" t="s">
        <v>1217</v>
      </c>
      <c r="K2286" s="2" t="s">
        <v>43</v>
      </c>
      <c r="L2286" s="2" t="s">
        <v>1239</v>
      </c>
      <c r="M2286" s="2" t="s">
        <v>1213</v>
      </c>
      <c r="N2286" s="2" t="s">
        <v>1213</v>
      </c>
      <c r="O2286" s="113" t="s">
        <v>644</v>
      </c>
      <c r="P2286" s="2" t="s">
        <v>720</v>
      </c>
      <c r="Q2286" s="2" t="s">
        <v>1221</v>
      </c>
      <c r="R2286" s="2" t="s">
        <v>1214</v>
      </c>
      <c r="S2286" s="2" t="s">
        <v>1215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43</v>
      </c>
      <c r="AG2286" s="2" t="s">
        <v>37</v>
      </c>
      <c r="AH2286" s="2" t="s">
        <v>635</v>
      </c>
      <c r="AI2286" s="2" t="s">
        <v>1393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</row>
    <row r="2287" spans="1:41" ht="15" customHeight="1" x14ac:dyDescent="0.3">
      <c r="A2287" s="2" t="s">
        <v>129</v>
      </c>
      <c r="B2287" s="2" t="s">
        <v>1035</v>
      </c>
      <c r="C2287" s="2" t="s">
        <v>796</v>
      </c>
      <c r="D2287" s="2" t="s">
        <v>2966</v>
      </c>
      <c r="E2287" s="115" t="s">
        <v>4173</v>
      </c>
      <c r="F2287" s="2">
        <v>2</v>
      </c>
      <c r="G2287" s="2" t="s">
        <v>36</v>
      </c>
      <c r="H2287" s="2" t="s">
        <v>198</v>
      </c>
      <c r="I2287" s="2" t="s">
        <v>37</v>
      </c>
      <c r="J2287" s="2" t="s">
        <v>1217</v>
      </c>
      <c r="K2287" s="2" t="s">
        <v>43</v>
      </c>
      <c r="L2287" s="2" t="s">
        <v>1239</v>
      </c>
      <c r="M2287" s="2" t="s">
        <v>1213</v>
      </c>
      <c r="N2287" s="2" t="s">
        <v>1213</v>
      </c>
      <c r="O2287" s="113" t="s">
        <v>644</v>
      </c>
      <c r="P2287" s="2" t="s">
        <v>720</v>
      </c>
      <c r="Q2287" s="2" t="s">
        <v>1221</v>
      </c>
      <c r="R2287" s="2" t="s">
        <v>1214</v>
      </c>
      <c r="S2287" s="2" t="s">
        <v>1215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43</v>
      </c>
      <c r="AG2287" s="2" t="s">
        <v>37</v>
      </c>
      <c r="AH2287" s="2" t="s">
        <v>635</v>
      </c>
      <c r="AI2287" s="2" t="s">
        <v>1393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</row>
    <row r="2288" spans="1:41" ht="15" customHeight="1" x14ac:dyDescent="0.3">
      <c r="A2288" s="2" t="s">
        <v>129</v>
      </c>
      <c r="B2288" s="2" t="s">
        <v>1035</v>
      </c>
      <c r="C2288" s="2" t="s">
        <v>796</v>
      </c>
      <c r="D2288" s="2" t="s">
        <v>2967</v>
      </c>
      <c r="E2288" s="115" t="s">
        <v>4173</v>
      </c>
      <c r="F2288" s="2">
        <v>6</v>
      </c>
      <c r="G2288" s="2" t="s">
        <v>36</v>
      </c>
      <c r="H2288" s="2" t="s">
        <v>198</v>
      </c>
      <c r="I2288" s="2" t="s">
        <v>37</v>
      </c>
      <c r="J2288" s="2" t="s">
        <v>1217</v>
      </c>
      <c r="K2288" s="2" t="s">
        <v>43</v>
      </c>
      <c r="L2288" s="2" t="s">
        <v>1239</v>
      </c>
      <c r="M2288" s="2" t="s">
        <v>1213</v>
      </c>
      <c r="N2288" s="2" t="s">
        <v>1213</v>
      </c>
      <c r="O2288" s="113" t="s">
        <v>644</v>
      </c>
      <c r="P2288" s="2" t="s">
        <v>720</v>
      </c>
      <c r="Q2288" s="2" t="s">
        <v>1221</v>
      </c>
      <c r="R2288" s="2" t="s">
        <v>1214</v>
      </c>
      <c r="S2288" s="2" t="s">
        <v>1215</v>
      </c>
      <c r="T2288" s="2" t="e">
        <v>#VALUE!</v>
      </c>
      <c r="U2288" s="2" t="s">
        <v>40</v>
      </c>
      <c r="V2288" s="2" t="s">
        <v>40</v>
      </c>
      <c r="W2288" s="2" t="s">
        <v>40</v>
      </c>
      <c r="X2288" s="2" t="s">
        <v>40</v>
      </c>
      <c r="Y2288" s="2">
        <v>0</v>
      </c>
      <c r="Z2288" s="2" t="s">
        <v>40</v>
      </c>
      <c r="AA2288" s="2" t="s">
        <v>662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43</v>
      </c>
      <c r="AG2288" s="2" t="s">
        <v>37</v>
      </c>
      <c r="AH2288" s="2" t="s">
        <v>635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199</v>
      </c>
      <c r="AN2288" s="2">
        <v>0</v>
      </c>
      <c r="AO2288" s="2" t="s">
        <v>40</v>
      </c>
    </row>
    <row r="2289" spans="1:41" ht="15" customHeight="1" x14ac:dyDescent="0.3">
      <c r="A2289" s="2" t="s">
        <v>129</v>
      </c>
      <c r="B2289" s="2" t="s">
        <v>1035</v>
      </c>
      <c r="C2289" s="2" t="s">
        <v>793</v>
      </c>
      <c r="D2289" s="2" t="s">
        <v>2968</v>
      </c>
      <c r="E2289" s="115" t="s">
        <v>4173</v>
      </c>
      <c r="F2289" s="2">
        <v>8.5</v>
      </c>
      <c r="G2289" s="2" t="s">
        <v>36</v>
      </c>
      <c r="H2289" s="2" t="s">
        <v>198</v>
      </c>
      <c r="I2289" s="2" t="s">
        <v>37</v>
      </c>
      <c r="J2289" s="2" t="s">
        <v>712</v>
      </c>
      <c r="K2289" s="2" t="s">
        <v>46</v>
      </c>
      <c r="L2289" s="2" t="s">
        <v>1212</v>
      </c>
      <c r="M2289" s="2" t="s">
        <v>1213</v>
      </c>
      <c r="N2289" s="2" t="s">
        <v>1213</v>
      </c>
      <c r="O2289" s="113" t="s">
        <v>644</v>
      </c>
      <c r="P2289" s="2" t="s">
        <v>720</v>
      </c>
      <c r="Q2289" s="2" t="s">
        <v>591</v>
      </c>
      <c r="R2289" s="2" t="s">
        <v>1214</v>
      </c>
      <c r="S2289" s="2" t="s">
        <v>1215</v>
      </c>
      <c r="T2289" s="2" t="e">
        <v>#VALUE!</v>
      </c>
      <c r="U2289" s="2" t="s">
        <v>40</v>
      </c>
      <c r="V2289" s="2" t="s">
        <v>40</v>
      </c>
      <c r="W2289" s="2" t="s">
        <v>40</v>
      </c>
      <c r="X2289" s="2" t="s">
        <v>40</v>
      </c>
      <c r="Y2289" s="2">
        <v>0</v>
      </c>
      <c r="Z2289" s="2" t="s">
        <v>40</v>
      </c>
      <c r="AA2289" s="2" t="s">
        <v>662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46</v>
      </c>
      <c r="AG2289" s="2" t="s">
        <v>37</v>
      </c>
      <c r="AH2289" s="2" t="s">
        <v>635</v>
      </c>
      <c r="AI2289" s="2" t="s">
        <v>1393</v>
      </c>
      <c r="AJ2289" s="2">
        <v>0</v>
      </c>
      <c r="AK2289" s="2">
        <v>0</v>
      </c>
      <c r="AL2289" s="2">
        <v>0</v>
      </c>
      <c r="AM2289" s="2" t="s">
        <v>199</v>
      </c>
      <c r="AN2289" s="2">
        <v>0</v>
      </c>
      <c r="AO2289" s="2" t="s">
        <v>40</v>
      </c>
    </row>
    <row r="2290" spans="1:41" ht="15" customHeight="1" x14ac:dyDescent="0.3">
      <c r="A2290" s="2" t="s">
        <v>129</v>
      </c>
      <c r="B2290" s="2" t="s">
        <v>1035</v>
      </c>
      <c r="C2290" s="2" t="s">
        <v>796</v>
      </c>
      <c r="D2290" s="2" t="s">
        <v>2969</v>
      </c>
      <c r="E2290" s="115" t="s">
        <v>4173</v>
      </c>
      <c r="F2290" s="2">
        <v>1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1239</v>
      </c>
      <c r="M2290" s="2" t="s">
        <v>1213</v>
      </c>
      <c r="N2290" s="2" t="s">
        <v>1213</v>
      </c>
      <c r="O2290" s="113" t="s">
        <v>644</v>
      </c>
      <c r="P2290" s="2" t="s">
        <v>720</v>
      </c>
      <c r="Q2290" s="2" t="s">
        <v>1221</v>
      </c>
      <c r="R2290" s="2" t="s">
        <v>1214</v>
      </c>
      <c r="S2290" s="2" t="s">
        <v>1215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1393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</row>
    <row r="2291" spans="1:41" ht="15" customHeight="1" x14ac:dyDescent="0.3">
      <c r="A2291" s="2" t="s">
        <v>129</v>
      </c>
      <c r="B2291" s="2" t="s">
        <v>1035</v>
      </c>
      <c r="C2291" s="2" t="s">
        <v>796</v>
      </c>
      <c r="D2291" s="2" t="s">
        <v>2970</v>
      </c>
      <c r="E2291" s="115" t="s">
        <v>4173</v>
      </c>
      <c r="F2291" s="2">
        <v>6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1239</v>
      </c>
      <c r="M2291" s="2" t="s">
        <v>1213</v>
      </c>
      <c r="N2291" s="2" t="s">
        <v>1213</v>
      </c>
      <c r="O2291" s="113" t="s">
        <v>644</v>
      </c>
      <c r="P2291" s="2" t="s">
        <v>720</v>
      </c>
      <c r="Q2291" s="2" t="s">
        <v>1221</v>
      </c>
      <c r="R2291" s="2" t="s">
        <v>1214</v>
      </c>
      <c r="S2291" s="2" t="s">
        <v>1215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1393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40</v>
      </c>
    </row>
    <row r="2292" spans="1:41" ht="15" customHeight="1" x14ac:dyDescent="0.3">
      <c r="A2292" s="2" t="s">
        <v>129</v>
      </c>
      <c r="B2292" s="2" t="s">
        <v>1035</v>
      </c>
      <c r="C2292" s="2" t="s">
        <v>796</v>
      </c>
      <c r="D2292" s="2" t="s">
        <v>2971</v>
      </c>
      <c r="E2292" s="115" t="s">
        <v>4173</v>
      </c>
      <c r="F2292" s="2">
        <v>1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1239</v>
      </c>
      <c r="M2292" s="2" t="s">
        <v>1213</v>
      </c>
      <c r="N2292" s="2" t="s">
        <v>1213</v>
      </c>
      <c r="O2292" s="113" t="s">
        <v>644</v>
      </c>
      <c r="P2292" s="2" t="s">
        <v>720</v>
      </c>
      <c r="Q2292" s="2" t="s">
        <v>1221</v>
      </c>
      <c r="R2292" s="2" t="s">
        <v>1214</v>
      </c>
      <c r="S2292" s="2" t="s">
        <v>1215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1393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</row>
    <row r="2293" spans="1:41" ht="15" customHeight="1" x14ac:dyDescent="0.3">
      <c r="A2293" s="2" t="s">
        <v>129</v>
      </c>
      <c r="B2293" s="2" t="s">
        <v>1035</v>
      </c>
      <c r="C2293" s="2" t="s">
        <v>826</v>
      </c>
      <c r="D2293" s="2" t="s">
        <v>2972</v>
      </c>
      <c r="E2293" s="115" t="s">
        <v>4173</v>
      </c>
      <c r="F2293" s="2">
        <v>0.5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1239</v>
      </c>
      <c r="M2293" s="2" t="s">
        <v>1211</v>
      </c>
      <c r="N2293" s="2" t="s">
        <v>1211</v>
      </c>
      <c r="O2293" s="113" t="s">
        <v>644</v>
      </c>
      <c r="P2293" s="2" t="s">
        <v>720</v>
      </c>
      <c r="Q2293" s="2" t="s">
        <v>1221</v>
      </c>
      <c r="R2293" s="2" t="s">
        <v>1202</v>
      </c>
      <c r="S2293" s="2" t="s">
        <v>1203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1393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</row>
    <row r="2294" spans="1:41" ht="15" customHeight="1" x14ac:dyDescent="0.3">
      <c r="A2294" s="2" t="s">
        <v>129</v>
      </c>
      <c r="B2294" s="2" t="s">
        <v>1035</v>
      </c>
      <c r="C2294" s="2" t="s">
        <v>826</v>
      </c>
      <c r="D2294" s="2" t="s">
        <v>2973</v>
      </c>
      <c r="E2294" s="115" t="s">
        <v>4173</v>
      </c>
      <c r="F2294" s="2">
        <v>0.5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1239</v>
      </c>
      <c r="M2294" s="2" t="s">
        <v>1211</v>
      </c>
      <c r="N2294" s="2" t="s">
        <v>1211</v>
      </c>
      <c r="O2294" s="113" t="s">
        <v>644</v>
      </c>
      <c r="P2294" s="2" t="s">
        <v>720</v>
      </c>
      <c r="Q2294" s="2" t="s">
        <v>1221</v>
      </c>
      <c r="R2294" s="2" t="s">
        <v>1202</v>
      </c>
      <c r="S2294" s="2" t="s">
        <v>1203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1393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</row>
    <row r="2295" spans="1:41" ht="15" customHeight="1" x14ac:dyDescent="0.3">
      <c r="A2295" s="2" t="s">
        <v>129</v>
      </c>
      <c r="B2295" s="2" t="s">
        <v>1035</v>
      </c>
      <c r="C2295" s="2" t="s">
        <v>826</v>
      </c>
      <c r="D2295" s="2" t="s">
        <v>2974</v>
      </c>
      <c r="E2295" s="115" t="s">
        <v>4173</v>
      </c>
      <c r="F2295" s="2">
        <v>0.5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1239</v>
      </c>
      <c r="M2295" s="2" t="s">
        <v>1211</v>
      </c>
      <c r="N2295" s="2" t="s">
        <v>1211</v>
      </c>
      <c r="O2295" s="113" t="s">
        <v>644</v>
      </c>
      <c r="P2295" s="2" t="s">
        <v>720</v>
      </c>
      <c r="Q2295" s="2" t="s">
        <v>1221</v>
      </c>
      <c r="R2295" s="2" t="s">
        <v>1202</v>
      </c>
      <c r="S2295" s="2" t="s">
        <v>1203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1393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40</v>
      </c>
    </row>
    <row r="2296" spans="1:41" ht="15" customHeight="1" x14ac:dyDescent="0.3">
      <c r="A2296" s="2" t="s">
        <v>129</v>
      </c>
      <c r="B2296" s="2" t="s">
        <v>1035</v>
      </c>
      <c r="C2296" s="2" t="s">
        <v>826</v>
      </c>
      <c r="D2296" s="2" t="s">
        <v>2975</v>
      </c>
      <c r="E2296" s="115" t="s">
        <v>4173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1239</v>
      </c>
      <c r="M2296" s="2" t="s">
        <v>1211</v>
      </c>
      <c r="N2296" s="2" t="s">
        <v>1211</v>
      </c>
      <c r="O2296" s="113" t="s">
        <v>644</v>
      </c>
      <c r="P2296" s="2" t="s">
        <v>720</v>
      </c>
      <c r="Q2296" s="2" t="s">
        <v>1221</v>
      </c>
      <c r="R2296" s="2" t="s">
        <v>1202</v>
      </c>
      <c r="S2296" s="2" t="s">
        <v>1203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1393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</row>
    <row r="2297" spans="1:41" ht="15" customHeight="1" x14ac:dyDescent="0.3">
      <c r="A2297" s="2" t="s">
        <v>129</v>
      </c>
      <c r="B2297" s="2" t="s">
        <v>1035</v>
      </c>
      <c r="C2297" s="2" t="s">
        <v>826</v>
      </c>
      <c r="D2297" s="2" t="s">
        <v>2976</v>
      </c>
      <c r="E2297" s="115" t="s">
        <v>4173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1239</v>
      </c>
      <c r="M2297" s="2" t="s">
        <v>1211</v>
      </c>
      <c r="N2297" s="2" t="s">
        <v>1211</v>
      </c>
      <c r="O2297" s="113" t="s">
        <v>644</v>
      </c>
      <c r="P2297" s="2" t="s">
        <v>720</v>
      </c>
      <c r="Q2297" s="2" t="s">
        <v>1221</v>
      </c>
      <c r="R2297" s="2" t="s">
        <v>1202</v>
      </c>
      <c r="S2297" s="2" t="s">
        <v>1203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1393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</row>
    <row r="2298" spans="1:41" ht="15" customHeight="1" x14ac:dyDescent="0.3">
      <c r="A2298" s="2" t="s">
        <v>129</v>
      </c>
      <c r="B2298" s="2" t="s">
        <v>1035</v>
      </c>
      <c r="C2298" s="2" t="s">
        <v>796</v>
      </c>
      <c r="D2298" s="2" t="s">
        <v>2977</v>
      </c>
      <c r="E2298" s="115" t="s">
        <v>4173</v>
      </c>
      <c r="F2298" s="2">
        <v>48</v>
      </c>
      <c r="G2298" s="2" t="s">
        <v>47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1239</v>
      </c>
      <c r="M2298" s="2" t="s">
        <v>1213</v>
      </c>
      <c r="N2298" s="2" t="s">
        <v>1213</v>
      </c>
      <c r="O2298" s="113" t="s">
        <v>644</v>
      </c>
      <c r="P2298" s="2" t="s">
        <v>720</v>
      </c>
      <c r="Q2298" s="2" t="s">
        <v>1221</v>
      </c>
      <c r="R2298" s="2" t="s">
        <v>1214</v>
      </c>
      <c r="S2298" s="2" t="s">
        <v>1215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1407</v>
      </c>
      <c r="AG2298" s="2" t="s">
        <v>37</v>
      </c>
      <c r="AH2298" s="2" t="s">
        <v>635</v>
      </c>
      <c r="AI2298" s="2" t="s">
        <v>1393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</row>
    <row r="2299" spans="1:41" ht="15" customHeight="1" x14ac:dyDescent="0.3">
      <c r="A2299" s="2" t="s">
        <v>129</v>
      </c>
      <c r="B2299" s="2" t="s">
        <v>1035</v>
      </c>
      <c r="C2299" s="2" t="s">
        <v>869</v>
      </c>
      <c r="D2299" s="2" t="s">
        <v>2978</v>
      </c>
      <c r="E2299" s="115" t="s">
        <v>4173</v>
      </c>
      <c r="F2299" s="2">
        <v>3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1239</v>
      </c>
      <c r="M2299" s="2" t="s">
        <v>1290</v>
      </c>
      <c r="N2299" s="2" t="s">
        <v>1201</v>
      </c>
      <c r="O2299" s="113" t="s">
        <v>644</v>
      </c>
      <c r="P2299" s="2" t="s">
        <v>720</v>
      </c>
      <c r="Q2299" s="2" t="s">
        <v>1221</v>
      </c>
      <c r="R2299" s="2" t="s">
        <v>1202</v>
      </c>
      <c r="S2299" s="2" t="s">
        <v>1203</v>
      </c>
      <c r="T2299" s="2" t="e">
        <v>#VALUE!</v>
      </c>
      <c r="U2299" s="2" t="s">
        <v>41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1393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41</v>
      </c>
    </row>
    <row r="2300" spans="1:41" ht="15" customHeight="1" x14ac:dyDescent="0.3">
      <c r="A2300" s="2" t="s">
        <v>129</v>
      </c>
      <c r="B2300" s="2" t="s">
        <v>1035</v>
      </c>
      <c r="C2300" s="2" t="s">
        <v>869</v>
      </c>
      <c r="D2300" s="2" t="s">
        <v>2979</v>
      </c>
      <c r="E2300" s="115" t="s">
        <v>4173</v>
      </c>
      <c r="F2300" s="2">
        <v>3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1239</v>
      </c>
      <c r="M2300" s="2" t="s">
        <v>1290</v>
      </c>
      <c r="N2300" s="2" t="s">
        <v>1201</v>
      </c>
      <c r="O2300" s="113" t="s">
        <v>644</v>
      </c>
      <c r="P2300" s="2" t="s">
        <v>720</v>
      </c>
      <c r="Q2300" s="2" t="s">
        <v>1221</v>
      </c>
      <c r="R2300" s="2" t="s">
        <v>1202</v>
      </c>
      <c r="S2300" s="2" t="s">
        <v>1203</v>
      </c>
      <c r="T2300" s="2" t="e">
        <v>#VALUE!</v>
      </c>
      <c r="U2300" s="2" t="s">
        <v>41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1393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41</v>
      </c>
    </row>
    <row r="2301" spans="1:41" ht="15" customHeight="1" x14ac:dyDescent="0.3">
      <c r="A2301" s="2" t="s">
        <v>129</v>
      </c>
      <c r="B2301" s="2" t="s">
        <v>1035</v>
      </c>
      <c r="C2301" s="2" t="s">
        <v>843</v>
      </c>
      <c r="D2301" s="2" t="s">
        <v>2980</v>
      </c>
      <c r="E2301" s="115" t="s">
        <v>4173</v>
      </c>
      <c r="F2301" s="2">
        <v>1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1239</v>
      </c>
      <c r="M2301" s="2" t="s">
        <v>1268</v>
      </c>
      <c r="N2301" s="2" t="s">
        <v>1220</v>
      </c>
      <c r="O2301" s="113" t="s">
        <v>644</v>
      </c>
      <c r="P2301" s="2" t="s">
        <v>720</v>
      </c>
      <c r="Q2301" s="2" t="s">
        <v>1221</v>
      </c>
      <c r="R2301" s="2" t="s">
        <v>1222</v>
      </c>
      <c r="S2301" s="2" t="s">
        <v>1223</v>
      </c>
      <c r="T2301" s="2" t="e">
        <v>#VALUE!</v>
      </c>
      <c r="U2301" s="2" t="s">
        <v>41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1393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41</v>
      </c>
    </row>
    <row r="2302" spans="1:41" ht="15" customHeight="1" x14ac:dyDescent="0.3">
      <c r="A2302" s="2" t="s">
        <v>129</v>
      </c>
      <c r="B2302" s="2" t="s">
        <v>1035</v>
      </c>
      <c r="C2302" s="2" t="s">
        <v>796</v>
      </c>
      <c r="D2302" s="2" t="s">
        <v>2981</v>
      </c>
      <c r="E2302" s="115" t="s">
        <v>4173</v>
      </c>
      <c r="F2302" s="2">
        <v>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1239</v>
      </c>
      <c r="M2302" s="2" t="s">
        <v>1213</v>
      </c>
      <c r="N2302" s="2" t="s">
        <v>1213</v>
      </c>
      <c r="O2302" s="113" t="s">
        <v>644</v>
      </c>
      <c r="P2302" s="2" t="s">
        <v>720</v>
      </c>
      <c r="Q2302" s="2" t="s">
        <v>1221</v>
      </c>
      <c r="R2302" s="2" t="s">
        <v>1214</v>
      </c>
      <c r="S2302" s="2" t="s">
        <v>1215</v>
      </c>
      <c r="T2302" s="2" t="s">
        <v>1218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1402</v>
      </c>
      <c r="AC2302" s="2">
        <v>0</v>
      </c>
      <c r="AD2302" s="2" t="s">
        <v>1403</v>
      </c>
      <c r="AE2302" s="2">
        <v>1069960001</v>
      </c>
      <c r="AF2302" s="2" t="s">
        <v>43</v>
      </c>
      <c r="AG2302" s="2" t="s">
        <v>37</v>
      </c>
      <c r="AH2302" s="2" t="s">
        <v>635</v>
      </c>
      <c r="AI2302" s="2" t="s">
        <v>1393</v>
      </c>
      <c r="AJ2302" s="2" t="s">
        <v>1214</v>
      </c>
      <c r="AK2302" s="2" t="s">
        <v>1406</v>
      </c>
      <c r="AL2302" s="2">
        <v>0</v>
      </c>
      <c r="AM2302" s="2" t="s">
        <v>199</v>
      </c>
      <c r="AN2302" s="2">
        <v>0</v>
      </c>
      <c r="AO2302" s="2" t="s">
        <v>41</v>
      </c>
    </row>
    <row r="2303" spans="1:41" ht="15" customHeight="1" x14ac:dyDescent="0.3">
      <c r="A2303" s="2" t="s">
        <v>129</v>
      </c>
      <c r="B2303" s="2" t="s">
        <v>1035</v>
      </c>
      <c r="C2303" s="2" t="s">
        <v>826</v>
      </c>
      <c r="D2303" s="2" t="s">
        <v>2551</v>
      </c>
      <c r="E2303" s="115" t="s">
        <v>4601</v>
      </c>
      <c r="F2303" s="2">
        <v>2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1239</v>
      </c>
      <c r="M2303" s="2" t="s">
        <v>1211</v>
      </c>
      <c r="N2303" s="2" t="s">
        <v>1211</v>
      </c>
      <c r="O2303" s="113" t="s">
        <v>645</v>
      </c>
      <c r="P2303" s="2" t="s">
        <v>720</v>
      </c>
      <c r="Q2303" s="2" t="s">
        <v>1221</v>
      </c>
      <c r="R2303" s="2" t="s">
        <v>1202</v>
      </c>
      <c r="S2303" s="2" t="s">
        <v>1203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1393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</row>
    <row r="2304" spans="1:41" ht="15" customHeight="1" x14ac:dyDescent="0.3">
      <c r="A2304" s="2" t="s">
        <v>129</v>
      </c>
      <c r="B2304" s="2" t="s">
        <v>1035</v>
      </c>
      <c r="C2304" s="2" t="s">
        <v>826</v>
      </c>
      <c r="D2304" s="2" t="s">
        <v>2553</v>
      </c>
      <c r="E2304" s="115" t="s">
        <v>4601</v>
      </c>
      <c r="F2304" s="2">
        <v>3</v>
      </c>
      <c r="G2304" s="2" t="s">
        <v>36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1239</v>
      </c>
      <c r="M2304" s="2" t="s">
        <v>1211</v>
      </c>
      <c r="N2304" s="2" t="s">
        <v>1211</v>
      </c>
      <c r="O2304" s="113" t="s">
        <v>645</v>
      </c>
      <c r="P2304" s="2" t="s">
        <v>720</v>
      </c>
      <c r="Q2304" s="2" t="s">
        <v>1221</v>
      </c>
      <c r="R2304" s="2" t="s">
        <v>1202</v>
      </c>
      <c r="S2304" s="2" t="s">
        <v>1203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43</v>
      </c>
      <c r="AG2304" s="2" t="s">
        <v>37</v>
      </c>
      <c r="AH2304" s="2" t="s">
        <v>635</v>
      </c>
      <c r="AI2304" s="2" t="s">
        <v>1393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</row>
    <row r="2305" spans="1:41" ht="15" customHeight="1" x14ac:dyDescent="0.3">
      <c r="A2305" s="2" t="s">
        <v>129</v>
      </c>
      <c r="B2305" s="2" t="s">
        <v>1035</v>
      </c>
      <c r="C2305" s="2" t="s">
        <v>826</v>
      </c>
      <c r="D2305" s="2" t="s">
        <v>2554</v>
      </c>
      <c r="E2305" s="115" t="s">
        <v>4601</v>
      </c>
      <c r="F2305" s="2">
        <v>2</v>
      </c>
      <c r="G2305" s="2" t="s">
        <v>36</v>
      </c>
      <c r="H2305" s="2" t="s">
        <v>198</v>
      </c>
      <c r="I2305" s="2" t="s">
        <v>37</v>
      </c>
      <c r="J2305" s="2" t="s">
        <v>1217</v>
      </c>
      <c r="K2305" s="2" t="s">
        <v>43</v>
      </c>
      <c r="L2305" s="2" t="s">
        <v>1239</v>
      </c>
      <c r="M2305" s="2" t="s">
        <v>1211</v>
      </c>
      <c r="N2305" s="2" t="s">
        <v>1211</v>
      </c>
      <c r="O2305" s="113" t="s">
        <v>645</v>
      </c>
      <c r="P2305" s="2" t="s">
        <v>720</v>
      </c>
      <c r="Q2305" s="2" t="s">
        <v>1221</v>
      </c>
      <c r="R2305" s="2" t="s">
        <v>1202</v>
      </c>
      <c r="S2305" s="2" t="s">
        <v>1203</v>
      </c>
      <c r="T2305" s="2" t="e">
        <v>#VALUE!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>
        <v>0</v>
      </c>
      <c r="AC2305" s="2">
        <v>0</v>
      </c>
      <c r="AD2305" s="2">
        <v>0</v>
      </c>
      <c r="AE2305" s="2">
        <v>0</v>
      </c>
      <c r="AF2305" s="2" t="s">
        <v>43</v>
      </c>
      <c r="AG2305" s="2" t="s">
        <v>37</v>
      </c>
      <c r="AH2305" s="2" t="s">
        <v>635</v>
      </c>
      <c r="AI2305" s="2" t="s">
        <v>1393</v>
      </c>
      <c r="AJ2305" s="2">
        <v>0</v>
      </c>
      <c r="AK2305" s="2">
        <v>0</v>
      </c>
      <c r="AL2305" s="2">
        <v>0</v>
      </c>
      <c r="AM2305" s="2" t="s">
        <v>199</v>
      </c>
      <c r="AN2305" s="2">
        <v>0</v>
      </c>
      <c r="AO2305" s="2" t="s">
        <v>40</v>
      </c>
    </row>
    <row r="2306" spans="1:41" ht="15" customHeight="1" x14ac:dyDescent="0.3">
      <c r="A2306" s="2" t="s">
        <v>129</v>
      </c>
      <c r="B2306" s="2" t="s">
        <v>1035</v>
      </c>
      <c r="C2306" s="2" t="s">
        <v>796</v>
      </c>
      <c r="D2306" s="2" t="s">
        <v>2982</v>
      </c>
      <c r="E2306" s="115" t="s">
        <v>4601</v>
      </c>
      <c r="F2306" s="2">
        <v>1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1239</v>
      </c>
      <c r="M2306" s="2" t="s">
        <v>1213</v>
      </c>
      <c r="N2306" s="2" t="s">
        <v>1213</v>
      </c>
      <c r="O2306" s="113" t="s">
        <v>645</v>
      </c>
      <c r="P2306" s="2" t="s">
        <v>720</v>
      </c>
      <c r="Q2306" s="2" t="s">
        <v>1221</v>
      </c>
      <c r="R2306" s="2" t="s">
        <v>1214</v>
      </c>
      <c r="S2306" s="2" t="s">
        <v>1215</v>
      </c>
      <c r="T2306" s="2" t="e">
        <v>#VALUE!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>
        <v>0</v>
      </c>
      <c r="AC2306" s="2">
        <v>0</v>
      </c>
      <c r="AD2306" s="2">
        <v>0</v>
      </c>
      <c r="AE2306" s="2">
        <v>0</v>
      </c>
      <c r="AF2306" s="2" t="s">
        <v>43</v>
      </c>
      <c r="AG2306" s="2" t="s">
        <v>37</v>
      </c>
      <c r="AH2306" s="2" t="s">
        <v>635</v>
      </c>
      <c r="AI2306" s="2" t="s">
        <v>1393</v>
      </c>
      <c r="AJ2306" s="2">
        <v>0</v>
      </c>
      <c r="AK2306" s="2">
        <v>0</v>
      </c>
      <c r="AL2306" s="2">
        <v>0</v>
      </c>
      <c r="AM2306" s="2" t="s">
        <v>199</v>
      </c>
      <c r="AN2306" s="2">
        <v>0</v>
      </c>
      <c r="AO2306" s="2" t="s">
        <v>40</v>
      </c>
    </row>
    <row r="2307" spans="1:41" ht="15" customHeight="1" x14ac:dyDescent="0.3">
      <c r="A2307" s="2" t="s">
        <v>129</v>
      </c>
      <c r="B2307" s="2" t="s">
        <v>1035</v>
      </c>
      <c r="C2307" s="2" t="s">
        <v>796</v>
      </c>
      <c r="D2307" s="2" t="s">
        <v>2394</v>
      </c>
      <c r="E2307" s="115" t="s">
        <v>4601</v>
      </c>
      <c r="F2307" s="2">
        <v>2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1239</v>
      </c>
      <c r="M2307" s="2" t="s">
        <v>1213</v>
      </c>
      <c r="N2307" s="2" t="s">
        <v>1213</v>
      </c>
      <c r="O2307" s="113" t="s">
        <v>645</v>
      </c>
      <c r="P2307" s="2" t="s">
        <v>720</v>
      </c>
      <c r="Q2307" s="2" t="s">
        <v>1221</v>
      </c>
      <c r="R2307" s="2" t="s">
        <v>1214</v>
      </c>
      <c r="S2307" s="2" t="s">
        <v>1215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1393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40</v>
      </c>
    </row>
    <row r="2308" spans="1:41" ht="15" customHeight="1" x14ac:dyDescent="0.3">
      <c r="A2308" s="2" t="s">
        <v>129</v>
      </c>
      <c r="B2308" s="2" t="s">
        <v>1035</v>
      </c>
      <c r="C2308" s="2" t="s">
        <v>869</v>
      </c>
      <c r="D2308" s="2" t="s">
        <v>2983</v>
      </c>
      <c r="E2308" s="115" t="s">
        <v>4601</v>
      </c>
      <c r="F2308" s="2">
        <v>1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1239</v>
      </c>
      <c r="M2308" s="2" t="s">
        <v>1290</v>
      </c>
      <c r="N2308" s="2" t="s">
        <v>1201</v>
      </c>
      <c r="O2308" s="113" t="s">
        <v>645</v>
      </c>
      <c r="P2308" s="2" t="s">
        <v>720</v>
      </c>
      <c r="Q2308" s="2" t="s">
        <v>1221</v>
      </c>
      <c r="R2308" s="2" t="s">
        <v>1202</v>
      </c>
      <c r="S2308" s="2" t="s">
        <v>1203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1393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40</v>
      </c>
    </row>
    <row r="2309" spans="1:41" ht="15" customHeight="1" x14ac:dyDescent="0.3">
      <c r="A2309" s="2" t="s">
        <v>129</v>
      </c>
      <c r="B2309" s="2" t="s">
        <v>1035</v>
      </c>
      <c r="C2309" s="2" t="s">
        <v>796</v>
      </c>
      <c r="D2309" s="2" t="s">
        <v>2984</v>
      </c>
      <c r="E2309" s="115" t="s">
        <v>4601</v>
      </c>
      <c r="F2309" s="2">
        <v>1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1239</v>
      </c>
      <c r="M2309" s="2" t="s">
        <v>1213</v>
      </c>
      <c r="N2309" s="2" t="s">
        <v>1213</v>
      </c>
      <c r="O2309" s="113" t="s">
        <v>645</v>
      </c>
      <c r="P2309" s="2" t="s">
        <v>720</v>
      </c>
      <c r="Q2309" s="2" t="s">
        <v>1221</v>
      </c>
      <c r="R2309" s="2" t="s">
        <v>1214</v>
      </c>
      <c r="S2309" s="2" t="s">
        <v>1215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1393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</row>
    <row r="2310" spans="1:41" ht="15" customHeight="1" x14ac:dyDescent="0.3">
      <c r="A2310" s="2" t="s">
        <v>129</v>
      </c>
      <c r="B2310" s="2" t="s">
        <v>1035</v>
      </c>
      <c r="C2310" s="2" t="s">
        <v>796</v>
      </c>
      <c r="D2310" s="2" t="s">
        <v>2977</v>
      </c>
      <c r="E2310" s="115" t="s">
        <v>4601</v>
      </c>
      <c r="F2310" s="2">
        <v>48</v>
      </c>
      <c r="G2310" s="2" t="s">
        <v>47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1239</v>
      </c>
      <c r="M2310" s="2" t="s">
        <v>1213</v>
      </c>
      <c r="N2310" s="2" t="s">
        <v>1213</v>
      </c>
      <c r="O2310" s="113" t="s">
        <v>645</v>
      </c>
      <c r="P2310" s="2" t="s">
        <v>720</v>
      </c>
      <c r="Q2310" s="2" t="s">
        <v>1221</v>
      </c>
      <c r="R2310" s="2" t="s">
        <v>1214</v>
      </c>
      <c r="S2310" s="2" t="s">
        <v>1215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1407</v>
      </c>
      <c r="AG2310" s="2" t="s">
        <v>37</v>
      </c>
      <c r="AH2310" s="2" t="s">
        <v>635</v>
      </c>
      <c r="AI2310" s="2" t="s">
        <v>1393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40</v>
      </c>
    </row>
    <row r="2311" spans="1:41" ht="15" customHeight="1" x14ac:dyDescent="0.3">
      <c r="A2311" s="2" t="s">
        <v>129</v>
      </c>
      <c r="B2311" s="2" t="s">
        <v>1035</v>
      </c>
      <c r="C2311" s="2" t="s">
        <v>796</v>
      </c>
      <c r="D2311" s="2" t="s">
        <v>2985</v>
      </c>
      <c r="E2311" s="115" t="s">
        <v>4601</v>
      </c>
      <c r="F2311" s="2">
        <v>2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1239</v>
      </c>
      <c r="M2311" s="2" t="s">
        <v>1213</v>
      </c>
      <c r="N2311" s="2" t="s">
        <v>1213</v>
      </c>
      <c r="O2311" s="113" t="s">
        <v>645</v>
      </c>
      <c r="P2311" s="2" t="s">
        <v>720</v>
      </c>
      <c r="Q2311" s="2" t="s">
        <v>1221</v>
      </c>
      <c r="R2311" s="2" t="s">
        <v>1214</v>
      </c>
      <c r="S2311" s="2" t="s">
        <v>1215</v>
      </c>
      <c r="T2311" s="2" t="e">
        <v>#VALUE!</v>
      </c>
      <c r="U2311" s="2" t="s">
        <v>41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1393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41</v>
      </c>
    </row>
    <row r="2312" spans="1:41" ht="15" customHeight="1" x14ac:dyDescent="0.3">
      <c r="A2312" s="2" t="s">
        <v>129</v>
      </c>
      <c r="B2312" s="2" t="s">
        <v>1035</v>
      </c>
      <c r="C2312" s="2" t="s">
        <v>796</v>
      </c>
      <c r="D2312" s="2" t="s">
        <v>2986</v>
      </c>
      <c r="E2312" s="115" t="s">
        <v>4601</v>
      </c>
      <c r="F2312" s="2">
        <v>2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1239</v>
      </c>
      <c r="M2312" s="2" t="s">
        <v>1213</v>
      </c>
      <c r="N2312" s="2" t="s">
        <v>1213</v>
      </c>
      <c r="O2312" s="113" t="s">
        <v>645</v>
      </c>
      <c r="P2312" s="2" t="s">
        <v>720</v>
      </c>
      <c r="Q2312" s="2" t="s">
        <v>1221</v>
      </c>
      <c r="R2312" s="2" t="s">
        <v>1214</v>
      </c>
      <c r="S2312" s="2" t="s">
        <v>1215</v>
      </c>
      <c r="T2312" s="2" t="e">
        <v>#VALUE!</v>
      </c>
      <c r="U2312" s="2" t="s">
        <v>41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1393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41</v>
      </c>
    </row>
    <row r="2313" spans="1:41" ht="15" customHeight="1" x14ac:dyDescent="0.3">
      <c r="A2313" s="2" t="s">
        <v>129</v>
      </c>
      <c r="B2313" s="2" t="s">
        <v>1035</v>
      </c>
      <c r="C2313" s="2" t="s">
        <v>869</v>
      </c>
      <c r="D2313" s="2" t="s">
        <v>2987</v>
      </c>
      <c r="E2313" s="115" t="s">
        <v>4601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1239</v>
      </c>
      <c r="M2313" s="2" t="s">
        <v>1290</v>
      </c>
      <c r="N2313" s="2" t="s">
        <v>1201</v>
      </c>
      <c r="O2313" s="113" t="s">
        <v>645</v>
      </c>
      <c r="P2313" s="2" t="s">
        <v>720</v>
      </c>
      <c r="Q2313" s="2" t="s">
        <v>1221</v>
      </c>
      <c r="R2313" s="2" t="s">
        <v>1202</v>
      </c>
      <c r="S2313" s="2" t="s">
        <v>1203</v>
      </c>
      <c r="T2313" s="2" t="e">
        <v>#VALUE!</v>
      </c>
      <c r="U2313" s="2" t="s">
        <v>41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1393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41</v>
      </c>
    </row>
    <row r="2314" spans="1:41" ht="15" customHeight="1" x14ac:dyDescent="0.3">
      <c r="A2314" s="2" t="s">
        <v>129</v>
      </c>
      <c r="B2314" s="2" t="s">
        <v>1035</v>
      </c>
      <c r="C2314" s="2" t="s">
        <v>869</v>
      </c>
      <c r="D2314" s="2" t="s">
        <v>2988</v>
      </c>
      <c r="E2314" s="115" t="s">
        <v>4601</v>
      </c>
      <c r="F2314" s="2">
        <v>4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1239</v>
      </c>
      <c r="M2314" s="2" t="s">
        <v>1290</v>
      </c>
      <c r="N2314" s="2" t="s">
        <v>1201</v>
      </c>
      <c r="O2314" s="113" t="s">
        <v>645</v>
      </c>
      <c r="P2314" s="2" t="s">
        <v>720</v>
      </c>
      <c r="Q2314" s="2" t="s">
        <v>1221</v>
      </c>
      <c r="R2314" s="2" t="s">
        <v>1202</v>
      </c>
      <c r="S2314" s="2" t="s">
        <v>1203</v>
      </c>
      <c r="T2314" s="2" t="e">
        <v>#VALUE!</v>
      </c>
      <c r="U2314" s="2" t="s">
        <v>41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1393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41</v>
      </c>
    </row>
    <row r="2315" spans="1:41" ht="15" customHeight="1" x14ac:dyDescent="0.3">
      <c r="A2315" s="2" t="s">
        <v>129</v>
      </c>
      <c r="B2315" s="2" t="s">
        <v>1035</v>
      </c>
      <c r="C2315" s="2" t="s">
        <v>796</v>
      </c>
      <c r="D2315" s="2" t="s">
        <v>3794</v>
      </c>
      <c r="E2315" s="115" t="s">
        <v>4601</v>
      </c>
      <c r="F2315" s="2">
        <v>7</v>
      </c>
      <c r="G2315" s="2" t="s">
        <v>36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1239</v>
      </c>
      <c r="M2315" s="2" t="s">
        <v>1213</v>
      </c>
      <c r="N2315" s="2" t="s">
        <v>1213</v>
      </c>
      <c r="O2315" s="113" t="s">
        <v>645</v>
      </c>
      <c r="P2315" s="2" t="s">
        <v>720</v>
      </c>
      <c r="Q2315" s="2" t="s">
        <v>1221</v>
      </c>
      <c r="R2315" s="2" t="s">
        <v>1214</v>
      </c>
      <c r="S2315" s="2" t="s">
        <v>1215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43</v>
      </c>
      <c r="AG2315" s="2" t="s">
        <v>37</v>
      </c>
      <c r="AH2315" s="2" t="s">
        <v>635</v>
      </c>
      <c r="AI2315" s="2" t="s">
        <v>1393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41</v>
      </c>
    </row>
    <row r="2316" spans="1:41" ht="15" customHeight="1" x14ac:dyDescent="0.3">
      <c r="A2316" s="2" t="s">
        <v>129</v>
      </c>
      <c r="B2316" s="2" t="s">
        <v>1035</v>
      </c>
      <c r="C2316" s="2" t="s">
        <v>796</v>
      </c>
      <c r="D2316" s="2" t="s">
        <v>2981</v>
      </c>
      <c r="E2316" s="115" t="s">
        <v>4601</v>
      </c>
      <c r="F2316" s="2">
        <v>5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1239</v>
      </c>
      <c r="M2316" s="2" t="s">
        <v>1213</v>
      </c>
      <c r="N2316" s="2" t="s">
        <v>1213</v>
      </c>
      <c r="O2316" s="113" t="s">
        <v>645</v>
      </c>
      <c r="P2316" s="2" t="s">
        <v>720</v>
      </c>
      <c r="Q2316" s="2" t="s">
        <v>1221</v>
      </c>
      <c r="R2316" s="2" t="s">
        <v>1214</v>
      </c>
      <c r="S2316" s="2" t="s">
        <v>1215</v>
      </c>
      <c r="T2316" s="2" t="s">
        <v>1218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0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1403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1393</v>
      </c>
      <c r="AJ2316" s="2" t="s">
        <v>1214</v>
      </c>
      <c r="AK2316" s="2" t="s">
        <v>1406</v>
      </c>
      <c r="AL2316" s="2">
        <v>0</v>
      </c>
      <c r="AM2316" s="2" t="s">
        <v>199</v>
      </c>
      <c r="AN2316" s="2">
        <v>0</v>
      </c>
      <c r="AO2316" s="2" t="s">
        <v>41</v>
      </c>
    </row>
    <row r="2317" spans="1:41" ht="15" customHeight="1" x14ac:dyDescent="0.3">
      <c r="A2317" s="2" t="s">
        <v>129</v>
      </c>
      <c r="B2317" s="2" t="s">
        <v>1035</v>
      </c>
      <c r="C2317" s="2" t="s">
        <v>796</v>
      </c>
      <c r="D2317" s="2" t="s">
        <v>2394</v>
      </c>
      <c r="E2317" s="115" t="s">
        <v>4602</v>
      </c>
      <c r="F2317" s="2">
        <v>8</v>
      </c>
      <c r="G2317" s="2" t="s">
        <v>36</v>
      </c>
      <c r="H2317" s="2" t="s">
        <v>198</v>
      </c>
      <c r="I2317" s="2" t="s">
        <v>37</v>
      </c>
      <c r="J2317" s="2" t="s">
        <v>1217</v>
      </c>
      <c r="K2317" s="2" t="s">
        <v>43</v>
      </c>
      <c r="L2317" s="2" t="s">
        <v>1239</v>
      </c>
      <c r="M2317" s="2" t="s">
        <v>1213</v>
      </c>
      <c r="N2317" s="2" t="s">
        <v>1213</v>
      </c>
      <c r="O2317" s="113" t="s">
        <v>645</v>
      </c>
      <c r="P2317" s="2" t="s">
        <v>720</v>
      </c>
      <c r="Q2317" s="2" t="s">
        <v>1221</v>
      </c>
      <c r="R2317" s="2" t="s">
        <v>1214</v>
      </c>
      <c r="S2317" s="2" t="s">
        <v>1215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43</v>
      </c>
      <c r="AG2317" s="2" t="s">
        <v>37</v>
      </c>
      <c r="AH2317" s="2" t="s">
        <v>635</v>
      </c>
      <c r="AI2317" s="2" t="s">
        <v>1393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</row>
    <row r="2318" spans="1:41" ht="15" customHeight="1" x14ac:dyDescent="0.3">
      <c r="A2318" s="2" t="s">
        <v>129</v>
      </c>
      <c r="B2318" s="2" t="s">
        <v>1035</v>
      </c>
      <c r="C2318" s="2" t="s">
        <v>869</v>
      </c>
      <c r="D2318" s="2" t="s">
        <v>3795</v>
      </c>
      <c r="E2318" s="115" t="s">
        <v>4602</v>
      </c>
      <c r="F2318" s="2">
        <v>2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1239</v>
      </c>
      <c r="M2318" s="2" t="s">
        <v>1290</v>
      </c>
      <c r="N2318" s="2" t="s">
        <v>1201</v>
      </c>
      <c r="O2318" s="113" t="s">
        <v>645</v>
      </c>
      <c r="P2318" s="2" t="s">
        <v>720</v>
      </c>
      <c r="Q2318" s="2" t="s">
        <v>1221</v>
      </c>
      <c r="R2318" s="2" t="s">
        <v>1202</v>
      </c>
      <c r="S2318" s="2" t="s">
        <v>1203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1393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</row>
    <row r="2319" spans="1:41" ht="15" customHeight="1" x14ac:dyDescent="0.3">
      <c r="A2319" s="2" t="s">
        <v>129</v>
      </c>
      <c r="B2319" s="2" t="s">
        <v>1035</v>
      </c>
      <c r="C2319" s="2" t="s">
        <v>796</v>
      </c>
      <c r="D2319" s="2" t="s">
        <v>2984</v>
      </c>
      <c r="E2319" s="115" t="s">
        <v>4602</v>
      </c>
      <c r="F2319" s="2">
        <v>3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1239</v>
      </c>
      <c r="M2319" s="2" t="s">
        <v>1213</v>
      </c>
      <c r="N2319" s="2" t="s">
        <v>1213</v>
      </c>
      <c r="O2319" s="113" t="s">
        <v>645</v>
      </c>
      <c r="P2319" s="2" t="s">
        <v>720</v>
      </c>
      <c r="Q2319" s="2" t="s">
        <v>1221</v>
      </c>
      <c r="R2319" s="2" t="s">
        <v>1214</v>
      </c>
      <c r="S2319" s="2" t="s">
        <v>1215</v>
      </c>
      <c r="T2319" s="2" t="e">
        <v>#VALUE!</v>
      </c>
      <c r="U2319" s="2" t="s">
        <v>40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1393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40</v>
      </c>
    </row>
    <row r="2320" spans="1:41" ht="15" customHeight="1" x14ac:dyDescent="0.3">
      <c r="A2320" s="2" t="s">
        <v>129</v>
      </c>
      <c r="B2320" s="2" t="s">
        <v>1035</v>
      </c>
      <c r="C2320" s="2" t="s">
        <v>796</v>
      </c>
      <c r="D2320" s="2" t="s">
        <v>3796</v>
      </c>
      <c r="E2320" s="115" t="s">
        <v>4602</v>
      </c>
      <c r="F2320" s="2">
        <v>2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1239</v>
      </c>
      <c r="M2320" s="2" t="s">
        <v>1213</v>
      </c>
      <c r="N2320" s="2" t="s">
        <v>1213</v>
      </c>
      <c r="O2320" s="113" t="s">
        <v>645</v>
      </c>
      <c r="P2320" s="2" t="s">
        <v>720</v>
      </c>
      <c r="Q2320" s="2" t="s">
        <v>1221</v>
      </c>
      <c r="R2320" s="2" t="s">
        <v>1214</v>
      </c>
      <c r="S2320" s="2" t="s">
        <v>1215</v>
      </c>
      <c r="T2320" s="2" t="e">
        <v>#VALUE!</v>
      </c>
      <c r="U2320" s="2" t="s">
        <v>40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1393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40</v>
      </c>
    </row>
    <row r="2321" spans="1:41" ht="15" customHeight="1" x14ac:dyDescent="0.3">
      <c r="A2321" s="2" t="s">
        <v>129</v>
      </c>
      <c r="B2321" s="2" t="s">
        <v>1035</v>
      </c>
      <c r="C2321" s="2" t="s">
        <v>832</v>
      </c>
      <c r="D2321" s="2" t="s">
        <v>3797</v>
      </c>
      <c r="E2321" s="115" t="s">
        <v>4602</v>
      </c>
      <c r="F2321" s="2">
        <v>4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1239</v>
      </c>
      <c r="M2321" s="2" t="s">
        <v>1254</v>
      </c>
      <c r="N2321" s="2" t="s">
        <v>1254</v>
      </c>
      <c r="O2321" s="113" t="s">
        <v>645</v>
      </c>
      <c r="P2321" s="2" t="s">
        <v>720</v>
      </c>
      <c r="Q2321" s="2" t="s">
        <v>1221</v>
      </c>
      <c r="R2321" s="2" t="s">
        <v>1255</v>
      </c>
      <c r="S2321" s="2" t="s">
        <v>1255</v>
      </c>
      <c r="T2321" s="2" t="e">
        <v>#VALUE!</v>
      </c>
      <c r="U2321" s="2" t="s">
        <v>40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1393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40</v>
      </c>
    </row>
    <row r="2322" spans="1:41" ht="15" customHeight="1" x14ac:dyDescent="0.3">
      <c r="A2322" s="2" t="s">
        <v>129</v>
      </c>
      <c r="B2322" s="2" t="s">
        <v>1035</v>
      </c>
      <c r="C2322" s="2" t="s">
        <v>796</v>
      </c>
      <c r="D2322" s="2" t="s">
        <v>2977</v>
      </c>
      <c r="E2322" s="115" t="s">
        <v>4602</v>
      </c>
      <c r="F2322" s="2">
        <v>48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1239</v>
      </c>
      <c r="M2322" s="2" t="s">
        <v>1213</v>
      </c>
      <c r="N2322" s="2" t="s">
        <v>1213</v>
      </c>
      <c r="O2322" s="113" t="s">
        <v>645</v>
      </c>
      <c r="P2322" s="2" t="s">
        <v>720</v>
      </c>
      <c r="Q2322" s="2" t="s">
        <v>1221</v>
      </c>
      <c r="R2322" s="2" t="s">
        <v>1214</v>
      </c>
      <c r="S2322" s="2" t="s">
        <v>1215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1393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</row>
    <row r="2323" spans="1:41" ht="15" customHeight="1" x14ac:dyDescent="0.3">
      <c r="A2323" s="2" t="s">
        <v>129</v>
      </c>
      <c r="B2323" s="2" t="s">
        <v>1035</v>
      </c>
      <c r="C2323" s="2" t="s">
        <v>828</v>
      </c>
      <c r="D2323" s="2" t="s">
        <v>3798</v>
      </c>
      <c r="E2323" s="115" t="s">
        <v>4602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38</v>
      </c>
      <c r="K2323" s="2" t="s">
        <v>48</v>
      </c>
      <c r="L2323" s="2" t="s">
        <v>4554</v>
      </c>
      <c r="M2323" s="2" t="s">
        <v>44</v>
      </c>
      <c r="N2323" s="2" t="s">
        <v>44</v>
      </c>
      <c r="O2323" s="113" t="s">
        <v>645</v>
      </c>
      <c r="P2323" s="2" t="s">
        <v>720</v>
      </c>
      <c r="Q2323" s="2" t="s">
        <v>591</v>
      </c>
      <c r="R2323" s="2" t="s">
        <v>1249</v>
      </c>
      <c r="S2323" s="2" t="s">
        <v>1249</v>
      </c>
      <c r="T2323" s="2" t="e">
        <v>#VALUE!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>
        <v>0</v>
      </c>
      <c r="AC2323" s="2">
        <v>0</v>
      </c>
      <c r="AD2323" s="2">
        <v>0</v>
      </c>
      <c r="AE2323" s="2">
        <v>0</v>
      </c>
      <c r="AF2323" s="2" t="s">
        <v>48</v>
      </c>
      <c r="AG2323" s="2" t="s">
        <v>37</v>
      </c>
      <c r="AH2323" s="2" t="s">
        <v>635</v>
      </c>
      <c r="AI2323" s="2" t="s">
        <v>1393</v>
      </c>
      <c r="AJ2323" s="2">
        <v>0</v>
      </c>
      <c r="AK2323" s="2">
        <v>0</v>
      </c>
      <c r="AL2323" s="2">
        <v>0</v>
      </c>
      <c r="AM2323" s="2" t="s">
        <v>201</v>
      </c>
      <c r="AN2323" s="2">
        <v>0</v>
      </c>
      <c r="AO2323" s="2" t="s">
        <v>40</v>
      </c>
    </row>
    <row r="2324" spans="1:41" ht="15" customHeight="1" x14ac:dyDescent="0.3">
      <c r="A2324" s="2" t="s">
        <v>129</v>
      </c>
      <c r="B2324" s="2" t="s">
        <v>1035</v>
      </c>
      <c r="C2324" s="2" t="s">
        <v>826</v>
      </c>
      <c r="D2324" s="2" t="s">
        <v>3606</v>
      </c>
      <c r="E2324" s="115" t="s">
        <v>4602</v>
      </c>
      <c r="F2324" s="2">
        <v>3</v>
      </c>
      <c r="G2324" s="2" t="s">
        <v>36</v>
      </c>
      <c r="H2324" s="2" t="s">
        <v>198</v>
      </c>
      <c r="I2324" s="2" t="s">
        <v>37</v>
      </c>
      <c r="J2324" s="2" t="s">
        <v>1217</v>
      </c>
      <c r="K2324" s="2" t="s">
        <v>43</v>
      </c>
      <c r="L2324" s="2" t="s">
        <v>1239</v>
      </c>
      <c r="M2324" s="2" t="s">
        <v>1211</v>
      </c>
      <c r="N2324" s="2" t="s">
        <v>1211</v>
      </c>
      <c r="O2324" s="113" t="s">
        <v>645</v>
      </c>
      <c r="P2324" s="2" t="s">
        <v>720</v>
      </c>
      <c r="Q2324" s="2" t="s">
        <v>1221</v>
      </c>
      <c r="R2324" s="2" t="s">
        <v>1202</v>
      </c>
      <c r="S2324" s="2" t="s">
        <v>1203</v>
      </c>
      <c r="T2324" s="2" t="e">
        <v>#VALUE!</v>
      </c>
      <c r="U2324" s="2" t="s">
        <v>41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43</v>
      </c>
      <c r="AG2324" s="2" t="s">
        <v>37</v>
      </c>
      <c r="AH2324" s="2" t="s">
        <v>635</v>
      </c>
      <c r="AI2324" s="2" t="s">
        <v>1393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41</v>
      </c>
    </row>
    <row r="2325" spans="1:41" ht="15" customHeight="1" x14ac:dyDescent="0.3">
      <c r="A2325" s="2" t="s">
        <v>129</v>
      </c>
      <c r="B2325" s="2" t="s">
        <v>1035</v>
      </c>
      <c r="C2325" s="2" t="s">
        <v>869</v>
      </c>
      <c r="D2325" s="2" t="s">
        <v>3799</v>
      </c>
      <c r="E2325" s="115" t="s">
        <v>4602</v>
      </c>
      <c r="F2325" s="2">
        <v>2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1239</v>
      </c>
      <c r="M2325" s="2" t="s">
        <v>1290</v>
      </c>
      <c r="N2325" s="2" t="s">
        <v>1201</v>
      </c>
      <c r="O2325" s="113" t="s">
        <v>645</v>
      </c>
      <c r="P2325" s="2" t="s">
        <v>720</v>
      </c>
      <c r="Q2325" s="2" t="s">
        <v>1221</v>
      </c>
      <c r="R2325" s="2" t="s">
        <v>1202</v>
      </c>
      <c r="S2325" s="2" t="s">
        <v>1203</v>
      </c>
      <c r="T2325" s="2" t="e">
        <v>#VALUE!</v>
      </c>
      <c r="U2325" s="2" t="s">
        <v>41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1393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41</v>
      </c>
    </row>
    <row r="2326" spans="1:41" ht="15" customHeight="1" x14ac:dyDescent="0.3">
      <c r="A2326" s="2" t="s">
        <v>129</v>
      </c>
      <c r="B2326" s="2" t="s">
        <v>1035</v>
      </c>
      <c r="C2326" s="2" t="s">
        <v>796</v>
      </c>
      <c r="D2326" s="2" t="s">
        <v>3800</v>
      </c>
      <c r="E2326" s="115" t="s">
        <v>4602</v>
      </c>
      <c r="F2326" s="2">
        <v>4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1239</v>
      </c>
      <c r="M2326" s="2" t="s">
        <v>1213</v>
      </c>
      <c r="N2326" s="2" t="s">
        <v>1213</v>
      </c>
      <c r="O2326" s="113" t="s">
        <v>645</v>
      </c>
      <c r="P2326" s="2" t="s">
        <v>720</v>
      </c>
      <c r="Q2326" s="2" t="s">
        <v>1221</v>
      </c>
      <c r="R2326" s="2" t="s">
        <v>1214</v>
      </c>
      <c r="S2326" s="2" t="s">
        <v>1215</v>
      </c>
      <c r="T2326" s="2" t="e">
        <v>#VALUE!</v>
      </c>
      <c r="U2326" s="2" t="s">
        <v>41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1393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41</v>
      </c>
    </row>
    <row r="2327" spans="1:41" ht="15" customHeight="1" x14ac:dyDescent="0.3">
      <c r="A2327" s="2" t="s">
        <v>129</v>
      </c>
      <c r="B2327" s="2" t="s">
        <v>1035</v>
      </c>
      <c r="C2327" s="2" t="s">
        <v>793</v>
      </c>
      <c r="D2327" s="2" t="s">
        <v>3801</v>
      </c>
      <c r="E2327" s="115" t="s">
        <v>4602</v>
      </c>
      <c r="F2327" s="2">
        <v>1</v>
      </c>
      <c r="G2327" s="2" t="s">
        <v>36</v>
      </c>
      <c r="H2327" s="2" t="s">
        <v>198</v>
      </c>
      <c r="I2327" s="2" t="s">
        <v>37</v>
      </c>
      <c r="J2327" s="2" t="s">
        <v>712</v>
      </c>
      <c r="K2327" s="2" t="s">
        <v>46</v>
      </c>
      <c r="L2327" s="2" t="s">
        <v>1212</v>
      </c>
      <c r="M2327" s="2" t="s">
        <v>1213</v>
      </c>
      <c r="N2327" s="2" t="s">
        <v>1213</v>
      </c>
      <c r="O2327" s="113" t="s">
        <v>645</v>
      </c>
      <c r="P2327" s="2" t="s">
        <v>720</v>
      </c>
      <c r="Q2327" s="2" t="s">
        <v>591</v>
      </c>
      <c r="R2327" s="2" t="s">
        <v>1214</v>
      </c>
      <c r="S2327" s="2" t="s">
        <v>1215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46</v>
      </c>
      <c r="AG2327" s="2" t="s">
        <v>37</v>
      </c>
      <c r="AH2327" s="2" t="s">
        <v>635</v>
      </c>
      <c r="AI2327" s="2" t="s">
        <v>1393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</row>
    <row r="2328" spans="1:41" ht="15" customHeight="1" x14ac:dyDescent="0.3">
      <c r="A2328" s="2" t="s">
        <v>129</v>
      </c>
      <c r="B2328" s="2" t="s">
        <v>1035</v>
      </c>
      <c r="C2328" s="2" t="s">
        <v>796</v>
      </c>
      <c r="D2328" s="2" t="s">
        <v>3794</v>
      </c>
      <c r="E2328" s="115" t="s">
        <v>4602</v>
      </c>
      <c r="F2328" s="2">
        <v>9</v>
      </c>
      <c r="G2328" s="2" t="s">
        <v>36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1239</v>
      </c>
      <c r="M2328" s="2" t="s">
        <v>1213</v>
      </c>
      <c r="N2328" s="2" t="s">
        <v>1213</v>
      </c>
      <c r="O2328" s="113" t="s">
        <v>645</v>
      </c>
      <c r="P2328" s="2" t="s">
        <v>720</v>
      </c>
      <c r="Q2328" s="2" t="s">
        <v>1221</v>
      </c>
      <c r="R2328" s="2" t="s">
        <v>1214</v>
      </c>
      <c r="S2328" s="2" t="s">
        <v>1215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43</v>
      </c>
      <c r="AG2328" s="2" t="s">
        <v>37</v>
      </c>
      <c r="AH2328" s="2" t="s">
        <v>635</v>
      </c>
      <c r="AI2328" s="2" t="s">
        <v>1393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41</v>
      </c>
    </row>
    <row r="2329" spans="1:41" ht="15" customHeight="1" x14ac:dyDescent="0.3">
      <c r="A2329" s="2" t="s">
        <v>129</v>
      </c>
      <c r="B2329" s="2" t="s">
        <v>1035</v>
      </c>
      <c r="C2329" s="2" t="s">
        <v>796</v>
      </c>
      <c r="D2329" s="2" t="s">
        <v>3802</v>
      </c>
      <c r="E2329" s="115" t="s">
        <v>4602</v>
      </c>
      <c r="F2329" s="2">
        <v>4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1239</v>
      </c>
      <c r="M2329" s="2" t="s">
        <v>1213</v>
      </c>
      <c r="N2329" s="2" t="s">
        <v>1213</v>
      </c>
      <c r="O2329" s="113" t="s">
        <v>645</v>
      </c>
      <c r="P2329" s="2" t="s">
        <v>720</v>
      </c>
      <c r="Q2329" s="2" t="s">
        <v>1221</v>
      </c>
      <c r="R2329" s="2" t="s">
        <v>1214</v>
      </c>
      <c r="S2329" s="2" t="s">
        <v>1215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1393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</row>
    <row r="2330" spans="1:41" ht="15" customHeight="1" x14ac:dyDescent="0.3">
      <c r="A2330" s="2" t="s">
        <v>129</v>
      </c>
      <c r="B2330" s="2" t="s">
        <v>1035</v>
      </c>
      <c r="C2330" s="2" t="s">
        <v>796</v>
      </c>
      <c r="D2330" s="2" t="s">
        <v>4690</v>
      </c>
      <c r="E2330" s="115" t="s">
        <v>4603</v>
      </c>
      <c r="F2330" s="2">
        <v>2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1239</v>
      </c>
      <c r="M2330" s="2" t="s">
        <v>1213</v>
      </c>
      <c r="N2330" s="2" t="s">
        <v>1213</v>
      </c>
      <c r="O2330" s="113" t="s">
        <v>645</v>
      </c>
      <c r="P2330" s="2" t="s">
        <v>720</v>
      </c>
      <c r="Q2330" s="2" t="s">
        <v>1221</v>
      </c>
      <c r="R2330" s="2" t="s">
        <v>1214</v>
      </c>
      <c r="S2330" s="2" t="s">
        <v>1215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1393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</row>
    <row r="2331" spans="1:41" ht="15" customHeight="1" x14ac:dyDescent="0.3">
      <c r="A2331" s="2" t="s">
        <v>129</v>
      </c>
      <c r="B2331" s="2" t="s">
        <v>1035</v>
      </c>
      <c r="C2331" s="2" t="s">
        <v>796</v>
      </c>
      <c r="D2331" s="2" t="s">
        <v>4691</v>
      </c>
      <c r="E2331" s="115" t="s">
        <v>4603</v>
      </c>
      <c r="F2331" s="2">
        <v>3</v>
      </c>
      <c r="G2331" s="2" t="s">
        <v>36</v>
      </c>
      <c r="H2331" s="2" t="s">
        <v>198</v>
      </c>
      <c r="I2331" s="2" t="s">
        <v>37</v>
      </c>
      <c r="J2331" s="2" t="s">
        <v>1217</v>
      </c>
      <c r="K2331" s="2" t="s">
        <v>43</v>
      </c>
      <c r="L2331" s="2" t="s">
        <v>1239</v>
      </c>
      <c r="M2331" s="2" t="s">
        <v>1213</v>
      </c>
      <c r="N2331" s="2" t="s">
        <v>1213</v>
      </c>
      <c r="O2331" s="113" t="s">
        <v>645</v>
      </c>
      <c r="P2331" s="2" t="s">
        <v>720</v>
      </c>
      <c r="Q2331" s="2" t="s">
        <v>1221</v>
      </c>
      <c r="R2331" s="2" t="s">
        <v>1214</v>
      </c>
      <c r="S2331" s="2" t="s">
        <v>1215</v>
      </c>
      <c r="T2331" s="2" t="e">
        <v>#VALUE!</v>
      </c>
      <c r="U2331" s="2" t="s">
        <v>40</v>
      </c>
      <c r="V2331" s="2" t="s">
        <v>40</v>
      </c>
      <c r="W2331" s="2" t="s">
        <v>40</v>
      </c>
      <c r="X2331" s="2" t="s">
        <v>40</v>
      </c>
      <c r="Y2331" s="2">
        <v>0</v>
      </c>
      <c r="Z2331" s="2" t="s">
        <v>40</v>
      </c>
      <c r="AA2331" s="2" t="s">
        <v>662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43</v>
      </c>
      <c r="AG2331" s="2" t="s">
        <v>37</v>
      </c>
      <c r="AH2331" s="2" t="s">
        <v>635</v>
      </c>
      <c r="AI2331" s="2" t="s">
        <v>1393</v>
      </c>
      <c r="AJ2331" s="2">
        <v>0</v>
      </c>
      <c r="AK2331" s="2">
        <v>0</v>
      </c>
      <c r="AL2331" s="2">
        <v>0</v>
      </c>
      <c r="AM2331" s="2" t="s">
        <v>199</v>
      </c>
      <c r="AN2331" s="2">
        <v>0</v>
      </c>
      <c r="AO2331" s="2" t="s">
        <v>41</v>
      </c>
    </row>
    <row r="2332" spans="1:41" ht="15" customHeight="1" x14ac:dyDescent="0.3">
      <c r="A2332" s="2" t="s">
        <v>129</v>
      </c>
      <c r="B2332" s="2" t="s">
        <v>1035</v>
      </c>
      <c r="C2332" s="2" t="s">
        <v>796</v>
      </c>
      <c r="D2332" s="2" t="s">
        <v>4692</v>
      </c>
      <c r="E2332" s="115" t="s">
        <v>4603</v>
      </c>
      <c r="F2332" s="2">
        <v>5</v>
      </c>
      <c r="G2332" s="2" t="s">
        <v>36</v>
      </c>
      <c r="H2332" s="2" t="s">
        <v>198</v>
      </c>
      <c r="I2332" s="2" t="s">
        <v>37</v>
      </c>
      <c r="J2332" s="2" t="s">
        <v>1217</v>
      </c>
      <c r="K2332" s="2" t="s">
        <v>43</v>
      </c>
      <c r="L2332" s="2" t="s">
        <v>1239</v>
      </c>
      <c r="M2332" s="2" t="s">
        <v>1213</v>
      </c>
      <c r="N2332" s="2" t="s">
        <v>1213</v>
      </c>
      <c r="O2332" s="113" t="s">
        <v>645</v>
      </c>
      <c r="P2332" s="2" t="s">
        <v>720</v>
      </c>
      <c r="Q2332" s="2" t="s">
        <v>1221</v>
      </c>
      <c r="R2332" s="2" t="s">
        <v>1214</v>
      </c>
      <c r="S2332" s="2" t="s">
        <v>1215</v>
      </c>
      <c r="T2332" s="2" t="e">
        <v>#VALUE!</v>
      </c>
      <c r="U2332" s="2" t="s">
        <v>40</v>
      </c>
      <c r="V2332" s="2" t="s">
        <v>40</v>
      </c>
      <c r="W2332" s="2" t="s">
        <v>40</v>
      </c>
      <c r="X2332" s="2" t="s">
        <v>40</v>
      </c>
      <c r="Y2332" s="2">
        <v>0</v>
      </c>
      <c r="Z2332" s="2" t="s">
        <v>40</v>
      </c>
      <c r="AA2332" s="2" t="s">
        <v>662</v>
      </c>
      <c r="AB2332" s="2">
        <v>0</v>
      </c>
      <c r="AC2332" s="2">
        <v>0</v>
      </c>
      <c r="AD2332" s="2">
        <v>0</v>
      </c>
      <c r="AE2332" s="2">
        <v>0</v>
      </c>
      <c r="AF2332" s="2" t="s">
        <v>43</v>
      </c>
      <c r="AG2332" s="2" t="s">
        <v>37</v>
      </c>
      <c r="AH2332" s="2" t="s">
        <v>635</v>
      </c>
      <c r="AI2332" s="2" t="s">
        <v>1393</v>
      </c>
      <c r="AJ2332" s="2">
        <v>0</v>
      </c>
      <c r="AK2332" s="2">
        <v>0</v>
      </c>
      <c r="AL2332" s="2">
        <v>0</v>
      </c>
      <c r="AM2332" s="2" t="s">
        <v>199</v>
      </c>
      <c r="AN2332" s="2">
        <v>0</v>
      </c>
      <c r="AO2332" s="2" t="s">
        <v>41</v>
      </c>
    </row>
    <row r="2333" spans="1:41" ht="15" customHeight="1" x14ac:dyDescent="0.3">
      <c r="A2333" s="2" t="s">
        <v>129</v>
      </c>
      <c r="B2333" s="2" t="s">
        <v>1035</v>
      </c>
      <c r="C2333" s="2" t="s">
        <v>796</v>
      </c>
      <c r="D2333" s="2" t="s">
        <v>4693</v>
      </c>
      <c r="E2333" s="115" t="s">
        <v>4603</v>
      </c>
      <c r="F2333" s="2">
        <v>4</v>
      </c>
      <c r="G2333" s="2" t="s">
        <v>36</v>
      </c>
      <c r="H2333" s="2" t="s">
        <v>198</v>
      </c>
      <c r="I2333" s="2" t="s">
        <v>37</v>
      </c>
      <c r="J2333" s="2" t="s">
        <v>1217</v>
      </c>
      <c r="K2333" s="2" t="s">
        <v>43</v>
      </c>
      <c r="L2333" s="2" t="s">
        <v>1239</v>
      </c>
      <c r="M2333" s="2" t="s">
        <v>1213</v>
      </c>
      <c r="N2333" s="2" t="s">
        <v>1213</v>
      </c>
      <c r="O2333" s="113" t="s">
        <v>645</v>
      </c>
      <c r="P2333" s="2" t="s">
        <v>720</v>
      </c>
      <c r="Q2333" s="2" t="s">
        <v>1221</v>
      </c>
      <c r="R2333" s="2" t="s">
        <v>1214</v>
      </c>
      <c r="S2333" s="2" t="s">
        <v>1215</v>
      </c>
      <c r="T2333" s="2" t="e">
        <v>#VALUE!</v>
      </c>
      <c r="U2333" s="2" t="s">
        <v>40</v>
      </c>
      <c r="V2333" s="2" t="s">
        <v>40</v>
      </c>
      <c r="W2333" s="2" t="s">
        <v>40</v>
      </c>
      <c r="X2333" s="2" t="s">
        <v>40</v>
      </c>
      <c r="Y2333" s="2">
        <v>0</v>
      </c>
      <c r="Z2333" s="2" t="s">
        <v>40</v>
      </c>
      <c r="AA2333" s="2" t="s">
        <v>662</v>
      </c>
      <c r="AB2333" s="2">
        <v>0</v>
      </c>
      <c r="AC2333" s="2">
        <v>0</v>
      </c>
      <c r="AD2333" s="2">
        <v>0</v>
      </c>
      <c r="AE2333" s="2">
        <v>0</v>
      </c>
      <c r="AF2333" s="2" t="s">
        <v>43</v>
      </c>
      <c r="AG2333" s="2" t="s">
        <v>37</v>
      </c>
      <c r="AH2333" s="2" t="s">
        <v>635</v>
      </c>
      <c r="AI2333" s="2" t="s">
        <v>1393</v>
      </c>
      <c r="AJ2333" s="2">
        <v>0</v>
      </c>
      <c r="AK2333" s="2">
        <v>0</v>
      </c>
      <c r="AL2333" s="2">
        <v>0</v>
      </c>
      <c r="AM2333" s="2" t="s">
        <v>199</v>
      </c>
      <c r="AN2333" s="2">
        <v>0</v>
      </c>
      <c r="AO2333" s="2" t="s">
        <v>41</v>
      </c>
    </row>
    <row r="2334" spans="1:41" ht="15" customHeight="1" x14ac:dyDescent="0.3">
      <c r="A2334" s="2" t="s">
        <v>129</v>
      </c>
      <c r="B2334" s="2" t="s">
        <v>1035</v>
      </c>
      <c r="C2334" s="2" t="s">
        <v>869</v>
      </c>
      <c r="D2334" s="2" t="s">
        <v>4694</v>
      </c>
      <c r="E2334" s="115" t="s">
        <v>4603</v>
      </c>
      <c r="F2334" s="2">
        <v>4</v>
      </c>
      <c r="G2334" s="2" t="s">
        <v>36</v>
      </c>
      <c r="H2334" s="2" t="s">
        <v>198</v>
      </c>
      <c r="I2334" s="2" t="s">
        <v>37</v>
      </c>
      <c r="J2334" s="2" t="s">
        <v>1217</v>
      </c>
      <c r="K2334" s="2" t="s">
        <v>43</v>
      </c>
      <c r="L2334" s="2" t="s">
        <v>1239</v>
      </c>
      <c r="M2334" s="2" t="s">
        <v>1290</v>
      </c>
      <c r="N2334" s="2" t="s">
        <v>1201</v>
      </c>
      <c r="O2334" s="113" t="s">
        <v>645</v>
      </c>
      <c r="P2334" s="2" t="s">
        <v>720</v>
      </c>
      <c r="Q2334" s="2" t="s">
        <v>1221</v>
      </c>
      <c r="R2334" s="2" t="s">
        <v>1202</v>
      </c>
      <c r="S2334" s="2" t="s">
        <v>1203</v>
      </c>
      <c r="T2334" s="2" t="e">
        <v>#VALUE!</v>
      </c>
      <c r="U2334" s="2" t="s">
        <v>40</v>
      </c>
      <c r="V2334" s="2" t="s">
        <v>40</v>
      </c>
      <c r="W2334" s="2" t="s">
        <v>40</v>
      </c>
      <c r="X2334" s="2" t="s">
        <v>40</v>
      </c>
      <c r="Y2334" s="2">
        <v>0</v>
      </c>
      <c r="Z2334" s="2" t="s">
        <v>40</v>
      </c>
      <c r="AA2334" s="2" t="s">
        <v>662</v>
      </c>
      <c r="AB2334" s="2">
        <v>0</v>
      </c>
      <c r="AC2334" s="2">
        <v>0</v>
      </c>
      <c r="AD2334" s="2">
        <v>0</v>
      </c>
      <c r="AE2334" s="2">
        <v>0</v>
      </c>
      <c r="AF2334" s="2" t="s">
        <v>43</v>
      </c>
      <c r="AG2334" s="2" t="s">
        <v>37</v>
      </c>
      <c r="AH2334" s="2" t="s">
        <v>635</v>
      </c>
      <c r="AI2334" s="2" t="s">
        <v>1393</v>
      </c>
      <c r="AJ2334" s="2">
        <v>0</v>
      </c>
      <c r="AK2334" s="2">
        <v>0</v>
      </c>
      <c r="AL2334" s="2">
        <v>0</v>
      </c>
      <c r="AM2334" s="2" t="s">
        <v>199</v>
      </c>
      <c r="AN2334" s="2">
        <v>0</v>
      </c>
      <c r="AO2334" s="2" t="s">
        <v>41</v>
      </c>
    </row>
    <row r="2335" spans="1:41" ht="15" customHeight="1" x14ac:dyDescent="0.3">
      <c r="A2335" s="2" t="s">
        <v>129</v>
      </c>
      <c r="B2335" s="2" t="s">
        <v>1035</v>
      </c>
      <c r="C2335" s="2" t="s">
        <v>869</v>
      </c>
      <c r="D2335" s="2" t="s">
        <v>2983</v>
      </c>
      <c r="E2335" s="115" t="s">
        <v>4603</v>
      </c>
      <c r="F2335" s="2">
        <v>4</v>
      </c>
      <c r="G2335" s="2" t="s">
        <v>36</v>
      </c>
      <c r="H2335" s="2" t="s">
        <v>198</v>
      </c>
      <c r="I2335" s="2" t="s">
        <v>37</v>
      </c>
      <c r="J2335" s="2" t="s">
        <v>1217</v>
      </c>
      <c r="K2335" s="2" t="s">
        <v>43</v>
      </c>
      <c r="L2335" s="2" t="s">
        <v>1239</v>
      </c>
      <c r="M2335" s="2" t="s">
        <v>1290</v>
      </c>
      <c r="N2335" s="2" t="s">
        <v>1201</v>
      </c>
      <c r="O2335" s="113" t="s">
        <v>645</v>
      </c>
      <c r="P2335" s="2" t="s">
        <v>720</v>
      </c>
      <c r="Q2335" s="2" t="s">
        <v>1221</v>
      </c>
      <c r="R2335" s="2" t="s">
        <v>1202</v>
      </c>
      <c r="S2335" s="2" t="s">
        <v>1203</v>
      </c>
      <c r="T2335" s="2" t="e">
        <v>#VALUE!</v>
      </c>
      <c r="U2335" s="2" t="s">
        <v>40</v>
      </c>
      <c r="V2335" s="2" t="s">
        <v>40</v>
      </c>
      <c r="W2335" s="2" t="s">
        <v>40</v>
      </c>
      <c r="X2335" s="2" t="s">
        <v>40</v>
      </c>
      <c r="Y2335" s="2">
        <v>0</v>
      </c>
      <c r="Z2335" s="2" t="s">
        <v>40</v>
      </c>
      <c r="AA2335" s="2" t="s">
        <v>662</v>
      </c>
      <c r="AB2335" s="2">
        <v>0</v>
      </c>
      <c r="AC2335" s="2">
        <v>0</v>
      </c>
      <c r="AD2335" s="2">
        <v>0</v>
      </c>
      <c r="AE2335" s="2">
        <v>0</v>
      </c>
      <c r="AF2335" s="2" t="s">
        <v>43</v>
      </c>
      <c r="AG2335" s="2" t="s">
        <v>37</v>
      </c>
      <c r="AH2335" s="2" t="s">
        <v>635</v>
      </c>
      <c r="AI2335" s="2" t="s">
        <v>1393</v>
      </c>
      <c r="AJ2335" s="2">
        <v>0</v>
      </c>
      <c r="AK2335" s="2">
        <v>0</v>
      </c>
      <c r="AL2335" s="2">
        <v>0</v>
      </c>
      <c r="AM2335" s="2" t="s">
        <v>199</v>
      </c>
      <c r="AN2335" s="2">
        <v>0</v>
      </c>
      <c r="AO2335" s="2" t="s">
        <v>40</v>
      </c>
    </row>
    <row r="2336" spans="1:41" ht="15" customHeight="1" x14ac:dyDescent="0.3">
      <c r="A2336" s="2" t="s">
        <v>129</v>
      </c>
      <c r="B2336" s="2" t="s">
        <v>1035</v>
      </c>
      <c r="C2336" s="2" t="s">
        <v>869</v>
      </c>
      <c r="D2336" s="2" t="s">
        <v>4695</v>
      </c>
      <c r="E2336" s="115" t="s">
        <v>4603</v>
      </c>
      <c r="F2336" s="2">
        <v>2</v>
      </c>
      <c r="G2336" s="2" t="s">
        <v>36</v>
      </c>
      <c r="H2336" s="2" t="s">
        <v>198</v>
      </c>
      <c r="I2336" s="2" t="s">
        <v>37</v>
      </c>
      <c r="J2336" s="2" t="s">
        <v>1217</v>
      </c>
      <c r="K2336" s="2" t="s">
        <v>43</v>
      </c>
      <c r="L2336" s="2" t="s">
        <v>1239</v>
      </c>
      <c r="M2336" s="2" t="s">
        <v>1290</v>
      </c>
      <c r="N2336" s="2" t="s">
        <v>1201</v>
      </c>
      <c r="O2336" s="113" t="s">
        <v>645</v>
      </c>
      <c r="P2336" s="2" t="s">
        <v>720</v>
      </c>
      <c r="Q2336" s="2" t="s">
        <v>1221</v>
      </c>
      <c r="R2336" s="2" t="s">
        <v>1202</v>
      </c>
      <c r="S2336" s="2" t="s">
        <v>1203</v>
      </c>
      <c r="T2336" s="2" t="e">
        <v>#VALUE!</v>
      </c>
      <c r="U2336" s="2" t="s">
        <v>40</v>
      </c>
      <c r="V2336" s="2" t="s">
        <v>40</v>
      </c>
      <c r="W2336" s="2" t="s">
        <v>40</v>
      </c>
      <c r="X2336" s="2" t="s">
        <v>40</v>
      </c>
      <c r="Y2336" s="2">
        <v>0</v>
      </c>
      <c r="Z2336" s="2" t="s">
        <v>40</v>
      </c>
      <c r="AA2336" s="2" t="s">
        <v>662</v>
      </c>
      <c r="AB2336" s="2">
        <v>0</v>
      </c>
      <c r="AC2336" s="2">
        <v>0</v>
      </c>
      <c r="AD2336" s="2">
        <v>0</v>
      </c>
      <c r="AE2336" s="2">
        <v>0</v>
      </c>
      <c r="AF2336" s="2" t="s">
        <v>43</v>
      </c>
      <c r="AG2336" s="2" t="s">
        <v>37</v>
      </c>
      <c r="AH2336" s="2" t="s">
        <v>635</v>
      </c>
      <c r="AI2336" s="2" t="s">
        <v>1393</v>
      </c>
      <c r="AJ2336" s="2">
        <v>0</v>
      </c>
      <c r="AK2336" s="2">
        <v>0</v>
      </c>
      <c r="AL2336" s="2">
        <v>0</v>
      </c>
      <c r="AM2336" s="2" t="s">
        <v>199</v>
      </c>
      <c r="AN2336" s="2">
        <v>0</v>
      </c>
      <c r="AO2336" s="2" t="s">
        <v>40</v>
      </c>
    </row>
    <row r="2337" spans="1:41" ht="15" customHeight="1" x14ac:dyDescent="0.3">
      <c r="A2337" s="2" t="s">
        <v>129</v>
      </c>
      <c r="B2337" s="2" t="s">
        <v>1035</v>
      </c>
      <c r="C2337" s="2" t="s">
        <v>826</v>
      </c>
      <c r="D2337" s="2" t="s">
        <v>4696</v>
      </c>
      <c r="E2337" s="115" t="s">
        <v>4603</v>
      </c>
      <c r="F2337" s="2">
        <v>3</v>
      </c>
      <c r="G2337" s="2" t="s">
        <v>36</v>
      </c>
      <c r="H2337" s="2" t="s">
        <v>198</v>
      </c>
      <c r="I2337" s="2" t="s">
        <v>37</v>
      </c>
      <c r="J2337" s="2" t="s">
        <v>1217</v>
      </c>
      <c r="K2337" s="2" t="s">
        <v>43</v>
      </c>
      <c r="L2337" s="2" t="s">
        <v>1239</v>
      </c>
      <c r="M2337" s="2" t="s">
        <v>1211</v>
      </c>
      <c r="N2337" s="2" t="s">
        <v>1211</v>
      </c>
      <c r="O2337" s="113" t="s">
        <v>645</v>
      </c>
      <c r="P2337" s="2" t="s">
        <v>720</v>
      </c>
      <c r="Q2337" s="2" t="s">
        <v>1221</v>
      </c>
      <c r="R2337" s="2" t="s">
        <v>1202</v>
      </c>
      <c r="S2337" s="2" t="s">
        <v>1203</v>
      </c>
      <c r="T2337" s="2" t="e">
        <v>#VALUE!</v>
      </c>
      <c r="U2337" s="2" t="s">
        <v>40</v>
      </c>
      <c r="V2337" s="2" t="s">
        <v>40</v>
      </c>
      <c r="W2337" s="2" t="s">
        <v>40</v>
      </c>
      <c r="X2337" s="2" t="s">
        <v>40</v>
      </c>
      <c r="Y2337" s="2">
        <v>0</v>
      </c>
      <c r="Z2337" s="2" t="s">
        <v>40</v>
      </c>
      <c r="AA2337" s="2" t="s">
        <v>662</v>
      </c>
      <c r="AB2337" s="2">
        <v>0</v>
      </c>
      <c r="AC2337" s="2">
        <v>0</v>
      </c>
      <c r="AD2337" s="2">
        <v>0</v>
      </c>
      <c r="AE2337" s="2">
        <v>0</v>
      </c>
      <c r="AF2337" s="2" t="s">
        <v>43</v>
      </c>
      <c r="AG2337" s="2" t="s">
        <v>37</v>
      </c>
      <c r="AH2337" s="2" t="s">
        <v>635</v>
      </c>
      <c r="AI2337" s="2" t="s">
        <v>1393</v>
      </c>
      <c r="AJ2337" s="2">
        <v>0</v>
      </c>
      <c r="AK2337" s="2">
        <v>0</v>
      </c>
      <c r="AL2337" s="2">
        <v>0</v>
      </c>
      <c r="AM2337" s="2" t="s">
        <v>199</v>
      </c>
      <c r="AN2337" s="2">
        <v>0</v>
      </c>
      <c r="AO2337" s="2" t="s">
        <v>40</v>
      </c>
    </row>
    <row r="2338" spans="1:41" ht="15" customHeight="1" x14ac:dyDescent="0.3">
      <c r="A2338" s="2" t="s">
        <v>129</v>
      </c>
      <c r="B2338" s="2" t="s">
        <v>1035</v>
      </c>
      <c r="C2338" s="2" t="s">
        <v>843</v>
      </c>
      <c r="D2338" s="2" t="s">
        <v>2984</v>
      </c>
      <c r="E2338" s="115" t="s">
        <v>4603</v>
      </c>
      <c r="F2338" s="2">
        <v>1</v>
      </c>
      <c r="G2338" s="2" t="s">
        <v>36</v>
      </c>
      <c r="H2338" s="2" t="s">
        <v>198</v>
      </c>
      <c r="I2338" s="2" t="s">
        <v>37</v>
      </c>
      <c r="J2338" s="2" t="s">
        <v>1217</v>
      </c>
      <c r="K2338" s="2" t="s">
        <v>43</v>
      </c>
      <c r="L2338" s="2" t="s">
        <v>1239</v>
      </c>
      <c r="M2338" s="2" t="s">
        <v>1268</v>
      </c>
      <c r="N2338" s="2" t="s">
        <v>1220</v>
      </c>
      <c r="O2338" s="113" t="s">
        <v>645</v>
      </c>
      <c r="P2338" s="2" t="s">
        <v>720</v>
      </c>
      <c r="Q2338" s="2" t="s">
        <v>1221</v>
      </c>
      <c r="R2338" s="2" t="s">
        <v>1222</v>
      </c>
      <c r="S2338" s="2" t="s">
        <v>1223</v>
      </c>
      <c r="T2338" s="2" t="e">
        <v>#VALUE!</v>
      </c>
      <c r="U2338" s="2" t="s">
        <v>40</v>
      </c>
      <c r="V2338" s="2" t="s">
        <v>40</v>
      </c>
      <c r="W2338" s="2" t="s">
        <v>40</v>
      </c>
      <c r="X2338" s="2" t="s">
        <v>40</v>
      </c>
      <c r="Y2338" s="2">
        <v>0</v>
      </c>
      <c r="Z2338" s="2" t="s">
        <v>40</v>
      </c>
      <c r="AA2338" s="2" t="s">
        <v>662</v>
      </c>
      <c r="AB2338" s="2">
        <v>0</v>
      </c>
      <c r="AC2338" s="2">
        <v>0</v>
      </c>
      <c r="AD2338" s="2">
        <v>0</v>
      </c>
      <c r="AE2338" s="2">
        <v>0</v>
      </c>
      <c r="AF2338" s="2" t="s">
        <v>43</v>
      </c>
      <c r="AG2338" s="2" t="s">
        <v>37</v>
      </c>
      <c r="AH2338" s="2" t="s">
        <v>635</v>
      </c>
      <c r="AI2338" s="2" t="s">
        <v>1393</v>
      </c>
      <c r="AJ2338" s="2">
        <v>0</v>
      </c>
      <c r="AK2338" s="2">
        <v>0</v>
      </c>
      <c r="AL2338" s="2">
        <v>0</v>
      </c>
      <c r="AM2338" s="2" t="s">
        <v>199</v>
      </c>
      <c r="AN2338" s="2">
        <v>0</v>
      </c>
      <c r="AO2338" s="2" t="s">
        <v>40</v>
      </c>
    </row>
    <row r="2339" spans="1:41" ht="15" customHeight="1" x14ac:dyDescent="0.3">
      <c r="A2339" s="2" t="s">
        <v>129</v>
      </c>
      <c r="B2339" s="2" t="s">
        <v>1035</v>
      </c>
      <c r="C2339" s="2" t="s">
        <v>796</v>
      </c>
      <c r="D2339" s="2" t="s">
        <v>3796</v>
      </c>
      <c r="E2339" s="115" t="s">
        <v>4603</v>
      </c>
      <c r="F2339" s="2">
        <v>2</v>
      </c>
      <c r="G2339" s="2" t="s">
        <v>36</v>
      </c>
      <c r="H2339" s="2" t="s">
        <v>198</v>
      </c>
      <c r="I2339" s="2" t="s">
        <v>37</v>
      </c>
      <c r="J2339" s="2" t="s">
        <v>1217</v>
      </c>
      <c r="K2339" s="2" t="s">
        <v>43</v>
      </c>
      <c r="L2339" s="2" t="s">
        <v>1239</v>
      </c>
      <c r="M2339" s="2" t="s">
        <v>1213</v>
      </c>
      <c r="N2339" s="2" t="s">
        <v>1213</v>
      </c>
      <c r="O2339" s="113" t="s">
        <v>645</v>
      </c>
      <c r="P2339" s="2" t="s">
        <v>720</v>
      </c>
      <c r="Q2339" s="2" t="s">
        <v>1221</v>
      </c>
      <c r="R2339" s="2" t="s">
        <v>1214</v>
      </c>
      <c r="S2339" s="2" t="s">
        <v>1215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43</v>
      </c>
      <c r="AG2339" s="2" t="s">
        <v>37</v>
      </c>
      <c r="AH2339" s="2" t="s">
        <v>635</v>
      </c>
      <c r="AI2339" s="2" t="s">
        <v>1393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</row>
    <row r="2340" spans="1:41" ht="15" customHeight="1" x14ac:dyDescent="0.3">
      <c r="A2340" s="2" t="s">
        <v>129</v>
      </c>
      <c r="B2340" s="2" t="s">
        <v>1035</v>
      </c>
      <c r="C2340" s="2" t="s">
        <v>832</v>
      </c>
      <c r="D2340" s="2" t="s">
        <v>3797</v>
      </c>
      <c r="E2340" s="115" t="s">
        <v>4603</v>
      </c>
      <c r="F2340" s="2">
        <v>2</v>
      </c>
      <c r="G2340" s="2" t="s">
        <v>36</v>
      </c>
      <c r="H2340" s="2" t="s">
        <v>198</v>
      </c>
      <c r="I2340" s="2" t="s">
        <v>37</v>
      </c>
      <c r="J2340" s="2" t="s">
        <v>1217</v>
      </c>
      <c r="K2340" s="2" t="s">
        <v>43</v>
      </c>
      <c r="L2340" s="2" t="s">
        <v>1239</v>
      </c>
      <c r="M2340" s="2" t="s">
        <v>1254</v>
      </c>
      <c r="N2340" s="2" t="s">
        <v>1254</v>
      </c>
      <c r="O2340" s="113" t="s">
        <v>645</v>
      </c>
      <c r="P2340" s="2" t="s">
        <v>720</v>
      </c>
      <c r="Q2340" s="2" t="s">
        <v>1221</v>
      </c>
      <c r="R2340" s="2" t="s">
        <v>1255</v>
      </c>
      <c r="S2340" s="2" t="s">
        <v>1255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43</v>
      </c>
      <c r="AG2340" s="2" t="s">
        <v>37</v>
      </c>
      <c r="AH2340" s="2" t="s">
        <v>635</v>
      </c>
      <c r="AI2340" s="2" t="s">
        <v>1393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</row>
    <row r="2341" spans="1:41" ht="15" customHeight="1" x14ac:dyDescent="0.3">
      <c r="A2341" s="2" t="s">
        <v>129</v>
      </c>
      <c r="B2341" s="2" t="s">
        <v>1035</v>
      </c>
      <c r="C2341" s="2" t="s">
        <v>796</v>
      </c>
      <c r="D2341" s="2" t="s">
        <v>2977</v>
      </c>
      <c r="E2341" s="115" t="s">
        <v>4603</v>
      </c>
      <c r="F2341" s="2">
        <v>48</v>
      </c>
      <c r="G2341" s="2" t="s">
        <v>47</v>
      </c>
      <c r="H2341" s="2" t="s">
        <v>198</v>
      </c>
      <c r="I2341" s="2" t="s">
        <v>37</v>
      </c>
      <c r="J2341" s="2" t="s">
        <v>1217</v>
      </c>
      <c r="K2341" s="2" t="s">
        <v>43</v>
      </c>
      <c r="L2341" s="2" t="s">
        <v>1239</v>
      </c>
      <c r="M2341" s="2" t="s">
        <v>1213</v>
      </c>
      <c r="N2341" s="2" t="s">
        <v>1213</v>
      </c>
      <c r="O2341" s="113" t="s">
        <v>645</v>
      </c>
      <c r="P2341" s="2" t="s">
        <v>720</v>
      </c>
      <c r="Q2341" s="2" t="s">
        <v>1221</v>
      </c>
      <c r="R2341" s="2" t="s">
        <v>1214</v>
      </c>
      <c r="S2341" s="2" t="s">
        <v>1215</v>
      </c>
      <c r="T2341" s="2" t="e">
        <v>#VALUE!</v>
      </c>
      <c r="U2341" s="2" t="s">
        <v>40</v>
      </c>
      <c r="V2341" s="2" t="s">
        <v>40</v>
      </c>
      <c r="W2341" s="2" t="s">
        <v>40</v>
      </c>
      <c r="X2341" s="2" t="s">
        <v>40</v>
      </c>
      <c r="Y2341" s="2">
        <v>0</v>
      </c>
      <c r="Z2341" s="2" t="s">
        <v>40</v>
      </c>
      <c r="AA2341" s="2" t="s">
        <v>662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1407</v>
      </c>
      <c r="AG2341" s="2" t="s">
        <v>37</v>
      </c>
      <c r="AH2341" s="2" t="s">
        <v>635</v>
      </c>
      <c r="AI2341" s="2" t="s">
        <v>1393</v>
      </c>
      <c r="AJ2341" s="2">
        <v>0</v>
      </c>
      <c r="AK2341" s="2">
        <v>0</v>
      </c>
      <c r="AL2341" s="2">
        <v>0</v>
      </c>
      <c r="AM2341" s="2" t="s">
        <v>199</v>
      </c>
      <c r="AN2341" s="2">
        <v>0</v>
      </c>
      <c r="AO2341" s="2" t="s">
        <v>40</v>
      </c>
    </row>
    <row r="2342" spans="1:41" ht="15" customHeight="1" x14ac:dyDescent="0.3">
      <c r="A2342" s="2" t="s">
        <v>129</v>
      </c>
      <c r="B2342" s="2" t="s">
        <v>1035</v>
      </c>
      <c r="C2342" s="2" t="s">
        <v>796</v>
      </c>
      <c r="D2342" s="2" t="s">
        <v>4697</v>
      </c>
      <c r="E2342" s="115" t="s">
        <v>4603</v>
      </c>
      <c r="F2342" s="2">
        <v>1</v>
      </c>
      <c r="G2342" s="2" t="s">
        <v>36</v>
      </c>
      <c r="H2342" s="2" t="s">
        <v>198</v>
      </c>
      <c r="I2342" s="2" t="s">
        <v>37</v>
      </c>
      <c r="J2342" s="2" t="s">
        <v>1217</v>
      </c>
      <c r="K2342" s="2" t="s">
        <v>43</v>
      </c>
      <c r="L2342" s="2" t="s">
        <v>1239</v>
      </c>
      <c r="M2342" s="2" t="s">
        <v>1213</v>
      </c>
      <c r="N2342" s="2" t="s">
        <v>1213</v>
      </c>
      <c r="O2342" s="113" t="s">
        <v>645</v>
      </c>
      <c r="P2342" s="2" t="s">
        <v>720</v>
      </c>
      <c r="Q2342" s="2" t="s">
        <v>1221</v>
      </c>
      <c r="R2342" s="2" t="s">
        <v>1214</v>
      </c>
      <c r="S2342" s="2" t="s">
        <v>1215</v>
      </c>
      <c r="T2342" s="2" t="e">
        <v>#VALUE!</v>
      </c>
      <c r="U2342" s="2" t="s">
        <v>41</v>
      </c>
      <c r="V2342" s="2" t="s">
        <v>40</v>
      </c>
      <c r="W2342" s="2" t="s">
        <v>40</v>
      </c>
      <c r="X2342" s="2" t="s">
        <v>40</v>
      </c>
      <c r="Y2342" s="2">
        <v>0</v>
      </c>
      <c r="Z2342" s="2" t="s">
        <v>40</v>
      </c>
      <c r="AA2342" s="2" t="s">
        <v>662</v>
      </c>
      <c r="AB2342" s="2">
        <v>0</v>
      </c>
      <c r="AC2342" s="2">
        <v>0</v>
      </c>
      <c r="AD2342" s="2">
        <v>0</v>
      </c>
      <c r="AE2342" s="2">
        <v>0</v>
      </c>
      <c r="AF2342" s="2" t="s">
        <v>43</v>
      </c>
      <c r="AG2342" s="2" t="s">
        <v>37</v>
      </c>
      <c r="AH2342" s="2" t="s">
        <v>635</v>
      </c>
      <c r="AI2342" s="2" t="s">
        <v>1393</v>
      </c>
      <c r="AJ2342" s="2">
        <v>0</v>
      </c>
      <c r="AK2342" s="2">
        <v>0</v>
      </c>
      <c r="AL2342" s="2">
        <v>0</v>
      </c>
      <c r="AM2342" s="2" t="s">
        <v>199</v>
      </c>
      <c r="AN2342" s="2">
        <v>0</v>
      </c>
      <c r="AO2342" s="2" t="s">
        <v>41</v>
      </c>
    </row>
    <row r="2343" spans="1:41" ht="15" customHeight="1" x14ac:dyDescent="0.3">
      <c r="A2343" s="2" t="s">
        <v>129</v>
      </c>
      <c r="B2343" s="2" t="s">
        <v>1035</v>
      </c>
      <c r="C2343" s="2" t="s">
        <v>796</v>
      </c>
      <c r="D2343" s="2" t="s">
        <v>4698</v>
      </c>
      <c r="E2343" s="115" t="s">
        <v>4603</v>
      </c>
      <c r="F2343" s="2">
        <v>1</v>
      </c>
      <c r="G2343" s="2" t="s">
        <v>36</v>
      </c>
      <c r="H2343" s="2" t="s">
        <v>198</v>
      </c>
      <c r="I2343" s="2" t="s">
        <v>37</v>
      </c>
      <c r="J2343" s="2" t="s">
        <v>1217</v>
      </c>
      <c r="K2343" s="2" t="s">
        <v>43</v>
      </c>
      <c r="L2343" s="2" t="s">
        <v>1239</v>
      </c>
      <c r="M2343" s="2" t="s">
        <v>1213</v>
      </c>
      <c r="N2343" s="2" t="s">
        <v>1213</v>
      </c>
      <c r="O2343" s="113" t="s">
        <v>645</v>
      </c>
      <c r="P2343" s="2" t="s">
        <v>720</v>
      </c>
      <c r="Q2343" s="2" t="s">
        <v>1221</v>
      </c>
      <c r="R2343" s="2" t="s">
        <v>1214</v>
      </c>
      <c r="S2343" s="2" t="s">
        <v>1215</v>
      </c>
      <c r="T2343" s="2" t="e">
        <v>#VALUE!</v>
      </c>
      <c r="U2343" s="2" t="s">
        <v>41</v>
      </c>
      <c r="V2343" s="2" t="s">
        <v>40</v>
      </c>
      <c r="W2343" s="2" t="s">
        <v>40</v>
      </c>
      <c r="X2343" s="2" t="s">
        <v>40</v>
      </c>
      <c r="Y2343" s="2">
        <v>0</v>
      </c>
      <c r="Z2343" s="2" t="s">
        <v>40</v>
      </c>
      <c r="AA2343" s="2" t="s">
        <v>662</v>
      </c>
      <c r="AB2343" s="2">
        <v>0</v>
      </c>
      <c r="AC2343" s="2">
        <v>0</v>
      </c>
      <c r="AD2343" s="2">
        <v>0</v>
      </c>
      <c r="AE2343" s="2">
        <v>0</v>
      </c>
      <c r="AF2343" s="2" t="s">
        <v>43</v>
      </c>
      <c r="AG2343" s="2" t="s">
        <v>37</v>
      </c>
      <c r="AH2343" s="2" t="s">
        <v>635</v>
      </c>
      <c r="AI2343" s="2" t="s">
        <v>1393</v>
      </c>
      <c r="AJ2343" s="2">
        <v>0</v>
      </c>
      <c r="AK2343" s="2">
        <v>0</v>
      </c>
      <c r="AL2343" s="2">
        <v>0</v>
      </c>
      <c r="AM2343" s="2" t="s">
        <v>199</v>
      </c>
      <c r="AN2343" s="2">
        <v>0</v>
      </c>
      <c r="AO2343" s="2" t="s">
        <v>41</v>
      </c>
    </row>
    <row r="2344" spans="1:41" ht="15" customHeight="1" x14ac:dyDescent="0.3">
      <c r="A2344" s="2" t="s">
        <v>129</v>
      </c>
      <c r="B2344" s="2" t="s">
        <v>1035</v>
      </c>
      <c r="C2344" s="2" t="s">
        <v>793</v>
      </c>
      <c r="D2344" s="2" t="s">
        <v>3898</v>
      </c>
      <c r="E2344" s="115" t="s">
        <v>4603</v>
      </c>
      <c r="F2344" s="2">
        <v>1</v>
      </c>
      <c r="G2344" s="2" t="s">
        <v>36</v>
      </c>
      <c r="H2344" s="2" t="s">
        <v>198</v>
      </c>
      <c r="I2344" s="2" t="s">
        <v>37</v>
      </c>
      <c r="J2344" s="2" t="s">
        <v>712</v>
      </c>
      <c r="K2344" s="2" t="s">
        <v>46</v>
      </c>
      <c r="L2344" s="2" t="s">
        <v>1212</v>
      </c>
      <c r="M2344" s="2" t="s">
        <v>1213</v>
      </c>
      <c r="N2344" s="2" t="s">
        <v>1213</v>
      </c>
      <c r="O2344" s="113" t="s">
        <v>645</v>
      </c>
      <c r="P2344" s="2" t="s">
        <v>720</v>
      </c>
      <c r="Q2344" s="2" t="s">
        <v>591</v>
      </c>
      <c r="R2344" s="2" t="s">
        <v>1214</v>
      </c>
      <c r="S2344" s="2" t="s">
        <v>1215</v>
      </c>
      <c r="T2344" s="2" t="e">
        <v>#VALUE!</v>
      </c>
      <c r="U2344" s="2" t="s">
        <v>40</v>
      </c>
      <c r="V2344" s="2" t="s">
        <v>40</v>
      </c>
      <c r="W2344" s="2" t="s">
        <v>40</v>
      </c>
      <c r="X2344" s="2" t="s">
        <v>40</v>
      </c>
      <c r="Y2344" s="2">
        <v>0</v>
      </c>
      <c r="Z2344" s="2" t="s">
        <v>40</v>
      </c>
      <c r="AA2344" s="2" t="s">
        <v>662</v>
      </c>
      <c r="AB2344" s="2">
        <v>0</v>
      </c>
      <c r="AC2344" s="2">
        <v>0</v>
      </c>
      <c r="AD2344" s="2">
        <v>0</v>
      </c>
      <c r="AE2344" s="2">
        <v>0</v>
      </c>
      <c r="AF2344" s="2" t="s">
        <v>46</v>
      </c>
      <c r="AG2344" s="2" t="s">
        <v>37</v>
      </c>
      <c r="AH2344" s="2" t="s">
        <v>635</v>
      </c>
      <c r="AI2344" s="2" t="s">
        <v>1393</v>
      </c>
      <c r="AJ2344" s="2">
        <v>0</v>
      </c>
      <c r="AK2344" s="2">
        <v>0</v>
      </c>
      <c r="AL2344" s="2">
        <v>0</v>
      </c>
      <c r="AM2344" s="2" t="s">
        <v>199</v>
      </c>
      <c r="AN2344" s="2">
        <v>0</v>
      </c>
      <c r="AO2344" s="2" t="s">
        <v>40</v>
      </c>
    </row>
    <row r="2345" spans="1:41" ht="15" customHeight="1" x14ac:dyDescent="0.3">
      <c r="A2345" s="2" t="s">
        <v>129</v>
      </c>
      <c r="B2345" s="2" t="s">
        <v>1035</v>
      </c>
      <c r="C2345" s="2" t="s">
        <v>796</v>
      </c>
      <c r="D2345" s="2" t="s">
        <v>3794</v>
      </c>
      <c r="E2345" s="115" t="s">
        <v>4603</v>
      </c>
      <c r="F2345" s="2">
        <v>10</v>
      </c>
      <c r="G2345" s="2" t="s">
        <v>36</v>
      </c>
      <c r="H2345" s="2" t="s">
        <v>198</v>
      </c>
      <c r="I2345" s="2" t="s">
        <v>37</v>
      </c>
      <c r="J2345" s="2" t="s">
        <v>1217</v>
      </c>
      <c r="K2345" s="2" t="s">
        <v>43</v>
      </c>
      <c r="L2345" s="2" t="s">
        <v>1239</v>
      </c>
      <c r="M2345" s="2" t="s">
        <v>1213</v>
      </c>
      <c r="N2345" s="2" t="s">
        <v>1213</v>
      </c>
      <c r="O2345" s="113" t="s">
        <v>645</v>
      </c>
      <c r="P2345" s="2" t="s">
        <v>720</v>
      </c>
      <c r="Q2345" s="2" t="s">
        <v>1221</v>
      </c>
      <c r="R2345" s="2" t="s">
        <v>1214</v>
      </c>
      <c r="S2345" s="2" t="s">
        <v>1215</v>
      </c>
      <c r="T2345" s="2" t="e">
        <v>#VALUE!</v>
      </c>
      <c r="U2345" s="2" t="s">
        <v>40</v>
      </c>
      <c r="V2345" s="2" t="s">
        <v>40</v>
      </c>
      <c r="W2345" s="2" t="s">
        <v>40</v>
      </c>
      <c r="X2345" s="2" t="s">
        <v>40</v>
      </c>
      <c r="Y2345" s="2">
        <v>0</v>
      </c>
      <c r="Z2345" s="2" t="s">
        <v>40</v>
      </c>
      <c r="AA2345" s="2" t="s">
        <v>662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43</v>
      </c>
      <c r="AG2345" s="2" t="s">
        <v>37</v>
      </c>
      <c r="AH2345" s="2" t="s">
        <v>635</v>
      </c>
      <c r="AI2345" s="2" t="s">
        <v>1393</v>
      </c>
      <c r="AJ2345" s="2">
        <v>0</v>
      </c>
      <c r="AK2345" s="2">
        <v>0</v>
      </c>
      <c r="AL2345" s="2">
        <v>0</v>
      </c>
      <c r="AM2345" s="2" t="s">
        <v>199</v>
      </c>
      <c r="AN2345" s="2">
        <v>0</v>
      </c>
      <c r="AO2345" s="2" t="s">
        <v>41</v>
      </c>
    </row>
    <row r="2346" spans="1:41" ht="15" customHeight="1" x14ac:dyDescent="0.3">
      <c r="A2346" s="2" t="s">
        <v>129</v>
      </c>
      <c r="B2346" s="2" t="s">
        <v>1035</v>
      </c>
      <c r="C2346" s="2" t="s">
        <v>869</v>
      </c>
      <c r="D2346" s="2" t="s">
        <v>4699</v>
      </c>
      <c r="E2346" s="115" t="s">
        <v>4604</v>
      </c>
      <c r="F2346" s="2">
        <v>1</v>
      </c>
      <c r="G2346" s="2" t="s">
        <v>36</v>
      </c>
      <c r="H2346" s="2" t="s">
        <v>198</v>
      </c>
      <c r="I2346" s="2" t="s">
        <v>37</v>
      </c>
      <c r="J2346" s="2" t="s">
        <v>1217</v>
      </c>
      <c r="K2346" s="2" t="s">
        <v>43</v>
      </c>
      <c r="L2346" s="2" t="s">
        <v>1239</v>
      </c>
      <c r="M2346" s="2" t="s">
        <v>1290</v>
      </c>
      <c r="N2346" s="2" t="s">
        <v>1201</v>
      </c>
      <c r="O2346" s="113" t="s">
        <v>645</v>
      </c>
      <c r="P2346" s="2" t="s">
        <v>720</v>
      </c>
      <c r="Q2346" s="2" t="s">
        <v>1221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40</v>
      </c>
      <c r="W2346" s="2" t="s">
        <v>40</v>
      </c>
      <c r="X2346" s="2" t="s">
        <v>40</v>
      </c>
      <c r="Y2346" s="2">
        <v>0</v>
      </c>
      <c r="Z2346" s="2" t="s">
        <v>40</v>
      </c>
      <c r="AA2346" s="2" t="s">
        <v>662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43</v>
      </c>
      <c r="AG2346" s="2" t="s">
        <v>37</v>
      </c>
      <c r="AH2346" s="2" t="s">
        <v>635</v>
      </c>
      <c r="AI2346" s="2" t="s">
        <v>1393</v>
      </c>
      <c r="AJ2346" s="2">
        <v>0</v>
      </c>
      <c r="AK2346" s="2">
        <v>0</v>
      </c>
      <c r="AL2346" s="2">
        <v>0</v>
      </c>
      <c r="AM2346" s="2" t="s">
        <v>199</v>
      </c>
      <c r="AN2346" s="2">
        <v>0</v>
      </c>
      <c r="AO2346" s="2" t="s">
        <v>40</v>
      </c>
    </row>
    <row r="2347" spans="1:41" ht="15" customHeight="1" x14ac:dyDescent="0.3">
      <c r="A2347" s="2" t="s">
        <v>129</v>
      </c>
      <c r="B2347" s="2" t="s">
        <v>1035</v>
      </c>
      <c r="C2347" s="2" t="s">
        <v>826</v>
      </c>
      <c r="D2347" s="2" t="s">
        <v>2957</v>
      </c>
      <c r="E2347" s="115" t="s">
        <v>4604</v>
      </c>
      <c r="F2347" s="2">
        <v>1</v>
      </c>
      <c r="G2347" s="2" t="s">
        <v>36</v>
      </c>
      <c r="H2347" s="2" t="s">
        <v>198</v>
      </c>
      <c r="I2347" s="2" t="s">
        <v>37</v>
      </c>
      <c r="J2347" s="2" t="s">
        <v>1217</v>
      </c>
      <c r="K2347" s="2" t="s">
        <v>43</v>
      </c>
      <c r="L2347" s="2" t="s">
        <v>1239</v>
      </c>
      <c r="M2347" s="2" t="s">
        <v>1211</v>
      </c>
      <c r="N2347" s="2" t="s">
        <v>1211</v>
      </c>
      <c r="O2347" s="113" t="s">
        <v>645</v>
      </c>
      <c r="P2347" s="2" t="s">
        <v>720</v>
      </c>
      <c r="Q2347" s="2" t="s">
        <v>1221</v>
      </c>
      <c r="R2347" s="2" t="s">
        <v>1202</v>
      </c>
      <c r="S2347" s="2" t="s">
        <v>1203</v>
      </c>
      <c r="T2347" s="2" t="e">
        <v>#VALUE!</v>
      </c>
      <c r="U2347" s="2" t="s">
        <v>40</v>
      </c>
      <c r="V2347" s="2" t="s">
        <v>40</v>
      </c>
      <c r="W2347" s="2" t="s">
        <v>40</v>
      </c>
      <c r="X2347" s="2" t="s">
        <v>40</v>
      </c>
      <c r="Y2347" s="2">
        <v>0</v>
      </c>
      <c r="Z2347" s="2" t="s">
        <v>40</v>
      </c>
      <c r="AA2347" s="2" t="s">
        <v>662</v>
      </c>
      <c r="AB2347" s="2">
        <v>0</v>
      </c>
      <c r="AC2347" s="2">
        <v>0</v>
      </c>
      <c r="AD2347" s="2">
        <v>0</v>
      </c>
      <c r="AE2347" s="2">
        <v>0</v>
      </c>
      <c r="AF2347" s="2" t="s">
        <v>43</v>
      </c>
      <c r="AG2347" s="2" t="s">
        <v>37</v>
      </c>
      <c r="AH2347" s="2" t="s">
        <v>635</v>
      </c>
      <c r="AI2347" s="2" t="s">
        <v>1393</v>
      </c>
      <c r="AJ2347" s="2">
        <v>0</v>
      </c>
      <c r="AK2347" s="2">
        <v>0</v>
      </c>
      <c r="AL2347" s="2">
        <v>0</v>
      </c>
      <c r="AM2347" s="2" t="s">
        <v>199</v>
      </c>
      <c r="AN2347" s="2">
        <v>0</v>
      </c>
      <c r="AO2347" s="2" t="s">
        <v>40</v>
      </c>
    </row>
    <row r="2348" spans="1:41" ht="15" customHeight="1" x14ac:dyDescent="0.3">
      <c r="A2348" s="2" t="s">
        <v>129</v>
      </c>
      <c r="B2348" s="2" t="s">
        <v>1035</v>
      </c>
      <c r="C2348" s="2" t="s">
        <v>826</v>
      </c>
      <c r="D2348" s="2" t="s">
        <v>2424</v>
      </c>
      <c r="E2348" s="115" t="s">
        <v>4604</v>
      </c>
      <c r="F2348" s="2">
        <v>1</v>
      </c>
      <c r="G2348" s="2" t="s">
        <v>36</v>
      </c>
      <c r="H2348" s="2" t="s">
        <v>198</v>
      </c>
      <c r="I2348" s="2" t="s">
        <v>37</v>
      </c>
      <c r="J2348" s="2" t="s">
        <v>1217</v>
      </c>
      <c r="K2348" s="2" t="s">
        <v>43</v>
      </c>
      <c r="L2348" s="2" t="s">
        <v>1239</v>
      </c>
      <c r="M2348" s="2" t="s">
        <v>1211</v>
      </c>
      <c r="N2348" s="2" t="s">
        <v>1211</v>
      </c>
      <c r="O2348" s="113" t="s">
        <v>645</v>
      </c>
      <c r="P2348" s="2" t="s">
        <v>720</v>
      </c>
      <c r="Q2348" s="2" t="s">
        <v>1221</v>
      </c>
      <c r="R2348" s="2" t="s">
        <v>1202</v>
      </c>
      <c r="S2348" s="2" t="s">
        <v>1203</v>
      </c>
      <c r="T2348" s="2" t="e">
        <v>#VALUE!</v>
      </c>
      <c r="U2348" s="2" t="s">
        <v>40</v>
      </c>
      <c r="V2348" s="2" t="s">
        <v>40</v>
      </c>
      <c r="W2348" s="2" t="s">
        <v>40</v>
      </c>
      <c r="X2348" s="2" t="s">
        <v>40</v>
      </c>
      <c r="Y2348" s="2">
        <v>0</v>
      </c>
      <c r="Z2348" s="2" t="s">
        <v>40</v>
      </c>
      <c r="AA2348" s="2" t="s">
        <v>662</v>
      </c>
      <c r="AB2348" s="2">
        <v>0</v>
      </c>
      <c r="AC2348" s="2">
        <v>0</v>
      </c>
      <c r="AD2348" s="2">
        <v>0</v>
      </c>
      <c r="AE2348" s="2">
        <v>0</v>
      </c>
      <c r="AF2348" s="2" t="s">
        <v>43</v>
      </c>
      <c r="AG2348" s="2" t="s">
        <v>37</v>
      </c>
      <c r="AH2348" s="2" t="s">
        <v>635</v>
      </c>
      <c r="AI2348" s="2" t="s">
        <v>1393</v>
      </c>
      <c r="AJ2348" s="2">
        <v>0</v>
      </c>
      <c r="AK2348" s="2">
        <v>0</v>
      </c>
      <c r="AL2348" s="2">
        <v>0</v>
      </c>
      <c r="AM2348" s="2" t="s">
        <v>199</v>
      </c>
      <c r="AN2348" s="2">
        <v>0</v>
      </c>
      <c r="AO2348" s="2" t="s">
        <v>40</v>
      </c>
    </row>
    <row r="2349" spans="1:41" ht="15" customHeight="1" x14ac:dyDescent="0.3">
      <c r="A2349" s="2" t="s">
        <v>129</v>
      </c>
      <c r="B2349" s="2" t="s">
        <v>1035</v>
      </c>
      <c r="C2349" s="2" t="s">
        <v>826</v>
      </c>
      <c r="D2349" s="2" t="s">
        <v>2958</v>
      </c>
      <c r="E2349" s="115" t="s">
        <v>4604</v>
      </c>
      <c r="F2349" s="2">
        <v>1</v>
      </c>
      <c r="G2349" s="2" t="s">
        <v>36</v>
      </c>
      <c r="H2349" s="2" t="s">
        <v>198</v>
      </c>
      <c r="I2349" s="2" t="s">
        <v>37</v>
      </c>
      <c r="J2349" s="2" t="s">
        <v>1217</v>
      </c>
      <c r="K2349" s="2" t="s">
        <v>43</v>
      </c>
      <c r="L2349" s="2" t="s">
        <v>1239</v>
      </c>
      <c r="M2349" s="2" t="s">
        <v>1211</v>
      </c>
      <c r="N2349" s="2" t="s">
        <v>1211</v>
      </c>
      <c r="O2349" s="113" t="s">
        <v>645</v>
      </c>
      <c r="P2349" s="2" t="s">
        <v>720</v>
      </c>
      <c r="Q2349" s="2" t="s">
        <v>1221</v>
      </c>
      <c r="R2349" s="2" t="s">
        <v>1202</v>
      </c>
      <c r="S2349" s="2" t="s">
        <v>1203</v>
      </c>
      <c r="T2349" s="2" t="e">
        <v>#VALUE!</v>
      </c>
      <c r="U2349" s="2" t="s">
        <v>40</v>
      </c>
      <c r="V2349" s="2" t="s">
        <v>40</v>
      </c>
      <c r="W2349" s="2" t="s">
        <v>40</v>
      </c>
      <c r="X2349" s="2" t="s">
        <v>40</v>
      </c>
      <c r="Y2349" s="2">
        <v>0</v>
      </c>
      <c r="Z2349" s="2" t="s">
        <v>40</v>
      </c>
      <c r="AA2349" s="2" t="s">
        <v>662</v>
      </c>
      <c r="AB2349" s="2">
        <v>0</v>
      </c>
      <c r="AC2349" s="2">
        <v>0</v>
      </c>
      <c r="AD2349" s="2">
        <v>0</v>
      </c>
      <c r="AE2349" s="2">
        <v>0</v>
      </c>
      <c r="AF2349" s="2" t="s">
        <v>43</v>
      </c>
      <c r="AG2349" s="2" t="s">
        <v>37</v>
      </c>
      <c r="AH2349" s="2" t="s">
        <v>635</v>
      </c>
      <c r="AI2349" s="2" t="s">
        <v>1393</v>
      </c>
      <c r="AJ2349" s="2">
        <v>0</v>
      </c>
      <c r="AK2349" s="2">
        <v>0</v>
      </c>
      <c r="AL2349" s="2">
        <v>0</v>
      </c>
      <c r="AM2349" s="2" t="s">
        <v>199</v>
      </c>
      <c r="AN2349" s="2">
        <v>0</v>
      </c>
      <c r="AO2349" s="2" t="s">
        <v>40</v>
      </c>
    </row>
    <row r="2350" spans="1:41" ht="15" customHeight="1" x14ac:dyDescent="0.3">
      <c r="A2350" s="2" t="s">
        <v>129</v>
      </c>
      <c r="B2350" s="2" t="s">
        <v>1035</v>
      </c>
      <c r="C2350" s="2" t="s">
        <v>826</v>
      </c>
      <c r="D2350" s="2" t="s">
        <v>2959</v>
      </c>
      <c r="E2350" s="115" t="s">
        <v>4604</v>
      </c>
      <c r="F2350" s="2">
        <v>1</v>
      </c>
      <c r="G2350" s="2" t="s">
        <v>36</v>
      </c>
      <c r="H2350" s="2" t="s">
        <v>198</v>
      </c>
      <c r="I2350" s="2" t="s">
        <v>37</v>
      </c>
      <c r="J2350" s="2" t="s">
        <v>1217</v>
      </c>
      <c r="K2350" s="2" t="s">
        <v>43</v>
      </c>
      <c r="L2350" s="2" t="s">
        <v>1239</v>
      </c>
      <c r="M2350" s="2" t="s">
        <v>1211</v>
      </c>
      <c r="N2350" s="2" t="s">
        <v>1211</v>
      </c>
      <c r="O2350" s="113" t="s">
        <v>645</v>
      </c>
      <c r="P2350" s="2" t="s">
        <v>720</v>
      </c>
      <c r="Q2350" s="2" t="s">
        <v>1221</v>
      </c>
      <c r="R2350" s="2" t="s">
        <v>1202</v>
      </c>
      <c r="S2350" s="2" t="s">
        <v>1203</v>
      </c>
      <c r="T2350" s="2" t="e">
        <v>#VALUE!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>
        <v>0</v>
      </c>
      <c r="AC2350" s="2">
        <v>0</v>
      </c>
      <c r="AD2350" s="2">
        <v>0</v>
      </c>
      <c r="AE2350" s="2">
        <v>0</v>
      </c>
      <c r="AF2350" s="2" t="s">
        <v>43</v>
      </c>
      <c r="AG2350" s="2" t="s">
        <v>37</v>
      </c>
      <c r="AH2350" s="2" t="s">
        <v>635</v>
      </c>
      <c r="AI2350" s="2" t="s">
        <v>1393</v>
      </c>
      <c r="AJ2350" s="2">
        <v>0</v>
      </c>
      <c r="AK2350" s="2">
        <v>0</v>
      </c>
      <c r="AL2350" s="2">
        <v>0</v>
      </c>
      <c r="AM2350" s="2" t="s">
        <v>199</v>
      </c>
      <c r="AN2350" s="2">
        <v>0</v>
      </c>
      <c r="AO2350" s="2" t="s">
        <v>40</v>
      </c>
    </row>
    <row r="2351" spans="1:41" ht="15" customHeight="1" x14ac:dyDescent="0.3">
      <c r="A2351" s="2" t="s">
        <v>129</v>
      </c>
      <c r="B2351" s="2" t="s">
        <v>1035</v>
      </c>
      <c r="C2351" s="2" t="s">
        <v>826</v>
      </c>
      <c r="D2351" s="2" t="s">
        <v>2960</v>
      </c>
      <c r="E2351" s="115" t="s">
        <v>4604</v>
      </c>
      <c r="F2351" s="2">
        <v>1</v>
      </c>
      <c r="G2351" s="2" t="s">
        <v>36</v>
      </c>
      <c r="H2351" s="2" t="s">
        <v>198</v>
      </c>
      <c r="I2351" s="2" t="s">
        <v>37</v>
      </c>
      <c r="J2351" s="2" t="s">
        <v>1217</v>
      </c>
      <c r="K2351" s="2" t="s">
        <v>43</v>
      </c>
      <c r="L2351" s="2" t="s">
        <v>1239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1221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40</v>
      </c>
      <c r="W2351" s="2" t="s">
        <v>40</v>
      </c>
      <c r="X2351" s="2" t="s">
        <v>40</v>
      </c>
      <c r="Y2351" s="2">
        <v>0</v>
      </c>
      <c r="Z2351" s="2" t="s">
        <v>40</v>
      </c>
      <c r="AA2351" s="2" t="s">
        <v>662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43</v>
      </c>
      <c r="AG2351" s="2" t="s">
        <v>37</v>
      </c>
      <c r="AH2351" s="2" t="s">
        <v>635</v>
      </c>
      <c r="AI2351" s="2" t="s">
        <v>1393</v>
      </c>
      <c r="AJ2351" s="2">
        <v>0</v>
      </c>
      <c r="AK2351" s="2">
        <v>0</v>
      </c>
      <c r="AL2351" s="2">
        <v>0</v>
      </c>
      <c r="AM2351" s="2" t="s">
        <v>199</v>
      </c>
      <c r="AN2351" s="2">
        <v>0</v>
      </c>
      <c r="AO2351" s="2" t="s">
        <v>40</v>
      </c>
    </row>
    <row r="2352" spans="1:41" ht="15" customHeight="1" x14ac:dyDescent="0.3">
      <c r="A2352" s="2" t="s">
        <v>129</v>
      </c>
      <c r="B2352" s="2" t="s">
        <v>1035</v>
      </c>
      <c r="C2352" s="2" t="s">
        <v>826</v>
      </c>
      <c r="D2352" s="2" t="s">
        <v>2961</v>
      </c>
      <c r="E2352" s="115" t="s">
        <v>4604</v>
      </c>
      <c r="F2352" s="2">
        <v>0.5</v>
      </c>
      <c r="G2352" s="2" t="s">
        <v>36</v>
      </c>
      <c r="H2352" s="2" t="s">
        <v>198</v>
      </c>
      <c r="I2352" s="2" t="s">
        <v>37</v>
      </c>
      <c r="J2352" s="2" t="s">
        <v>1217</v>
      </c>
      <c r="K2352" s="2" t="s">
        <v>43</v>
      </c>
      <c r="L2352" s="2" t="s">
        <v>1239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1221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43</v>
      </c>
      <c r="AG2352" s="2" t="s">
        <v>37</v>
      </c>
      <c r="AH2352" s="2" t="s">
        <v>635</v>
      </c>
      <c r="AI2352" s="2" t="s">
        <v>1393</v>
      </c>
      <c r="AJ2352" s="2">
        <v>0</v>
      </c>
      <c r="AK2352" s="2">
        <v>0</v>
      </c>
      <c r="AL2352" s="2">
        <v>0</v>
      </c>
      <c r="AM2352" s="2" t="s">
        <v>199</v>
      </c>
      <c r="AN2352" s="2">
        <v>0</v>
      </c>
      <c r="AO2352" s="2" t="s">
        <v>40</v>
      </c>
    </row>
    <row r="2353" spans="1:41" ht="15" customHeight="1" x14ac:dyDescent="0.3">
      <c r="A2353" s="2" t="s">
        <v>129</v>
      </c>
      <c r="B2353" s="2" t="s">
        <v>1035</v>
      </c>
      <c r="C2353" s="2" t="s">
        <v>826</v>
      </c>
      <c r="D2353" s="2" t="s">
        <v>2962</v>
      </c>
      <c r="E2353" s="115" t="s">
        <v>4604</v>
      </c>
      <c r="F2353" s="2">
        <v>0.5</v>
      </c>
      <c r="G2353" s="2" t="s">
        <v>36</v>
      </c>
      <c r="H2353" s="2" t="s">
        <v>198</v>
      </c>
      <c r="I2353" s="2" t="s">
        <v>37</v>
      </c>
      <c r="J2353" s="2" t="s">
        <v>1217</v>
      </c>
      <c r="K2353" s="2" t="s">
        <v>43</v>
      </c>
      <c r="L2353" s="2" t="s">
        <v>1239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1221</v>
      </c>
      <c r="R2353" s="2" t="s">
        <v>1202</v>
      </c>
      <c r="S2353" s="2" t="s">
        <v>1203</v>
      </c>
      <c r="T2353" s="2" t="e">
        <v>#VALUE!</v>
      </c>
      <c r="U2353" s="2" t="s">
        <v>40</v>
      </c>
      <c r="V2353" s="2" t="s">
        <v>40</v>
      </c>
      <c r="W2353" s="2" t="s">
        <v>40</v>
      </c>
      <c r="X2353" s="2" t="s">
        <v>40</v>
      </c>
      <c r="Y2353" s="2">
        <v>0</v>
      </c>
      <c r="Z2353" s="2" t="s">
        <v>40</v>
      </c>
      <c r="AA2353" s="2" t="s">
        <v>662</v>
      </c>
      <c r="AB2353" s="2">
        <v>0</v>
      </c>
      <c r="AC2353" s="2">
        <v>0</v>
      </c>
      <c r="AD2353" s="2">
        <v>0</v>
      </c>
      <c r="AE2353" s="2">
        <v>0</v>
      </c>
      <c r="AF2353" s="2" t="s">
        <v>43</v>
      </c>
      <c r="AG2353" s="2" t="s">
        <v>37</v>
      </c>
      <c r="AH2353" s="2" t="s">
        <v>635</v>
      </c>
      <c r="AI2353" s="2" t="s">
        <v>1393</v>
      </c>
      <c r="AJ2353" s="2">
        <v>0</v>
      </c>
      <c r="AK2353" s="2">
        <v>0</v>
      </c>
      <c r="AL2353" s="2">
        <v>0</v>
      </c>
      <c r="AM2353" s="2" t="s">
        <v>199</v>
      </c>
      <c r="AN2353" s="2">
        <v>0</v>
      </c>
      <c r="AO2353" s="2" t="s">
        <v>40</v>
      </c>
    </row>
    <row r="2354" spans="1:41" ht="15" customHeight="1" x14ac:dyDescent="0.3">
      <c r="A2354" s="2" t="s">
        <v>129</v>
      </c>
      <c r="B2354" s="2" t="s">
        <v>1035</v>
      </c>
      <c r="C2354" s="2" t="s">
        <v>843</v>
      </c>
      <c r="D2354" s="2" t="s">
        <v>4700</v>
      </c>
      <c r="E2354" s="115" t="s">
        <v>4604</v>
      </c>
      <c r="F2354" s="2">
        <v>1</v>
      </c>
      <c r="G2354" s="2" t="s">
        <v>36</v>
      </c>
      <c r="H2354" s="2" t="s">
        <v>198</v>
      </c>
      <c r="I2354" s="2" t="s">
        <v>37</v>
      </c>
      <c r="J2354" s="2" t="s">
        <v>1217</v>
      </c>
      <c r="K2354" s="2" t="s">
        <v>43</v>
      </c>
      <c r="L2354" s="2" t="s">
        <v>1239</v>
      </c>
      <c r="M2354" s="2" t="s">
        <v>1268</v>
      </c>
      <c r="N2354" s="2" t="s">
        <v>1220</v>
      </c>
      <c r="O2354" s="113" t="s">
        <v>645</v>
      </c>
      <c r="P2354" s="2" t="s">
        <v>720</v>
      </c>
      <c r="Q2354" s="2" t="s">
        <v>1221</v>
      </c>
      <c r="R2354" s="2" t="s">
        <v>1222</v>
      </c>
      <c r="S2354" s="2" t="s">
        <v>1223</v>
      </c>
      <c r="T2354" s="2" t="e">
        <v>#VALUE!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>
        <v>0</v>
      </c>
      <c r="AC2354" s="2">
        <v>0</v>
      </c>
      <c r="AD2354" s="2">
        <v>0</v>
      </c>
      <c r="AE2354" s="2">
        <v>0</v>
      </c>
      <c r="AF2354" s="2" t="s">
        <v>43</v>
      </c>
      <c r="AG2354" s="2" t="s">
        <v>37</v>
      </c>
      <c r="AH2354" s="2" t="s">
        <v>635</v>
      </c>
      <c r="AI2354" s="2" t="s">
        <v>1393</v>
      </c>
      <c r="AJ2354" s="2">
        <v>0</v>
      </c>
      <c r="AK2354" s="2">
        <v>0</v>
      </c>
      <c r="AL2354" s="2">
        <v>0</v>
      </c>
      <c r="AM2354" s="2" t="s">
        <v>199</v>
      </c>
      <c r="AN2354" s="2">
        <v>0</v>
      </c>
      <c r="AO2354" s="2" t="s">
        <v>40</v>
      </c>
    </row>
    <row r="2355" spans="1:41" ht="15" customHeight="1" x14ac:dyDescent="0.3">
      <c r="A2355" s="2" t="s">
        <v>129</v>
      </c>
      <c r="B2355" s="2" t="s">
        <v>1035</v>
      </c>
      <c r="C2355" s="2" t="s">
        <v>796</v>
      </c>
      <c r="D2355" s="2" t="s">
        <v>4701</v>
      </c>
      <c r="E2355" s="115" t="s">
        <v>4604</v>
      </c>
      <c r="F2355" s="2">
        <v>2</v>
      </c>
      <c r="G2355" s="2" t="s">
        <v>36</v>
      </c>
      <c r="H2355" s="2" t="s">
        <v>198</v>
      </c>
      <c r="I2355" s="2" t="s">
        <v>37</v>
      </c>
      <c r="J2355" s="2" t="s">
        <v>1217</v>
      </c>
      <c r="K2355" s="2" t="s">
        <v>43</v>
      </c>
      <c r="L2355" s="2" t="s">
        <v>1239</v>
      </c>
      <c r="M2355" s="2" t="s">
        <v>1213</v>
      </c>
      <c r="N2355" s="2" t="s">
        <v>1213</v>
      </c>
      <c r="O2355" s="113" t="s">
        <v>645</v>
      </c>
      <c r="P2355" s="2" t="s">
        <v>720</v>
      </c>
      <c r="Q2355" s="2" t="s">
        <v>1221</v>
      </c>
      <c r="R2355" s="2" t="s">
        <v>1214</v>
      </c>
      <c r="S2355" s="2" t="s">
        <v>1215</v>
      </c>
      <c r="T2355" s="2" t="e">
        <v>#VALUE!</v>
      </c>
      <c r="U2355" s="2" t="s">
        <v>40</v>
      </c>
      <c r="V2355" s="2" t="s">
        <v>40</v>
      </c>
      <c r="W2355" s="2" t="s">
        <v>40</v>
      </c>
      <c r="X2355" s="2" t="s">
        <v>40</v>
      </c>
      <c r="Y2355" s="2">
        <v>0</v>
      </c>
      <c r="Z2355" s="2" t="s">
        <v>40</v>
      </c>
      <c r="AA2355" s="2" t="s">
        <v>662</v>
      </c>
      <c r="AB2355" s="2">
        <v>0</v>
      </c>
      <c r="AC2355" s="2">
        <v>0</v>
      </c>
      <c r="AD2355" s="2">
        <v>0</v>
      </c>
      <c r="AE2355" s="2">
        <v>0</v>
      </c>
      <c r="AF2355" s="2" t="s">
        <v>43</v>
      </c>
      <c r="AG2355" s="2" t="s">
        <v>37</v>
      </c>
      <c r="AH2355" s="2" t="s">
        <v>635</v>
      </c>
      <c r="AI2355" s="2" t="s">
        <v>1393</v>
      </c>
      <c r="AJ2355" s="2">
        <v>0</v>
      </c>
      <c r="AK2355" s="2">
        <v>0</v>
      </c>
      <c r="AL2355" s="2">
        <v>0</v>
      </c>
      <c r="AM2355" s="2" t="s">
        <v>199</v>
      </c>
      <c r="AN2355" s="2">
        <v>0</v>
      </c>
      <c r="AO2355" s="2" t="s">
        <v>40</v>
      </c>
    </row>
    <row r="2356" spans="1:41" ht="15" customHeight="1" x14ac:dyDescent="0.3">
      <c r="A2356" s="2" t="s">
        <v>129</v>
      </c>
      <c r="B2356" s="2" t="s">
        <v>1035</v>
      </c>
      <c r="C2356" s="2" t="s">
        <v>796</v>
      </c>
      <c r="D2356" s="2" t="s">
        <v>2394</v>
      </c>
      <c r="E2356" s="115" t="s">
        <v>4604</v>
      </c>
      <c r="F2356" s="2">
        <v>1</v>
      </c>
      <c r="G2356" s="2" t="s">
        <v>36</v>
      </c>
      <c r="H2356" s="2" t="s">
        <v>198</v>
      </c>
      <c r="I2356" s="2" t="s">
        <v>37</v>
      </c>
      <c r="J2356" s="2" t="s">
        <v>1217</v>
      </c>
      <c r="K2356" s="2" t="s">
        <v>43</v>
      </c>
      <c r="L2356" s="2" t="s">
        <v>1239</v>
      </c>
      <c r="M2356" s="2" t="s">
        <v>1213</v>
      </c>
      <c r="N2356" s="2" t="s">
        <v>1213</v>
      </c>
      <c r="O2356" s="113" t="s">
        <v>645</v>
      </c>
      <c r="P2356" s="2" t="s">
        <v>720</v>
      </c>
      <c r="Q2356" s="2" t="s">
        <v>1221</v>
      </c>
      <c r="R2356" s="2" t="s">
        <v>1214</v>
      </c>
      <c r="S2356" s="2" t="s">
        <v>1215</v>
      </c>
      <c r="T2356" s="2" t="e">
        <v>#VALUE!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>
        <v>0</v>
      </c>
      <c r="AC2356" s="2">
        <v>0</v>
      </c>
      <c r="AD2356" s="2">
        <v>0</v>
      </c>
      <c r="AE2356" s="2">
        <v>0</v>
      </c>
      <c r="AF2356" s="2" t="s">
        <v>43</v>
      </c>
      <c r="AG2356" s="2" t="s">
        <v>37</v>
      </c>
      <c r="AH2356" s="2" t="s">
        <v>635</v>
      </c>
      <c r="AI2356" s="2" t="s">
        <v>1393</v>
      </c>
      <c r="AJ2356" s="2">
        <v>0</v>
      </c>
      <c r="AK2356" s="2">
        <v>0</v>
      </c>
      <c r="AL2356" s="2">
        <v>0</v>
      </c>
      <c r="AM2356" s="2" t="s">
        <v>199</v>
      </c>
      <c r="AN2356" s="2">
        <v>0</v>
      </c>
      <c r="AO2356" s="2" t="s">
        <v>40</v>
      </c>
    </row>
    <row r="2357" spans="1:41" ht="15" customHeight="1" x14ac:dyDescent="0.3">
      <c r="A2357" s="2" t="s">
        <v>129</v>
      </c>
      <c r="B2357" s="2" t="s">
        <v>1035</v>
      </c>
      <c r="C2357" s="2" t="s">
        <v>796</v>
      </c>
      <c r="D2357" s="2" t="s">
        <v>2967</v>
      </c>
      <c r="E2357" s="115" t="s">
        <v>4604</v>
      </c>
      <c r="F2357" s="2">
        <v>7</v>
      </c>
      <c r="G2357" s="2" t="s">
        <v>36</v>
      </c>
      <c r="H2357" s="2" t="s">
        <v>198</v>
      </c>
      <c r="I2357" s="2" t="s">
        <v>37</v>
      </c>
      <c r="J2357" s="2" t="s">
        <v>1217</v>
      </c>
      <c r="K2357" s="2" t="s">
        <v>43</v>
      </c>
      <c r="L2357" s="2" t="s">
        <v>1239</v>
      </c>
      <c r="M2357" s="2" t="s">
        <v>1213</v>
      </c>
      <c r="N2357" s="2" t="s">
        <v>1213</v>
      </c>
      <c r="O2357" s="113" t="s">
        <v>645</v>
      </c>
      <c r="P2357" s="2" t="s">
        <v>720</v>
      </c>
      <c r="Q2357" s="2" t="s">
        <v>1221</v>
      </c>
      <c r="R2357" s="2" t="s">
        <v>1214</v>
      </c>
      <c r="S2357" s="2" t="s">
        <v>1215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43</v>
      </c>
      <c r="AG2357" s="2" t="s">
        <v>37</v>
      </c>
      <c r="AH2357" s="2" t="s">
        <v>635</v>
      </c>
      <c r="AI2357" s="2" t="s">
        <v>1393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</row>
    <row r="2358" spans="1:41" ht="15" customHeight="1" x14ac:dyDescent="0.3">
      <c r="A2358" s="2" t="s">
        <v>129</v>
      </c>
      <c r="B2358" s="2" t="s">
        <v>1035</v>
      </c>
      <c r="C2358" s="2" t="s">
        <v>869</v>
      </c>
      <c r="D2358" s="2" t="s">
        <v>4702</v>
      </c>
      <c r="E2358" s="115" t="s">
        <v>4604</v>
      </c>
      <c r="F2358" s="2">
        <v>2</v>
      </c>
      <c r="G2358" s="2" t="s">
        <v>36</v>
      </c>
      <c r="H2358" s="2" t="s">
        <v>198</v>
      </c>
      <c r="I2358" s="2" t="s">
        <v>37</v>
      </c>
      <c r="J2358" s="2" t="s">
        <v>1217</v>
      </c>
      <c r="K2358" s="2" t="s">
        <v>43</v>
      </c>
      <c r="L2358" s="2" t="s">
        <v>1239</v>
      </c>
      <c r="M2358" s="2" t="s">
        <v>1290</v>
      </c>
      <c r="N2358" s="2" t="s">
        <v>1201</v>
      </c>
      <c r="O2358" s="113" t="s">
        <v>645</v>
      </c>
      <c r="P2358" s="2" t="s">
        <v>720</v>
      </c>
      <c r="Q2358" s="2" t="s">
        <v>1221</v>
      </c>
      <c r="R2358" s="2" t="s">
        <v>1202</v>
      </c>
      <c r="S2358" s="2" t="s">
        <v>1203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43</v>
      </c>
      <c r="AG2358" s="2" t="s">
        <v>37</v>
      </c>
      <c r="AH2358" s="2" t="s">
        <v>635</v>
      </c>
      <c r="AI2358" s="2" t="s">
        <v>1393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41</v>
      </c>
    </row>
    <row r="2359" spans="1:41" ht="15" customHeight="1" x14ac:dyDescent="0.3">
      <c r="A2359" s="2" t="s">
        <v>129</v>
      </c>
      <c r="B2359" s="2" t="s">
        <v>1035</v>
      </c>
      <c r="C2359" s="2" t="s">
        <v>869</v>
      </c>
      <c r="D2359" s="2" t="s">
        <v>4703</v>
      </c>
      <c r="E2359" s="115" t="s">
        <v>4604</v>
      </c>
      <c r="F2359" s="2">
        <v>5</v>
      </c>
      <c r="G2359" s="2" t="s">
        <v>36</v>
      </c>
      <c r="H2359" s="2" t="s">
        <v>198</v>
      </c>
      <c r="I2359" s="2" t="s">
        <v>37</v>
      </c>
      <c r="J2359" s="2" t="s">
        <v>1217</v>
      </c>
      <c r="K2359" s="2" t="s">
        <v>43</v>
      </c>
      <c r="L2359" s="2" t="s">
        <v>1239</v>
      </c>
      <c r="M2359" s="2" t="s">
        <v>1290</v>
      </c>
      <c r="N2359" s="2" t="s">
        <v>1201</v>
      </c>
      <c r="O2359" s="113" t="s">
        <v>645</v>
      </c>
      <c r="P2359" s="2" t="s">
        <v>720</v>
      </c>
      <c r="Q2359" s="2" t="s">
        <v>1221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43</v>
      </c>
      <c r="AG2359" s="2" t="s">
        <v>37</v>
      </c>
      <c r="AH2359" s="2" t="s">
        <v>635</v>
      </c>
      <c r="AI2359" s="2" t="s">
        <v>1393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41</v>
      </c>
    </row>
    <row r="2360" spans="1:41" ht="15" customHeight="1" x14ac:dyDescent="0.3">
      <c r="A2360" s="2" t="s">
        <v>129</v>
      </c>
      <c r="B2360" s="2" t="s">
        <v>1035</v>
      </c>
      <c r="C2360" s="2" t="s">
        <v>869</v>
      </c>
      <c r="D2360" s="2" t="s">
        <v>4704</v>
      </c>
      <c r="E2360" s="115" t="s">
        <v>4604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1217</v>
      </c>
      <c r="K2360" s="2" t="s">
        <v>43</v>
      </c>
      <c r="L2360" s="2" t="s">
        <v>1239</v>
      </c>
      <c r="M2360" s="2" t="s">
        <v>1290</v>
      </c>
      <c r="N2360" s="2" t="s">
        <v>1201</v>
      </c>
      <c r="O2360" s="113" t="s">
        <v>645</v>
      </c>
      <c r="P2360" s="2" t="s">
        <v>720</v>
      </c>
      <c r="Q2360" s="2" t="s">
        <v>1221</v>
      </c>
      <c r="R2360" s="2" t="s">
        <v>1202</v>
      </c>
      <c r="S2360" s="2" t="s">
        <v>1203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43</v>
      </c>
      <c r="AG2360" s="2" t="s">
        <v>37</v>
      </c>
      <c r="AH2360" s="2" t="s">
        <v>635</v>
      </c>
      <c r="AI2360" s="2" t="s">
        <v>1393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</row>
    <row r="2361" spans="1:41" ht="15" customHeight="1" x14ac:dyDescent="0.3">
      <c r="A2361" s="2" t="s">
        <v>129</v>
      </c>
      <c r="B2361" s="2" t="s">
        <v>1035</v>
      </c>
      <c r="C2361" s="2" t="s">
        <v>796</v>
      </c>
      <c r="D2361" s="2" t="s">
        <v>4705</v>
      </c>
      <c r="E2361" s="115" t="s">
        <v>4604</v>
      </c>
      <c r="F2361" s="2">
        <v>3</v>
      </c>
      <c r="G2361" s="2" t="s">
        <v>36</v>
      </c>
      <c r="H2361" s="2" t="s">
        <v>198</v>
      </c>
      <c r="I2361" s="2" t="s">
        <v>37</v>
      </c>
      <c r="J2361" s="2" t="s">
        <v>1217</v>
      </c>
      <c r="K2361" s="2" t="s">
        <v>43</v>
      </c>
      <c r="L2361" s="2" t="s">
        <v>1239</v>
      </c>
      <c r="M2361" s="2" t="s">
        <v>1213</v>
      </c>
      <c r="N2361" s="2" t="s">
        <v>1213</v>
      </c>
      <c r="O2361" s="113" t="s">
        <v>645</v>
      </c>
      <c r="P2361" s="2" t="s">
        <v>720</v>
      </c>
      <c r="Q2361" s="2" t="s">
        <v>1221</v>
      </c>
      <c r="R2361" s="2" t="s">
        <v>1214</v>
      </c>
      <c r="S2361" s="2" t="s">
        <v>1215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43</v>
      </c>
      <c r="AG2361" s="2" t="s">
        <v>37</v>
      </c>
      <c r="AH2361" s="2" t="s">
        <v>635</v>
      </c>
      <c r="AI2361" s="2" t="s">
        <v>1393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</row>
    <row r="2362" spans="1:41" ht="15" customHeight="1" x14ac:dyDescent="0.3">
      <c r="A2362" s="2" t="s">
        <v>129</v>
      </c>
      <c r="B2362" s="2" t="s">
        <v>1035</v>
      </c>
      <c r="C2362" s="2" t="s">
        <v>869</v>
      </c>
      <c r="D2362" s="2" t="s">
        <v>2983</v>
      </c>
      <c r="E2362" s="115" t="s">
        <v>4604</v>
      </c>
      <c r="F2362" s="2">
        <v>1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1239</v>
      </c>
      <c r="M2362" s="2" t="s">
        <v>1290</v>
      </c>
      <c r="N2362" s="2" t="s">
        <v>1201</v>
      </c>
      <c r="O2362" s="113" t="s">
        <v>645</v>
      </c>
      <c r="P2362" s="2" t="s">
        <v>720</v>
      </c>
      <c r="Q2362" s="2" t="s">
        <v>1221</v>
      </c>
      <c r="R2362" s="2" t="s">
        <v>1202</v>
      </c>
      <c r="S2362" s="2" t="s">
        <v>1203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1393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</row>
    <row r="2363" spans="1:41" ht="15" customHeight="1" x14ac:dyDescent="0.3">
      <c r="A2363" s="2" t="s">
        <v>129</v>
      </c>
      <c r="B2363" s="2" t="s">
        <v>1035</v>
      </c>
      <c r="C2363" s="2" t="s">
        <v>869</v>
      </c>
      <c r="D2363" s="2" t="s">
        <v>4695</v>
      </c>
      <c r="E2363" s="115" t="s">
        <v>4604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1239</v>
      </c>
      <c r="M2363" s="2" t="s">
        <v>1290</v>
      </c>
      <c r="N2363" s="2" t="s">
        <v>1201</v>
      </c>
      <c r="O2363" s="113" t="s">
        <v>645</v>
      </c>
      <c r="P2363" s="2" t="s">
        <v>720</v>
      </c>
      <c r="Q2363" s="2" t="s">
        <v>1221</v>
      </c>
      <c r="R2363" s="2" t="s">
        <v>1202</v>
      </c>
      <c r="S2363" s="2" t="s">
        <v>1203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1393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40</v>
      </c>
    </row>
    <row r="2364" spans="1:41" ht="15" customHeight="1" x14ac:dyDescent="0.3">
      <c r="A2364" s="2" t="s">
        <v>129</v>
      </c>
      <c r="B2364" s="2" t="s">
        <v>1035</v>
      </c>
      <c r="C2364" s="2" t="s">
        <v>826</v>
      </c>
      <c r="D2364" s="2" t="s">
        <v>4696</v>
      </c>
      <c r="E2364" s="115" t="s">
        <v>4604</v>
      </c>
      <c r="F2364" s="2">
        <v>5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1239</v>
      </c>
      <c r="M2364" s="2" t="s">
        <v>1211</v>
      </c>
      <c r="N2364" s="2" t="s">
        <v>1211</v>
      </c>
      <c r="O2364" s="113" t="s">
        <v>645</v>
      </c>
      <c r="P2364" s="2" t="s">
        <v>720</v>
      </c>
      <c r="Q2364" s="2" t="s">
        <v>1221</v>
      </c>
      <c r="R2364" s="2" t="s">
        <v>1202</v>
      </c>
      <c r="S2364" s="2" t="s">
        <v>1203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1393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40</v>
      </c>
    </row>
    <row r="2365" spans="1:41" ht="15" customHeight="1" x14ac:dyDescent="0.3">
      <c r="A2365" s="2" t="s">
        <v>129</v>
      </c>
      <c r="B2365" s="2" t="s">
        <v>1035</v>
      </c>
      <c r="C2365" s="2" t="s">
        <v>843</v>
      </c>
      <c r="D2365" s="2" t="s">
        <v>2984</v>
      </c>
      <c r="E2365" s="115" t="s">
        <v>4604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1268</v>
      </c>
      <c r="N2365" s="2" t="s">
        <v>1220</v>
      </c>
      <c r="O2365" s="113" t="s">
        <v>645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1393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40</v>
      </c>
    </row>
    <row r="2366" spans="1:41" ht="15" customHeight="1" x14ac:dyDescent="0.3">
      <c r="A2366" s="2" t="s">
        <v>129</v>
      </c>
      <c r="B2366" s="2" t="s">
        <v>1035</v>
      </c>
      <c r="C2366" s="2" t="s">
        <v>869</v>
      </c>
      <c r="D2366" s="2" t="s">
        <v>4706</v>
      </c>
      <c r="E2366" s="115" t="s">
        <v>4604</v>
      </c>
      <c r="F2366" s="2">
        <v>1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1290</v>
      </c>
      <c r="N2366" s="2" t="s">
        <v>1201</v>
      </c>
      <c r="O2366" s="113" t="s">
        <v>645</v>
      </c>
      <c r="P2366" s="2" t="s">
        <v>720</v>
      </c>
      <c r="Q2366" s="2" t="s">
        <v>1221</v>
      </c>
      <c r="R2366" s="2" t="s">
        <v>1202</v>
      </c>
      <c r="S2366" s="2" t="s">
        <v>1203</v>
      </c>
      <c r="T2366" s="2" t="e">
        <v>#VALUE!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43</v>
      </c>
      <c r="AG2366" s="2" t="s">
        <v>37</v>
      </c>
      <c r="AH2366" s="2" t="s">
        <v>635</v>
      </c>
      <c r="AI2366" s="2" t="s">
        <v>1393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</row>
    <row r="2367" spans="1:41" ht="15" customHeight="1" x14ac:dyDescent="0.3">
      <c r="A2367" s="2" t="s">
        <v>129</v>
      </c>
      <c r="B2367" s="2" t="s">
        <v>1035</v>
      </c>
      <c r="C2367" s="2" t="s">
        <v>826</v>
      </c>
      <c r="D2367" s="2" t="s">
        <v>4707</v>
      </c>
      <c r="E2367" s="115" t="s">
        <v>4604</v>
      </c>
      <c r="F2367" s="2">
        <v>0.5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1239</v>
      </c>
      <c r="M2367" s="2" t="s">
        <v>1211</v>
      </c>
      <c r="N2367" s="2" t="s">
        <v>1211</v>
      </c>
      <c r="O2367" s="113" t="s">
        <v>645</v>
      </c>
      <c r="P2367" s="2" t="s">
        <v>720</v>
      </c>
      <c r="Q2367" s="2" t="s">
        <v>1221</v>
      </c>
      <c r="R2367" s="2" t="s">
        <v>1202</v>
      </c>
      <c r="S2367" s="2" t="s">
        <v>1203</v>
      </c>
      <c r="T2367" s="2" t="e">
        <v>#VALUE!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1393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40</v>
      </c>
    </row>
    <row r="2368" spans="1:41" ht="15" customHeight="1" x14ac:dyDescent="0.3">
      <c r="A2368" s="2" t="s">
        <v>129</v>
      </c>
      <c r="B2368" s="2" t="s">
        <v>1035</v>
      </c>
      <c r="C2368" s="2" t="s">
        <v>826</v>
      </c>
      <c r="D2368" s="2" t="s">
        <v>4708</v>
      </c>
      <c r="E2368" s="115" t="s">
        <v>4604</v>
      </c>
      <c r="F2368" s="2">
        <v>0.5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1211</v>
      </c>
      <c r="N2368" s="2" t="s">
        <v>1211</v>
      </c>
      <c r="O2368" s="113" t="s">
        <v>645</v>
      </c>
      <c r="P2368" s="2" t="s">
        <v>720</v>
      </c>
      <c r="Q2368" s="2" t="s">
        <v>1221</v>
      </c>
      <c r="R2368" s="2" t="s">
        <v>1202</v>
      </c>
      <c r="S2368" s="2" t="s">
        <v>1203</v>
      </c>
      <c r="T2368" s="2" t="e">
        <v>#VALUE!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1393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40</v>
      </c>
    </row>
    <row r="2369" spans="1:41" ht="15" customHeight="1" x14ac:dyDescent="0.3">
      <c r="A2369" s="2" t="s">
        <v>129</v>
      </c>
      <c r="B2369" s="2" t="s">
        <v>1035</v>
      </c>
      <c r="C2369" s="2" t="s">
        <v>826</v>
      </c>
      <c r="D2369" s="2" t="s">
        <v>4709</v>
      </c>
      <c r="E2369" s="115" t="s">
        <v>4604</v>
      </c>
      <c r="F2369" s="2">
        <v>1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1211</v>
      </c>
      <c r="N2369" s="2" t="s">
        <v>1211</v>
      </c>
      <c r="O2369" s="113" t="s">
        <v>645</v>
      </c>
      <c r="P2369" s="2" t="s">
        <v>720</v>
      </c>
      <c r="Q2369" s="2" t="s">
        <v>1221</v>
      </c>
      <c r="R2369" s="2" t="s">
        <v>1202</v>
      </c>
      <c r="S2369" s="2" t="s">
        <v>1203</v>
      </c>
      <c r="T2369" s="2" t="e">
        <v>#VALUE!</v>
      </c>
      <c r="U2369" s="2" t="s">
        <v>40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1393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40</v>
      </c>
    </row>
    <row r="2370" spans="1:41" ht="15" customHeight="1" x14ac:dyDescent="0.3">
      <c r="A2370" s="2" t="s">
        <v>129</v>
      </c>
      <c r="B2370" s="2" t="s">
        <v>1035</v>
      </c>
      <c r="C2370" s="2" t="s">
        <v>826</v>
      </c>
      <c r="D2370" s="2" t="s">
        <v>4710</v>
      </c>
      <c r="E2370" s="115" t="s">
        <v>4604</v>
      </c>
      <c r="F2370" s="2">
        <v>0.5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1211</v>
      </c>
      <c r="N2370" s="2" t="s">
        <v>1211</v>
      </c>
      <c r="O2370" s="113" t="s">
        <v>645</v>
      </c>
      <c r="P2370" s="2" t="s">
        <v>720</v>
      </c>
      <c r="Q2370" s="2" t="s">
        <v>1221</v>
      </c>
      <c r="R2370" s="2" t="s">
        <v>1202</v>
      </c>
      <c r="S2370" s="2" t="s">
        <v>1203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43</v>
      </c>
      <c r="AG2370" s="2" t="s">
        <v>37</v>
      </c>
      <c r="AH2370" s="2" t="s">
        <v>635</v>
      </c>
      <c r="AI2370" s="2" t="s">
        <v>1393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</row>
    <row r="2371" spans="1:41" ht="15" customHeight="1" x14ac:dyDescent="0.3">
      <c r="A2371" s="2" t="s">
        <v>129</v>
      </c>
      <c r="B2371" s="2" t="s">
        <v>1035</v>
      </c>
      <c r="C2371" s="2" t="s">
        <v>826</v>
      </c>
      <c r="D2371" s="2" t="s">
        <v>4711</v>
      </c>
      <c r="E2371" s="115" t="s">
        <v>4604</v>
      </c>
      <c r="F2371" s="2">
        <v>0.5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1211</v>
      </c>
      <c r="N2371" s="2" t="s">
        <v>1211</v>
      </c>
      <c r="O2371" s="113" t="s">
        <v>645</v>
      </c>
      <c r="P2371" s="2" t="s">
        <v>720</v>
      </c>
      <c r="Q2371" s="2" t="s">
        <v>1221</v>
      </c>
      <c r="R2371" s="2" t="s">
        <v>1202</v>
      </c>
      <c r="S2371" s="2" t="s">
        <v>1203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1393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</row>
    <row r="2372" spans="1:41" ht="15" customHeight="1" x14ac:dyDescent="0.3">
      <c r="A2372" s="2" t="s">
        <v>129</v>
      </c>
      <c r="B2372" s="2" t="s">
        <v>1035</v>
      </c>
      <c r="C2372" s="2" t="s">
        <v>796</v>
      </c>
      <c r="D2372" s="2" t="s">
        <v>2977</v>
      </c>
      <c r="E2372" s="115" t="s">
        <v>4604</v>
      </c>
      <c r="F2372" s="2">
        <v>48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1213</v>
      </c>
      <c r="N2372" s="2" t="s">
        <v>1213</v>
      </c>
      <c r="O2372" s="113" t="s">
        <v>645</v>
      </c>
      <c r="P2372" s="2" t="s">
        <v>720</v>
      </c>
      <c r="Q2372" s="2" t="s">
        <v>1221</v>
      </c>
      <c r="R2372" s="2" t="s">
        <v>1214</v>
      </c>
      <c r="S2372" s="2" t="s">
        <v>1215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1407</v>
      </c>
      <c r="AG2372" s="2" t="s">
        <v>37</v>
      </c>
      <c r="AH2372" s="2" t="s">
        <v>635</v>
      </c>
      <c r="AI2372" s="2" t="s">
        <v>1393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</row>
    <row r="2373" spans="1:41" ht="15" customHeight="1" x14ac:dyDescent="0.3">
      <c r="A2373" s="2" t="s">
        <v>129</v>
      </c>
      <c r="B2373" s="2" t="s">
        <v>1035</v>
      </c>
      <c r="C2373" s="2" t="s">
        <v>796</v>
      </c>
      <c r="D2373" s="2" t="s">
        <v>4712</v>
      </c>
      <c r="E2373" s="115" t="s">
        <v>4604</v>
      </c>
      <c r="F2373" s="2">
        <v>7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1213</v>
      </c>
      <c r="N2373" s="2" t="s">
        <v>1213</v>
      </c>
      <c r="O2373" s="113" t="s">
        <v>645</v>
      </c>
      <c r="P2373" s="2" t="s">
        <v>720</v>
      </c>
      <c r="Q2373" s="2" t="s">
        <v>1221</v>
      </c>
      <c r="R2373" s="2" t="s">
        <v>1214</v>
      </c>
      <c r="S2373" s="2" t="s">
        <v>1215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43</v>
      </c>
      <c r="AG2373" s="2" t="s">
        <v>37</v>
      </c>
      <c r="AH2373" s="2" t="s">
        <v>635</v>
      </c>
      <c r="AI2373" s="2" t="s">
        <v>1393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</row>
    <row r="2374" spans="1:41" ht="15" customHeight="1" x14ac:dyDescent="0.3">
      <c r="A2374" s="2" t="s">
        <v>130</v>
      </c>
      <c r="B2374" s="2" t="s">
        <v>2990</v>
      </c>
      <c r="C2374" s="2" t="s">
        <v>1039</v>
      </c>
      <c r="D2374" s="2" t="s">
        <v>1040</v>
      </c>
      <c r="E2374" s="115" t="s">
        <v>4173</v>
      </c>
      <c r="F2374" s="2">
        <v>3</v>
      </c>
      <c r="G2374" s="2" t="s">
        <v>36</v>
      </c>
      <c r="H2374" s="2" t="s">
        <v>61</v>
      </c>
      <c r="I2374" s="2" t="s">
        <v>62</v>
      </c>
      <c r="J2374" s="2" t="s">
        <v>1204</v>
      </c>
      <c r="K2374" s="2" t="s">
        <v>1350</v>
      </c>
      <c r="L2374" s="2" t="s">
        <v>1239</v>
      </c>
      <c r="M2374" s="2" t="s">
        <v>1207</v>
      </c>
      <c r="N2374" s="2" t="s">
        <v>1207</v>
      </c>
      <c r="O2374" s="113" t="s">
        <v>644</v>
      </c>
      <c r="P2374" s="2" t="s">
        <v>720</v>
      </c>
      <c r="Q2374" s="2" t="s">
        <v>4549</v>
      </c>
      <c r="R2374" s="2" t="s">
        <v>1208</v>
      </c>
      <c r="S2374" s="2" t="s">
        <v>1208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1496</v>
      </c>
      <c r="AG2374" s="2" t="s">
        <v>663</v>
      </c>
      <c r="AH2374" s="2" t="s">
        <v>635</v>
      </c>
      <c r="AI2374" s="2" t="s">
        <v>1393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</row>
    <row r="2375" spans="1:41" ht="15" customHeight="1" x14ac:dyDescent="0.3">
      <c r="A2375" s="2" t="s">
        <v>130</v>
      </c>
      <c r="B2375" s="2" t="s">
        <v>2990</v>
      </c>
      <c r="C2375" s="2" t="s">
        <v>914</v>
      </c>
      <c r="D2375" s="2" t="s">
        <v>1041</v>
      </c>
      <c r="E2375" s="115" t="s">
        <v>4173</v>
      </c>
      <c r="F2375" s="2">
        <v>42</v>
      </c>
      <c r="G2375" s="2" t="s">
        <v>36</v>
      </c>
      <c r="H2375" s="2" t="s">
        <v>61</v>
      </c>
      <c r="I2375" s="2" t="s">
        <v>62</v>
      </c>
      <c r="J2375" s="2" t="s">
        <v>1217</v>
      </c>
      <c r="K2375" s="2" t="s">
        <v>64</v>
      </c>
      <c r="L2375" s="2" t="s">
        <v>1210</v>
      </c>
      <c r="M2375" s="2" t="s">
        <v>44</v>
      </c>
      <c r="N2375" s="2" t="s">
        <v>44</v>
      </c>
      <c r="O2375" s="113" t="s">
        <v>644</v>
      </c>
      <c r="P2375" s="2" t="s">
        <v>720</v>
      </c>
      <c r="Q2375" s="2" t="s">
        <v>49</v>
      </c>
      <c r="R2375" s="2">
        <v>0</v>
      </c>
      <c r="S2375" s="2">
        <v>0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1438</v>
      </c>
      <c r="AG2375" s="2" t="s">
        <v>663</v>
      </c>
      <c r="AH2375" s="2" t="s">
        <v>635</v>
      </c>
      <c r="AI2375" s="2" t="s">
        <v>1393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</row>
    <row r="2376" spans="1:41" ht="15" customHeight="1" x14ac:dyDescent="0.3">
      <c r="A2376" s="2" t="s">
        <v>130</v>
      </c>
      <c r="B2376" s="2" t="s">
        <v>2990</v>
      </c>
      <c r="C2376" s="2" t="s">
        <v>1039</v>
      </c>
      <c r="D2376" s="2" t="s">
        <v>1040</v>
      </c>
      <c r="E2376" s="115" t="s">
        <v>4601</v>
      </c>
      <c r="F2376" s="2">
        <v>3</v>
      </c>
      <c r="G2376" s="2" t="s">
        <v>36</v>
      </c>
      <c r="H2376" s="2" t="s">
        <v>61</v>
      </c>
      <c r="I2376" s="2" t="s">
        <v>62</v>
      </c>
      <c r="J2376" s="2" t="s">
        <v>1204</v>
      </c>
      <c r="K2376" s="2" t="s">
        <v>1350</v>
      </c>
      <c r="L2376" s="2" t="s">
        <v>1239</v>
      </c>
      <c r="M2376" s="2" t="s">
        <v>1207</v>
      </c>
      <c r="N2376" s="2" t="s">
        <v>1207</v>
      </c>
      <c r="O2376" s="113" t="s">
        <v>645</v>
      </c>
      <c r="P2376" s="2" t="s">
        <v>720</v>
      </c>
      <c r="Q2376" s="2" t="s">
        <v>4549</v>
      </c>
      <c r="R2376" s="2" t="s">
        <v>1208</v>
      </c>
      <c r="S2376" s="2" t="s">
        <v>1208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1496</v>
      </c>
      <c r="AG2376" s="2" t="s">
        <v>663</v>
      </c>
      <c r="AH2376" s="2" t="s">
        <v>635</v>
      </c>
      <c r="AI2376" s="2" t="s">
        <v>1393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</row>
    <row r="2377" spans="1:41" ht="15" customHeight="1" x14ac:dyDescent="0.3">
      <c r="A2377" s="2" t="s">
        <v>130</v>
      </c>
      <c r="B2377" s="2" t="s">
        <v>2990</v>
      </c>
      <c r="C2377" s="2" t="s">
        <v>914</v>
      </c>
      <c r="D2377" s="2" t="s">
        <v>3803</v>
      </c>
      <c r="E2377" s="115" t="s">
        <v>4601</v>
      </c>
      <c r="F2377" s="2">
        <v>18</v>
      </c>
      <c r="G2377" s="2" t="s">
        <v>36</v>
      </c>
      <c r="H2377" s="2" t="s">
        <v>61</v>
      </c>
      <c r="I2377" s="2" t="s">
        <v>62</v>
      </c>
      <c r="J2377" s="2" t="s">
        <v>1217</v>
      </c>
      <c r="K2377" s="2" t="s">
        <v>64</v>
      </c>
      <c r="L2377" s="2" t="s">
        <v>1210</v>
      </c>
      <c r="M2377" s="2" t="s">
        <v>44</v>
      </c>
      <c r="N2377" s="2" t="s">
        <v>44</v>
      </c>
      <c r="O2377" s="113" t="s">
        <v>645</v>
      </c>
      <c r="P2377" s="2" t="s">
        <v>720</v>
      </c>
      <c r="Q2377" s="2" t="s">
        <v>49</v>
      </c>
      <c r="R2377" s="2">
        <v>0</v>
      </c>
      <c r="S2377" s="2">
        <v>0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1438</v>
      </c>
      <c r="AG2377" s="2" t="s">
        <v>663</v>
      </c>
      <c r="AH2377" s="2" t="s">
        <v>635</v>
      </c>
      <c r="AI2377" s="2" t="s">
        <v>1393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</row>
    <row r="2378" spans="1:41" ht="15" customHeight="1" x14ac:dyDescent="0.3">
      <c r="A2378" s="2" t="s">
        <v>130</v>
      </c>
      <c r="B2378" s="2" t="s">
        <v>2990</v>
      </c>
      <c r="C2378" s="2" t="s">
        <v>3804</v>
      </c>
      <c r="D2378" s="2" t="s">
        <v>3805</v>
      </c>
      <c r="E2378" s="115" t="s">
        <v>4601</v>
      </c>
      <c r="F2378" s="2">
        <v>1</v>
      </c>
      <c r="G2378" s="2" t="s">
        <v>36</v>
      </c>
      <c r="H2378" s="2" t="s">
        <v>61</v>
      </c>
      <c r="I2378" s="2" t="s">
        <v>62</v>
      </c>
      <c r="J2378" s="2" t="s">
        <v>1217</v>
      </c>
      <c r="K2378" s="2" t="s">
        <v>64</v>
      </c>
      <c r="L2378" s="2" t="s">
        <v>1239</v>
      </c>
      <c r="M2378" s="2" t="s">
        <v>1201</v>
      </c>
      <c r="N2378" s="2" t="s">
        <v>1201</v>
      </c>
      <c r="O2378" s="113" t="s">
        <v>645</v>
      </c>
      <c r="P2378" s="2" t="s">
        <v>720</v>
      </c>
      <c r="Q2378" s="2" t="s">
        <v>1221</v>
      </c>
      <c r="R2378" s="2" t="s">
        <v>1202</v>
      </c>
      <c r="S2378" s="2" t="s">
        <v>1203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1438</v>
      </c>
      <c r="AG2378" s="2" t="s">
        <v>663</v>
      </c>
      <c r="AH2378" s="2" t="s">
        <v>635</v>
      </c>
      <c r="AI2378" s="2" t="s">
        <v>1393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</row>
    <row r="2379" spans="1:41" ht="15" customHeight="1" x14ac:dyDescent="0.3">
      <c r="A2379" s="2" t="s">
        <v>130</v>
      </c>
      <c r="B2379" s="2" t="s">
        <v>2990</v>
      </c>
      <c r="C2379" s="2" t="s">
        <v>3804</v>
      </c>
      <c r="D2379" s="2" t="s">
        <v>3806</v>
      </c>
      <c r="E2379" s="115" t="s">
        <v>4601</v>
      </c>
      <c r="F2379" s="2">
        <v>3</v>
      </c>
      <c r="G2379" s="2" t="s">
        <v>36</v>
      </c>
      <c r="H2379" s="2" t="s">
        <v>61</v>
      </c>
      <c r="I2379" s="2" t="s">
        <v>62</v>
      </c>
      <c r="J2379" s="2" t="s">
        <v>1217</v>
      </c>
      <c r="K2379" s="2" t="s">
        <v>64</v>
      </c>
      <c r="L2379" s="2" t="s">
        <v>1239</v>
      </c>
      <c r="M2379" s="2" t="s">
        <v>1201</v>
      </c>
      <c r="N2379" s="2" t="s">
        <v>1201</v>
      </c>
      <c r="O2379" s="113" t="s">
        <v>645</v>
      </c>
      <c r="P2379" s="2" t="s">
        <v>720</v>
      </c>
      <c r="Q2379" s="2" t="s">
        <v>1221</v>
      </c>
      <c r="R2379" s="2" t="s">
        <v>1202</v>
      </c>
      <c r="S2379" s="2" t="s">
        <v>1203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1438</v>
      </c>
      <c r="AG2379" s="2" t="s">
        <v>663</v>
      </c>
      <c r="AH2379" s="2" t="s">
        <v>635</v>
      </c>
      <c r="AI2379" s="2" t="s">
        <v>1393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</row>
    <row r="2380" spans="1:41" ht="15" customHeight="1" x14ac:dyDescent="0.3">
      <c r="A2380" s="2" t="s">
        <v>130</v>
      </c>
      <c r="B2380" s="2" t="s">
        <v>2990</v>
      </c>
      <c r="C2380" s="2" t="s">
        <v>914</v>
      </c>
      <c r="D2380" s="2" t="s">
        <v>3807</v>
      </c>
      <c r="E2380" s="115" t="s">
        <v>4601</v>
      </c>
      <c r="F2380" s="2">
        <v>20</v>
      </c>
      <c r="G2380" s="2" t="s">
        <v>36</v>
      </c>
      <c r="H2380" s="2" t="s">
        <v>61</v>
      </c>
      <c r="I2380" s="2" t="s">
        <v>62</v>
      </c>
      <c r="J2380" s="2" t="s">
        <v>1217</v>
      </c>
      <c r="K2380" s="2" t="s">
        <v>64</v>
      </c>
      <c r="L2380" s="2" t="s">
        <v>1210</v>
      </c>
      <c r="M2380" s="2" t="s">
        <v>44</v>
      </c>
      <c r="N2380" s="2" t="s">
        <v>44</v>
      </c>
      <c r="O2380" s="113" t="s">
        <v>645</v>
      </c>
      <c r="P2380" s="2" t="s">
        <v>720</v>
      </c>
      <c r="Q2380" s="2" t="s">
        <v>49</v>
      </c>
      <c r="R2380" s="2">
        <v>0</v>
      </c>
      <c r="S2380" s="2">
        <v>0</v>
      </c>
      <c r="T2380" s="2" t="s">
        <v>3433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1402</v>
      </c>
      <c r="AC2380" s="2">
        <v>0</v>
      </c>
      <c r="AD2380" s="2" t="s">
        <v>3469</v>
      </c>
      <c r="AE2380" s="2">
        <v>1069960001</v>
      </c>
      <c r="AF2380" s="2" t="s">
        <v>1438</v>
      </c>
      <c r="AG2380" s="2" t="s">
        <v>663</v>
      </c>
      <c r="AH2380" s="2" t="s">
        <v>635</v>
      </c>
      <c r="AI2380" s="2" t="s">
        <v>1393</v>
      </c>
      <c r="AJ2380" s="2" t="s">
        <v>1281</v>
      </c>
      <c r="AK2380" s="2">
        <v>0</v>
      </c>
      <c r="AL2380" s="2">
        <v>0</v>
      </c>
      <c r="AM2380" s="2" t="s">
        <v>199</v>
      </c>
      <c r="AN2380" s="2" t="s">
        <v>565</v>
      </c>
      <c r="AO2380" s="2" t="s">
        <v>41</v>
      </c>
    </row>
    <row r="2381" spans="1:41" ht="15" customHeight="1" x14ac:dyDescent="0.3">
      <c r="A2381" s="2" t="s">
        <v>130</v>
      </c>
      <c r="B2381" s="2" t="s">
        <v>2990</v>
      </c>
      <c r="C2381" s="2" t="s">
        <v>1039</v>
      </c>
      <c r="D2381" s="2" t="s">
        <v>1040</v>
      </c>
      <c r="E2381" s="115" t="s">
        <v>4602</v>
      </c>
      <c r="F2381" s="2">
        <v>3</v>
      </c>
      <c r="G2381" s="2" t="s">
        <v>36</v>
      </c>
      <c r="H2381" s="2" t="s">
        <v>61</v>
      </c>
      <c r="I2381" s="2" t="s">
        <v>62</v>
      </c>
      <c r="J2381" s="2" t="s">
        <v>1204</v>
      </c>
      <c r="K2381" s="2" t="s">
        <v>1350</v>
      </c>
      <c r="L2381" s="2" t="s">
        <v>1239</v>
      </c>
      <c r="M2381" s="2" t="s">
        <v>1207</v>
      </c>
      <c r="N2381" s="2" t="s">
        <v>1207</v>
      </c>
      <c r="O2381" s="113" t="s">
        <v>645</v>
      </c>
      <c r="P2381" s="2" t="s">
        <v>720</v>
      </c>
      <c r="Q2381" s="2" t="s">
        <v>4549</v>
      </c>
      <c r="R2381" s="2" t="s">
        <v>1208</v>
      </c>
      <c r="S2381" s="2" t="s">
        <v>1208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1496</v>
      </c>
      <c r="AG2381" s="2" t="s">
        <v>663</v>
      </c>
      <c r="AH2381" s="2" t="s">
        <v>635</v>
      </c>
      <c r="AI2381" s="2" t="s">
        <v>1393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</row>
    <row r="2382" spans="1:41" ht="15" customHeight="1" x14ac:dyDescent="0.3">
      <c r="A2382" s="2" t="s">
        <v>130</v>
      </c>
      <c r="B2382" s="2" t="s">
        <v>2990</v>
      </c>
      <c r="C2382" s="2" t="s">
        <v>914</v>
      </c>
      <c r="D2382" s="2" t="s">
        <v>3803</v>
      </c>
      <c r="E2382" s="115" t="s">
        <v>4602</v>
      </c>
      <c r="F2382" s="2">
        <v>38</v>
      </c>
      <c r="G2382" s="2" t="s">
        <v>36</v>
      </c>
      <c r="H2382" s="2" t="s">
        <v>61</v>
      </c>
      <c r="I2382" s="2" t="s">
        <v>62</v>
      </c>
      <c r="J2382" s="2" t="s">
        <v>1217</v>
      </c>
      <c r="K2382" s="2" t="s">
        <v>64</v>
      </c>
      <c r="L2382" s="2" t="s">
        <v>1210</v>
      </c>
      <c r="M2382" s="2" t="s">
        <v>44</v>
      </c>
      <c r="N2382" s="2" t="s">
        <v>44</v>
      </c>
      <c r="O2382" s="113" t="s">
        <v>645</v>
      </c>
      <c r="P2382" s="2" t="s">
        <v>720</v>
      </c>
      <c r="Q2382" s="2" t="s">
        <v>49</v>
      </c>
      <c r="R2382" s="2">
        <v>0</v>
      </c>
      <c r="S2382" s="2">
        <v>0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1438</v>
      </c>
      <c r="AG2382" s="2" t="s">
        <v>663</v>
      </c>
      <c r="AH2382" s="2" t="s">
        <v>635</v>
      </c>
      <c r="AI2382" s="2" t="s">
        <v>1393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</row>
    <row r="2383" spans="1:41" ht="15" customHeight="1" x14ac:dyDescent="0.3">
      <c r="A2383" s="2" t="s">
        <v>130</v>
      </c>
      <c r="B2383" s="2" t="s">
        <v>2990</v>
      </c>
      <c r="C2383" s="2" t="s">
        <v>914</v>
      </c>
      <c r="D2383" s="2" t="s">
        <v>3807</v>
      </c>
      <c r="E2383" s="115" t="s">
        <v>4602</v>
      </c>
      <c r="F2383" s="2">
        <v>4</v>
      </c>
      <c r="G2383" s="2" t="s">
        <v>36</v>
      </c>
      <c r="H2383" s="2" t="s">
        <v>61</v>
      </c>
      <c r="I2383" s="2" t="s">
        <v>62</v>
      </c>
      <c r="J2383" s="2" t="s">
        <v>1217</v>
      </c>
      <c r="K2383" s="2" t="s">
        <v>64</v>
      </c>
      <c r="L2383" s="2" t="s">
        <v>1210</v>
      </c>
      <c r="M2383" s="2" t="s">
        <v>44</v>
      </c>
      <c r="N2383" s="2" t="s">
        <v>44</v>
      </c>
      <c r="O2383" s="113" t="s">
        <v>645</v>
      </c>
      <c r="P2383" s="2" t="s">
        <v>720</v>
      </c>
      <c r="Q2383" s="2" t="s">
        <v>49</v>
      </c>
      <c r="R2383" s="2">
        <v>0</v>
      </c>
      <c r="S2383" s="2">
        <v>0</v>
      </c>
      <c r="T2383" s="2" t="s">
        <v>3433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 t="s">
        <v>1402</v>
      </c>
      <c r="AC2383" s="2">
        <v>0</v>
      </c>
      <c r="AD2383" s="2" t="s">
        <v>3469</v>
      </c>
      <c r="AE2383" s="2">
        <v>1069960001</v>
      </c>
      <c r="AF2383" s="2" t="s">
        <v>1438</v>
      </c>
      <c r="AG2383" s="2" t="s">
        <v>663</v>
      </c>
      <c r="AH2383" s="2" t="s">
        <v>635</v>
      </c>
      <c r="AI2383" s="2" t="s">
        <v>1393</v>
      </c>
      <c r="AJ2383" s="2" t="s">
        <v>1281</v>
      </c>
      <c r="AK2383" s="2">
        <v>0</v>
      </c>
      <c r="AL2383" s="2">
        <v>0</v>
      </c>
      <c r="AM2383" s="2" t="s">
        <v>199</v>
      </c>
      <c r="AN2383" s="2" t="s">
        <v>565</v>
      </c>
      <c r="AO2383" s="2" t="s">
        <v>41</v>
      </c>
    </row>
    <row r="2384" spans="1:41" ht="15" customHeight="1" x14ac:dyDescent="0.3">
      <c r="A2384" s="2" t="s">
        <v>130</v>
      </c>
      <c r="B2384" s="2" t="s">
        <v>2990</v>
      </c>
      <c r="C2384" s="2" t="s">
        <v>1039</v>
      </c>
      <c r="D2384" s="2" t="s">
        <v>1040</v>
      </c>
      <c r="E2384" s="115" t="s">
        <v>4603</v>
      </c>
      <c r="F2384" s="2">
        <v>3</v>
      </c>
      <c r="G2384" s="2" t="s">
        <v>36</v>
      </c>
      <c r="H2384" s="2" t="s">
        <v>61</v>
      </c>
      <c r="I2384" s="2" t="s">
        <v>62</v>
      </c>
      <c r="J2384" s="2" t="s">
        <v>1204</v>
      </c>
      <c r="K2384" s="2" t="s">
        <v>1350</v>
      </c>
      <c r="L2384" s="2" t="s">
        <v>1239</v>
      </c>
      <c r="M2384" s="2" t="s">
        <v>1207</v>
      </c>
      <c r="N2384" s="2" t="s">
        <v>1207</v>
      </c>
      <c r="O2384" s="113" t="s">
        <v>645</v>
      </c>
      <c r="P2384" s="2" t="s">
        <v>720</v>
      </c>
      <c r="Q2384" s="2" t="s">
        <v>4549</v>
      </c>
      <c r="R2384" s="2" t="s">
        <v>1208</v>
      </c>
      <c r="S2384" s="2" t="s">
        <v>1208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1496</v>
      </c>
      <c r="AG2384" s="2" t="s">
        <v>663</v>
      </c>
      <c r="AH2384" s="2" t="s">
        <v>635</v>
      </c>
      <c r="AI2384" s="2" t="s">
        <v>1393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</row>
    <row r="2385" spans="1:41" ht="15" customHeight="1" x14ac:dyDescent="0.3">
      <c r="A2385" s="2" t="s">
        <v>130</v>
      </c>
      <c r="B2385" s="2" t="s">
        <v>2990</v>
      </c>
      <c r="C2385" s="2" t="s">
        <v>914</v>
      </c>
      <c r="D2385" s="2" t="s">
        <v>3803</v>
      </c>
      <c r="E2385" s="115" t="s">
        <v>4603</v>
      </c>
      <c r="F2385" s="2">
        <v>33</v>
      </c>
      <c r="G2385" s="2" t="s">
        <v>36</v>
      </c>
      <c r="H2385" s="2" t="s">
        <v>61</v>
      </c>
      <c r="I2385" s="2" t="s">
        <v>62</v>
      </c>
      <c r="J2385" s="2" t="s">
        <v>1217</v>
      </c>
      <c r="K2385" s="2" t="s">
        <v>64</v>
      </c>
      <c r="L2385" s="2" t="s">
        <v>1210</v>
      </c>
      <c r="M2385" s="2" t="s">
        <v>44</v>
      </c>
      <c r="N2385" s="2" t="s">
        <v>44</v>
      </c>
      <c r="O2385" s="113" t="s">
        <v>645</v>
      </c>
      <c r="P2385" s="2" t="s">
        <v>720</v>
      </c>
      <c r="Q2385" s="2" t="s">
        <v>49</v>
      </c>
      <c r="R2385" s="2">
        <v>0</v>
      </c>
      <c r="S2385" s="2">
        <v>0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1438</v>
      </c>
      <c r="AG2385" s="2" t="s">
        <v>663</v>
      </c>
      <c r="AH2385" s="2" t="s">
        <v>635</v>
      </c>
      <c r="AI2385" s="2" t="s">
        <v>1393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</row>
    <row r="2386" spans="1:41" ht="15" customHeight="1" x14ac:dyDescent="0.3">
      <c r="A2386" s="2" t="s">
        <v>130</v>
      </c>
      <c r="B2386" s="2" t="s">
        <v>2990</v>
      </c>
      <c r="C2386" s="2" t="s">
        <v>914</v>
      </c>
      <c r="D2386" s="2" t="s">
        <v>3807</v>
      </c>
      <c r="E2386" s="115" t="s">
        <v>4603</v>
      </c>
      <c r="F2386" s="2">
        <v>5</v>
      </c>
      <c r="G2386" s="2" t="s">
        <v>36</v>
      </c>
      <c r="H2386" s="2" t="s">
        <v>61</v>
      </c>
      <c r="I2386" s="2" t="s">
        <v>62</v>
      </c>
      <c r="J2386" s="2" t="s">
        <v>1217</v>
      </c>
      <c r="K2386" s="2" t="s">
        <v>64</v>
      </c>
      <c r="L2386" s="2" t="s">
        <v>1210</v>
      </c>
      <c r="M2386" s="2" t="s">
        <v>44</v>
      </c>
      <c r="N2386" s="2" t="s">
        <v>44</v>
      </c>
      <c r="O2386" s="113" t="s">
        <v>645</v>
      </c>
      <c r="P2386" s="2" t="s">
        <v>720</v>
      </c>
      <c r="Q2386" s="2" t="s">
        <v>49</v>
      </c>
      <c r="R2386" s="2">
        <v>0</v>
      </c>
      <c r="S2386" s="2">
        <v>0</v>
      </c>
      <c r="T2386" s="2" t="s">
        <v>3433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1402</v>
      </c>
      <c r="AC2386" s="2">
        <v>0</v>
      </c>
      <c r="AD2386" s="2" t="s">
        <v>3469</v>
      </c>
      <c r="AE2386" s="2">
        <v>1069960001</v>
      </c>
      <c r="AF2386" s="2" t="s">
        <v>1438</v>
      </c>
      <c r="AG2386" s="2" t="s">
        <v>663</v>
      </c>
      <c r="AH2386" s="2" t="s">
        <v>635</v>
      </c>
      <c r="AI2386" s="2" t="s">
        <v>1393</v>
      </c>
      <c r="AJ2386" s="2" t="s">
        <v>1281</v>
      </c>
      <c r="AK2386" s="2">
        <v>0</v>
      </c>
      <c r="AL2386" s="2">
        <v>0</v>
      </c>
      <c r="AM2386" s="2" t="s">
        <v>199</v>
      </c>
      <c r="AN2386" s="2" t="s">
        <v>565</v>
      </c>
      <c r="AO2386" s="2" t="s">
        <v>41</v>
      </c>
    </row>
    <row r="2387" spans="1:41" ht="15" customHeight="1" x14ac:dyDescent="0.3">
      <c r="A2387" s="2" t="s">
        <v>130</v>
      </c>
      <c r="B2387" s="2" t="s">
        <v>2990</v>
      </c>
      <c r="C2387" s="2" t="s">
        <v>1039</v>
      </c>
      <c r="D2387" s="2" t="s">
        <v>1040</v>
      </c>
      <c r="E2387" s="115" t="s">
        <v>4604</v>
      </c>
      <c r="F2387" s="2">
        <v>3</v>
      </c>
      <c r="G2387" s="2" t="s">
        <v>36</v>
      </c>
      <c r="H2387" s="2" t="s">
        <v>61</v>
      </c>
      <c r="I2387" s="2" t="s">
        <v>62</v>
      </c>
      <c r="J2387" s="2" t="s">
        <v>1204</v>
      </c>
      <c r="K2387" s="2" t="s">
        <v>1350</v>
      </c>
      <c r="L2387" s="2" t="s">
        <v>1239</v>
      </c>
      <c r="M2387" s="2" t="s">
        <v>1207</v>
      </c>
      <c r="N2387" s="2" t="s">
        <v>1207</v>
      </c>
      <c r="O2387" s="113" t="s">
        <v>645</v>
      </c>
      <c r="P2387" s="2" t="s">
        <v>720</v>
      </c>
      <c r="Q2387" s="2" t="s">
        <v>4549</v>
      </c>
      <c r="R2387" s="2" t="s">
        <v>1208</v>
      </c>
      <c r="S2387" s="2" t="s">
        <v>1208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1496</v>
      </c>
      <c r="AG2387" s="2" t="s">
        <v>663</v>
      </c>
      <c r="AH2387" s="2" t="s">
        <v>635</v>
      </c>
      <c r="AI2387" s="2" t="s">
        <v>1393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</row>
    <row r="2388" spans="1:41" ht="15" customHeight="1" x14ac:dyDescent="0.3">
      <c r="A2388" s="2" t="s">
        <v>130</v>
      </c>
      <c r="B2388" s="2" t="s">
        <v>2990</v>
      </c>
      <c r="C2388" s="2" t="s">
        <v>914</v>
      </c>
      <c r="D2388" s="2" t="s">
        <v>3803</v>
      </c>
      <c r="E2388" s="115" t="s">
        <v>4604</v>
      </c>
      <c r="F2388" s="2">
        <v>36</v>
      </c>
      <c r="G2388" s="2" t="s">
        <v>36</v>
      </c>
      <c r="H2388" s="2" t="s">
        <v>61</v>
      </c>
      <c r="I2388" s="2" t="s">
        <v>62</v>
      </c>
      <c r="J2388" s="2" t="s">
        <v>1217</v>
      </c>
      <c r="K2388" s="2" t="s">
        <v>64</v>
      </c>
      <c r="L2388" s="2" t="s">
        <v>1210</v>
      </c>
      <c r="M2388" s="2" t="s">
        <v>44</v>
      </c>
      <c r="N2388" s="2" t="s">
        <v>44</v>
      </c>
      <c r="O2388" s="113" t="s">
        <v>645</v>
      </c>
      <c r="P2388" s="2" t="s">
        <v>720</v>
      </c>
      <c r="Q2388" s="2" t="s">
        <v>49</v>
      </c>
      <c r="R2388" s="2">
        <v>0</v>
      </c>
      <c r="S2388" s="2">
        <v>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1438</v>
      </c>
      <c r="AG2388" s="2" t="s">
        <v>663</v>
      </c>
      <c r="AH2388" s="2" t="s">
        <v>635</v>
      </c>
      <c r="AI2388" s="2" t="s">
        <v>1393</v>
      </c>
      <c r="AJ2388" s="2">
        <v>0</v>
      </c>
      <c r="AK2388" s="2">
        <v>0</v>
      </c>
      <c r="AL2388" s="2">
        <v>0</v>
      </c>
      <c r="AM2388" s="2" t="s">
        <v>199</v>
      </c>
      <c r="AN2388" s="2">
        <v>0</v>
      </c>
      <c r="AO2388" s="2" t="s">
        <v>40</v>
      </c>
    </row>
    <row r="2389" spans="1:41" ht="15" customHeight="1" x14ac:dyDescent="0.3">
      <c r="A2389" s="2" t="s">
        <v>130</v>
      </c>
      <c r="B2389" s="2" t="s">
        <v>2990</v>
      </c>
      <c r="C2389" s="2" t="s">
        <v>914</v>
      </c>
      <c r="D2389" s="2" t="s">
        <v>3807</v>
      </c>
      <c r="E2389" s="115" t="s">
        <v>4604</v>
      </c>
      <c r="F2389" s="2">
        <v>6</v>
      </c>
      <c r="G2389" s="2" t="s">
        <v>36</v>
      </c>
      <c r="H2389" s="2" t="s">
        <v>61</v>
      </c>
      <c r="I2389" s="2" t="s">
        <v>62</v>
      </c>
      <c r="J2389" s="2" t="s">
        <v>1217</v>
      </c>
      <c r="K2389" s="2" t="s">
        <v>64</v>
      </c>
      <c r="L2389" s="2" t="s">
        <v>1210</v>
      </c>
      <c r="M2389" s="2" t="s">
        <v>44</v>
      </c>
      <c r="N2389" s="2" t="s">
        <v>44</v>
      </c>
      <c r="O2389" s="113" t="s">
        <v>645</v>
      </c>
      <c r="P2389" s="2" t="s">
        <v>720</v>
      </c>
      <c r="Q2389" s="2" t="s">
        <v>49</v>
      </c>
      <c r="R2389" s="2">
        <v>0</v>
      </c>
      <c r="S2389" s="2">
        <v>0</v>
      </c>
      <c r="T2389" s="2" t="s">
        <v>3433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>
        <v>0</v>
      </c>
      <c r="AD2389" s="2" t="s">
        <v>3469</v>
      </c>
      <c r="AE2389" s="2">
        <v>1069960001</v>
      </c>
      <c r="AF2389" s="2" t="s">
        <v>1438</v>
      </c>
      <c r="AG2389" s="2" t="s">
        <v>663</v>
      </c>
      <c r="AH2389" s="2" t="s">
        <v>635</v>
      </c>
      <c r="AI2389" s="2" t="s">
        <v>1393</v>
      </c>
      <c r="AJ2389" s="2" t="s">
        <v>1281</v>
      </c>
      <c r="AK2389" s="2">
        <v>0</v>
      </c>
      <c r="AL2389" s="2">
        <v>0</v>
      </c>
      <c r="AM2389" s="2" t="s">
        <v>199</v>
      </c>
      <c r="AN2389" s="2" t="s">
        <v>565</v>
      </c>
      <c r="AO2389" s="2" t="s">
        <v>41</v>
      </c>
    </row>
    <row r="2390" spans="1:41" ht="15" customHeight="1" x14ac:dyDescent="0.3">
      <c r="A2390" s="2" t="s">
        <v>131</v>
      </c>
      <c r="B2390" s="2" t="s">
        <v>2991</v>
      </c>
      <c r="C2390" s="2" t="s">
        <v>2992</v>
      </c>
      <c r="D2390" s="2" t="s">
        <v>2993</v>
      </c>
      <c r="E2390" s="115" t="s">
        <v>4601</v>
      </c>
      <c r="F2390" s="2">
        <v>45</v>
      </c>
      <c r="G2390" s="2" t="s">
        <v>36</v>
      </c>
      <c r="H2390" s="2" t="s">
        <v>61</v>
      </c>
      <c r="I2390" s="2" t="s">
        <v>62</v>
      </c>
      <c r="J2390" s="2" t="s">
        <v>38</v>
      </c>
      <c r="K2390" s="2" t="s">
        <v>1236</v>
      </c>
      <c r="L2390" s="2" t="s">
        <v>1239</v>
      </c>
      <c r="M2390" s="2" t="s">
        <v>1232</v>
      </c>
      <c r="N2390" s="2" t="s">
        <v>1232</v>
      </c>
      <c r="O2390" s="113" t="s">
        <v>645</v>
      </c>
      <c r="P2390" s="2" t="s">
        <v>720</v>
      </c>
      <c r="Q2390" s="2" t="s">
        <v>1221</v>
      </c>
      <c r="R2390" s="2" t="s">
        <v>561</v>
      </c>
      <c r="S2390" s="2" t="s">
        <v>560</v>
      </c>
      <c r="T2390" s="2" t="e">
        <v>#VALUE!</v>
      </c>
      <c r="U2390" s="2" t="s">
        <v>40</v>
      </c>
      <c r="V2390" s="2" t="s">
        <v>41</v>
      </c>
      <c r="W2390" s="2" t="s">
        <v>40</v>
      </c>
      <c r="X2390" s="2" t="s">
        <v>40</v>
      </c>
      <c r="Y2390" s="2">
        <v>0</v>
      </c>
      <c r="Z2390" s="2" t="s">
        <v>41</v>
      </c>
      <c r="AA2390" s="2" t="s">
        <v>21</v>
      </c>
      <c r="AB2390" s="2">
        <v>0</v>
      </c>
      <c r="AC2390" s="2">
        <v>0</v>
      </c>
      <c r="AD2390" s="2">
        <v>0</v>
      </c>
      <c r="AE2390" s="2">
        <v>0</v>
      </c>
      <c r="AF2390" s="2" t="s">
        <v>1416</v>
      </c>
      <c r="AG2390" s="2" t="s">
        <v>663</v>
      </c>
      <c r="AH2390" s="2" t="s">
        <v>212</v>
      </c>
      <c r="AI2390" s="2" t="s">
        <v>1393</v>
      </c>
      <c r="AJ2390" s="2">
        <v>0</v>
      </c>
      <c r="AK2390" s="2">
        <v>0</v>
      </c>
      <c r="AL2390" s="2">
        <v>0</v>
      </c>
      <c r="AM2390" s="2" t="s">
        <v>201</v>
      </c>
      <c r="AN2390" s="2">
        <v>0</v>
      </c>
      <c r="AO2390" s="2" t="s">
        <v>40</v>
      </c>
    </row>
    <row r="2391" spans="1:41" ht="15" customHeight="1" x14ac:dyDescent="0.3">
      <c r="A2391" s="2" t="s">
        <v>131</v>
      </c>
      <c r="B2391" s="2" t="s">
        <v>2991</v>
      </c>
      <c r="C2391" s="2" t="s">
        <v>2992</v>
      </c>
      <c r="D2391" s="2" t="s">
        <v>2993</v>
      </c>
      <c r="E2391" s="115" t="s">
        <v>4602</v>
      </c>
      <c r="F2391" s="2">
        <v>45</v>
      </c>
      <c r="G2391" s="2" t="s">
        <v>36</v>
      </c>
      <c r="H2391" s="2" t="s">
        <v>61</v>
      </c>
      <c r="I2391" s="2" t="s">
        <v>62</v>
      </c>
      <c r="J2391" s="2" t="s">
        <v>38</v>
      </c>
      <c r="K2391" s="2" t="s">
        <v>1236</v>
      </c>
      <c r="L2391" s="2" t="s">
        <v>1239</v>
      </c>
      <c r="M2391" s="2" t="s">
        <v>1232</v>
      </c>
      <c r="N2391" s="2" t="s">
        <v>1232</v>
      </c>
      <c r="O2391" s="113" t="s">
        <v>645</v>
      </c>
      <c r="P2391" s="2" t="s">
        <v>720</v>
      </c>
      <c r="Q2391" s="2" t="s">
        <v>1221</v>
      </c>
      <c r="R2391" s="2" t="s">
        <v>561</v>
      </c>
      <c r="S2391" s="2" t="s">
        <v>560</v>
      </c>
      <c r="T2391" s="2" t="e">
        <v>#VALUE!</v>
      </c>
      <c r="U2391" s="2" t="s">
        <v>40</v>
      </c>
      <c r="V2391" s="2" t="s">
        <v>41</v>
      </c>
      <c r="W2391" s="2" t="s">
        <v>40</v>
      </c>
      <c r="X2391" s="2" t="s">
        <v>40</v>
      </c>
      <c r="Y2391" s="2">
        <v>0</v>
      </c>
      <c r="Z2391" s="2" t="s">
        <v>41</v>
      </c>
      <c r="AA2391" s="2" t="s">
        <v>21</v>
      </c>
      <c r="AB2391" s="2">
        <v>0</v>
      </c>
      <c r="AC2391" s="2">
        <v>0</v>
      </c>
      <c r="AD2391" s="2">
        <v>0</v>
      </c>
      <c r="AE2391" s="2">
        <v>0</v>
      </c>
      <c r="AF2391" s="2" t="s">
        <v>1416</v>
      </c>
      <c r="AG2391" s="2" t="s">
        <v>663</v>
      </c>
      <c r="AH2391" s="2" t="s">
        <v>212</v>
      </c>
      <c r="AI2391" s="2" t="s">
        <v>1393</v>
      </c>
      <c r="AJ2391" s="2">
        <v>0</v>
      </c>
      <c r="AK2391" s="2">
        <v>0</v>
      </c>
      <c r="AL2391" s="2">
        <v>0</v>
      </c>
      <c r="AM2391" s="2" t="s">
        <v>201</v>
      </c>
      <c r="AN2391" s="2">
        <v>0</v>
      </c>
      <c r="AO2391" s="2" t="s">
        <v>40</v>
      </c>
    </row>
    <row r="2392" spans="1:41" ht="15" customHeight="1" x14ac:dyDescent="0.3">
      <c r="A2392" s="2" t="s">
        <v>131</v>
      </c>
      <c r="B2392" s="2" t="s">
        <v>2991</v>
      </c>
      <c r="C2392" s="2" t="s">
        <v>2992</v>
      </c>
      <c r="D2392" s="2" t="s">
        <v>2993</v>
      </c>
      <c r="E2392" s="115" t="s">
        <v>4603</v>
      </c>
      <c r="F2392" s="2">
        <v>45</v>
      </c>
      <c r="G2392" s="2" t="s">
        <v>36</v>
      </c>
      <c r="H2392" s="2" t="s">
        <v>61</v>
      </c>
      <c r="I2392" s="2" t="s">
        <v>62</v>
      </c>
      <c r="J2392" s="2" t="s">
        <v>38</v>
      </c>
      <c r="K2392" s="2" t="s">
        <v>1236</v>
      </c>
      <c r="L2392" s="2" t="s">
        <v>1239</v>
      </c>
      <c r="M2392" s="2" t="s">
        <v>1232</v>
      </c>
      <c r="N2392" s="2" t="s">
        <v>1232</v>
      </c>
      <c r="O2392" s="113" t="s">
        <v>645</v>
      </c>
      <c r="P2392" s="2" t="s">
        <v>720</v>
      </c>
      <c r="Q2392" s="2" t="s">
        <v>1221</v>
      </c>
      <c r="R2392" s="2" t="s">
        <v>561</v>
      </c>
      <c r="S2392" s="2" t="s">
        <v>560</v>
      </c>
      <c r="T2392" s="2" t="e">
        <v>#VALUE!</v>
      </c>
      <c r="U2392" s="2" t="s">
        <v>40</v>
      </c>
      <c r="V2392" s="2" t="s">
        <v>41</v>
      </c>
      <c r="W2392" s="2" t="s">
        <v>40</v>
      </c>
      <c r="X2392" s="2" t="s">
        <v>40</v>
      </c>
      <c r="Y2392" s="2">
        <v>0</v>
      </c>
      <c r="Z2392" s="2" t="s">
        <v>41</v>
      </c>
      <c r="AA2392" s="2" t="s">
        <v>21</v>
      </c>
      <c r="AB2392" s="2">
        <v>0</v>
      </c>
      <c r="AC2392" s="2">
        <v>0</v>
      </c>
      <c r="AD2392" s="2">
        <v>0</v>
      </c>
      <c r="AE2392" s="2">
        <v>0</v>
      </c>
      <c r="AF2392" s="2" t="s">
        <v>1416</v>
      </c>
      <c r="AG2392" s="2" t="s">
        <v>663</v>
      </c>
      <c r="AH2392" s="2" t="s">
        <v>212</v>
      </c>
      <c r="AI2392" s="2" t="s">
        <v>1393</v>
      </c>
      <c r="AJ2392" s="2">
        <v>0</v>
      </c>
      <c r="AK2392" s="2">
        <v>0</v>
      </c>
      <c r="AL2392" s="2">
        <v>0</v>
      </c>
      <c r="AM2392" s="2" t="s">
        <v>201</v>
      </c>
      <c r="AN2392" s="2">
        <v>0</v>
      </c>
      <c r="AO2392" s="2" t="s">
        <v>40</v>
      </c>
    </row>
    <row r="2393" spans="1:41" ht="15" customHeight="1" x14ac:dyDescent="0.3">
      <c r="A2393" s="2" t="s">
        <v>131</v>
      </c>
      <c r="B2393" s="2" t="s">
        <v>2991</v>
      </c>
      <c r="C2393" s="2" t="s">
        <v>2992</v>
      </c>
      <c r="D2393" s="2" t="s">
        <v>2993</v>
      </c>
      <c r="E2393" s="115" t="s">
        <v>4604</v>
      </c>
      <c r="F2393" s="2">
        <v>45</v>
      </c>
      <c r="G2393" s="2" t="s">
        <v>36</v>
      </c>
      <c r="H2393" s="2" t="s">
        <v>61</v>
      </c>
      <c r="I2393" s="2" t="s">
        <v>62</v>
      </c>
      <c r="J2393" s="2" t="s">
        <v>38</v>
      </c>
      <c r="K2393" s="2" t="s">
        <v>1236</v>
      </c>
      <c r="L2393" s="2" t="s">
        <v>1239</v>
      </c>
      <c r="M2393" s="2" t="s">
        <v>1232</v>
      </c>
      <c r="N2393" s="2" t="s">
        <v>1232</v>
      </c>
      <c r="O2393" s="113" t="s">
        <v>645</v>
      </c>
      <c r="P2393" s="2" t="s">
        <v>720</v>
      </c>
      <c r="Q2393" s="2" t="s">
        <v>1221</v>
      </c>
      <c r="R2393" s="2" t="s">
        <v>561</v>
      </c>
      <c r="S2393" s="2" t="s">
        <v>560</v>
      </c>
      <c r="T2393" s="2" t="e">
        <v>#VALUE!</v>
      </c>
      <c r="U2393" s="2" t="s">
        <v>40</v>
      </c>
      <c r="V2393" s="2" t="s">
        <v>41</v>
      </c>
      <c r="W2393" s="2" t="s">
        <v>40</v>
      </c>
      <c r="X2393" s="2" t="s">
        <v>40</v>
      </c>
      <c r="Y2393" s="2">
        <v>0</v>
      </c>
      <c r="Z2393" s="2" t="s">
        <v>41</v>
      </c>
      <c r="AA2393" s="2" t="s">
        <v>21</v>
      </c>
      <c r="AB2393" s="2">
        <v>0</v>
      </c>
      <c r="AC2393" s="2">
        <v>0</v>
      </c>
      <c r="AD2393" s="2">
        <v>0</v>
      </c>
      <c r="AE2393" s="2">
        <v>0</v>
      </c>
      <c r="AF2393" s="2" t="s">
        <v>1416</v>
      </c>
      <c r="AG2393" s="2" t="s">
        <v>663</v>
      </c>
      <c r="AH2393" s="2" t="s">
        <v>212</v>
      </c>
      <c r="AI2393" s="2" t="s">
        <v>1393</v>
      </c>
      <c r="AJ2393" s="2">
        <v>0</v>
      </c>
      <c r="AK2393" s="2">
        <v>0</v>
      </c>
      <c r="AL2393" s="2">
        <v>0</v>
      </c>
      <c r="AM2393" s="2" t="s">
        <v>201</v>
      </c>
      <c r="AN2393" s="2">
        <v>0</v>
      </c>
      <c r="AO2393" s="2" t="s">
        <v>40</v>
      </c>
    </row>
    <row r="2394" spans="1:41" ht="15" customHeight="1" x14ac:dyDescent="0.3">
      <c r="A2394" s="2" t="s">
        <v>786</v>
      </c>
      <c r="B2394" s="2" t="s">
        <v>2994</v>
      </c>
      <c r="C2394" s="2" t="s">
        <v>1031</v>
      </c>
      <c r="D2394" s="2" t="s">
        <v>2351</v>
      </c>
      <c r="E2394" s="115" t="s">
        <v>4601</v>
      </c>
      <c r="F2394" s="2">
        <v>22.5</v>
      </c>
      <c r="G2394" s="2" t="s">
        <v>36</v>
      </c>
      <c r="H2394" s="2" t="s">
        <v>198</v>
      </c>
      <c r="I2394" s="2" t="s">
        <v>37</v>
      </c>
      <c r="J2394" s="2" t="s">
        <v>712</v>
      </c>
      <c r="K2394" s="2" t="s">
        <v>1348</v>
      </c>
      <c r="L2394" s="2" t="s">
        <v>1210</v>
      </c>
      <c r="M2394" s="2" t="s">
        <v>44</v>
      </c>
      <c r="N2394" s="2" t="s">
        <v>44</v>
      </c>
      <c r="O2394" s="113" t="s">
        <v>645</v>
      </c>
      <c r="P2394" s="2" t="s">
        <v>720</v>
      </c>
      <c r="Q2394" s="2" t="s">
        <v>49</v>
      </c>
      <c r="R2394" s="2">
        <v>0</v>
      </c>
      <c r="S2394" s="2">
        <v>0</v>
      </c>
      <c r="T2394" s="2" t="e">
        <v>#VALUE!</v>
      </c>
      <c r="U2394" s="2" t="s">
        <v>40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>
        <v>0</v>
      </c>
      <c r="AC2394" s="2">
        <v>0</v>
      </c>
      <c r="AD2394" s="2">
        <v>0</v>
      </c>
      <c r="AE2394" s="2">
        <v>0</v>
      </c>
      <c r="AF2394" s="2" t="s">
        <v>1494</v>
      </c>
      <c r="AG2394" s="2" t="s">
        <v>37</v>
      </c>
      <c r="AH2394" s="2" t="s">
        <v>212</v>
      </c>
      <c r="AI2394" s="2" t="s">
        <v>1393</v>
      </c>
      <c r="AJ2394" s="2">
        <v>0</v>
      </c>
      <c r="AK2394" s="2">
        <v>0</v>
      </c>
      <c r="AL2394" s="2">
        <v>0</v>
      </c>
      <c r="AM2394" s="2" t="s">
        <v>199</v>
      </c>
      <c r="AN2394" s="2">
        <v>0</v>
      </c>
      <c r="AO2394" s="2" t="s">
        <v>40</v>
      </c>
    </row>
    <row r="2395" spans="1:41" ht="15" customHeight="1" x14ac:dyDescent="0.3">
      <c r="A2395" s="2" t="s">
        <v>786</v>
      </c>
      <c r="B2395" s="2" t="s">
        <v>2994</v>
      </c>
      <c r="C2395" s="2" t="s">
        <v>1031</v>
      </c>
      <c r="D2395" s="2" t="s">
        <v>2351</v>
      </c>
      <c r="E2395" s="115" t="s">
        <v>4602</v>
      </c>
      <c r="F2395" s="2">
        <v>22.5</v>
      </c>
      <c r="G2395" s="2" t="s">
        <v>36</v>
      </c>
      <c r="H2395" s="2" t="s">
        <v>198</v>
      </c>
      <c r="I2395" s="2" t="s">
        <v>37</v>
      </c>
      <c r="J2395" s="2" t="s">
        <v>712</v>
      </c>
      <c r="K2395" s="2" t="s">
        <v>1348</v>
      </c>
      <c r="L2395" s="2" t="s">
        <v>1210</v>
      </c>
      <c r="M2395" s="2" t="s">
        <v>44</v>
      </c>
      <c r="N2395" s="2" t="s">
        <v>44</v>
      </c>
      <c r="O2395" s="113" t="s">
        <v>645</v>
      </c>
      <c r="P2395" s="2" t="s">
        <v>720</v>
      </c>
      <c r="Q2395" s="2" t="s">
        <v>49</v>
      </c>
      <c r="R2395" s="2">
        <v>0</v>
      </c>
      <c r="S2395" s="2">
        <v>0</v>
      </c>
      <c r="T2395" s="2" t="e">
        <v>#VALUE!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>
        <v>0</v>
      </c>
      <c r="AC2395" s="2">
        <v>0</v>
      </c>
      <c r="AD2395" s="2">
        <v>0</v>
      </c>
      <c r="AE2395" s="2">
        <v>0</v>
      </c>
      <c r="AF2395" s="2" t="s">
        <v>1494</v>
      </c>
      <c r="AG2395" s="2" t="s">
        <v>37</v>
      </c>
      <c r="AH2395" s="2" t="s">
        <v>212</v>
      </c>
      <c r="AI2395" s="2" t="s">
        <v>1393</v>
      </c>
      <c r="AJ2395" s="2">
        <v>0</v>
      </c>
      <c r="AK2395" s="2">
        <v>0</v>
      </c>
      <c r="AL2395" s="2">
        <v>0</v>
      </c>
      <c r="AM2395" s="2" t="s">
        <v>199</v>
      </c>
      <c r="AN2395" s="2">
        <v>0</v>
      </c>
      <c r="AO2395" s="2" t="s">
        <v>40</v>
      </c>
    </row>
    <row r="2396" spans="1:41" ht="15" customHeight="1" x14ac:dyDescent="0.3">
      <c r="A2396" s="2" t="s">
        <v>786</v>
      </c>
      <c r="B2396" s="2" t="s">
        <v>2994</v>
      </c>
      <c r="C2396" s="2" t="s">
        <v>1031</v>
      </c>
      <c r="D2396" s="2" t="s">
        <v>2351</v>
      </c>
      <c r="E2396" s="115" t="s">
        <v>4603</v>
      </c>
      <c r="F2396" s="2">
        <v>22.5</v>
      </c>
      <c r="G2396" s="2" t="s">
        <v>36</v>
      </c>
      <c r="H2396" s="2" t="s">
        <v>198</v>
      </c>
      <c r="I2396" s="2" t="s">
        <v>37</v>
      </c>
      <c r="J2396" s="2" t="s">
        <v>712</v>
      </c>
      <c r="K2396" s="2" t="s">
        <v>1348</v>
      </c>
      <c r="L2396" s="2" t="s">
        <v>1210</v>
      </c>
      <c r="M2396" s="2" t="s">
        <v>44</v>
      </c>
      <c r="N2396" s="2" t="s">
        <v>44</v>
      </c>
      <c r="O2396" s="113" t="s">
        <v>645</v>
      </c>
      <c r="P2396" s="2" t="s">
        <v>720</v>
      </c>
      <c r="Q2396" s="2" t="s">
        <v>49</v>
      </c>
      <c r="R2396" s="2">
        <v>0</v>
      </c>
      <c r="S2396" s="2">
        <v>0</v>
      </c>
      <c r="T2396" s="2" t="e">
        <v>#VALUE!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>
        <v>0</v>
      </c>
      <c r="AC2396" s="2">
        <v>0</v>
      </c>
      <c r="AD2396" s="2">
        <v>0</v>
      </c>
      <c r="AE2396" s="2">
        <v>0</v>
      </c>
      <c r="AF2396" s="2" t="s">
        <v>1494</v>
      </c>
      <c r="AG2396" s="2" t="s">
        <v>37</v>
      </c>
      <c r="AH2396" s="2" t="s">
        <v>212</v>
      </c>
      <c r="AI2396" s="2" t="s">
        <v>1393</v>
      </c>
      <c r="AJ2396" s="2">
        <v>0</v>
      </c>
      <c r="AK2396" s="2">
        <v>0</v>
      </c>
      <c r="AL2396" s="2">
        <v>0</v>
      </c>
      <c r="AM2396" s="2" t="s">
        <v>199</v>
      </c>
      <c r="AN2396" s="2">
        <v>0</v>
      </c>
      <c r="AO2396" s="2" t="s">
        <v>40</v>
      </c>
    </row>
    <row r="2397" spans="1:41" ht="15" customHeight="1" x14ac:dyDescent="0.3">
      <c r="A2397" s="2" t="s">
        <v>786</v>
      </c>
      <c r="B2397" s="2" t="s">
        <v>2994</v>
      </c>
      <c r="C2397" s="2" t="s">
        <v>1031</v>
      </c>
      <c r="D2397" s="2" t="s">
        <v>2351</v>
      </c>
      <c r="E2397" s="115" t="s">
        <v>4604</v>
      </c>
      <c r="F2397" s="2">
        <v>22.5</v>
      </c>
      <c r="G2397" s="2" t="s">
        <v>36</v>
      </c>
      <c r="H2397" s="2" t="s">
        <v>198</v>
      </c>
      <c r="I2397" s="2" t="s">
        <v>37</v>
      </c>
      <c r="J2397" s="2" t="s">
        <v>712</v>
      </c>
      <c r="K2397" s="2" t="s">
        <v>1348</v>
      </c>
      <c r="L2397" s="2" t="s">
        <v>1210</v>
      </c>
      <c r="M2397" s="2" t="s">
        <v>44</v>
      </c>
      <c r="N2397" s="2" t="s">
        <v>44</v>
      </c>
      <c r="O2397" s="113" t="s">
        <v>645</v>
      </c>
      <c r="P2397" s="2" t="s">
        <v>720</v>
      </c>
      <c r="Q2397" s="2" t="s">
        <v>49</v>
      </c>
      <c r="R2397" s="2">
        <v>0</v>
      </c>
      <c r="S2397" s="2">
        <v>0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1494</v>
      </c>
      <c r="AG2397" s="2" t="s">
        <v>37</v>
      </c>
      <c r="AH2397" s="2" t="s">
        <v>212</v>
      </c>
      <c r="AI2397" s="2" t="s">
        <v>1393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</row>
    <row r="2398" spans="1:41" ht="15" customHeight="1" x14ac:dyDescent="0.3">
      <c r="A2398" s="2" t="s">
        <v>1042</v>
      </c>
      <c r="B2398" s="2" t="s">
        <v>2995</v>
      </c>
      <c r="C2398" s="2" t="s">
        <v>828</v>
      </c>
      <c r="D2398" s="2" t="s">
        <v>1043</v>
      </c>
      <c r="E2398" s="115" t="s">
        <v>4173</v>
      </c>
      <c r="F2398" s="2">
        <v>27</v>
      </c>
      <c r="G2398" s="2" t="s">
        <v>36</v>
      </c>
      <c r="H2398" s="2" t="s">
        <v>198</v>
      </c>
      <c r="I2398" s="2" t="s">
        <v>37</v>
      </c>
      <c r="J2398" s="2" t="s">
        <v>38</v>
      </c>
      <c r="K2398" s="2" t="s">
        <v>48</v>
      </c>
      <c r="L2398" s="2" t="s">
        <v>4554</v>
      </c>
      <c r="M2398" s="2" t="s">
        <v>44</v>
      </c>
      <c r="N2398" s="2" t="s">
        <v>44</v>
      </c>
      <c r="O2398" s="113" t="s">
        <v>644</v>
      </c>
      <c r="P2398" s="2" t="s">
        <v>720</v>
      </c>
      <c r="Q2398" s="2" t="s">
        <v>591</v>
      </c>
      <c r="R2398" s="2" t="s">
        <v>1249</v>
      </c>
      <c r="S2398" s="2" t="s">
        <v>1249</v>
      </c>
      <c r="T2398" s="2" t="s">
        <v>1326</v>
      </c>
      <c r="U2398" s="2" t="s">
        <v>40</v>
      </c>
      <c r="V2398" s="2" t="s">
        <v>40</v>
      </c>
      <c r="W2398" s="2" t="s">
        <v>41</v>
      </c>
      <c r="X2398" s="2" t="s">
        <v>40</v>
      </c>
      <c r="Y2398" s="2">
        <v>0</v>
      </c>
      <c r="Z2398" s="2" t="s">
        <v>41</v>
      </c>
      <c r="AA2398" s="2" t="s">
        <v>20</v>
      </c>
      <c r="AB2398" s="2" t="s">
        <v>563</v>
      </c>
      <c r="AC2398" s="2">
        <v>0</v>
      </c>
      <c r="AD2398" s="2" t="s">
        <v>1476</v>
      </c>
      <c r="AE2398" s="2">
        <v>1019960005</v>
      </c>
      <c r="AF2398" s="2" t="s">
        <v>48</v>
      </c>
      <c r="AG2398" s="2" t="s">
        <v>37</v>
      </c>
      <c r="AH2398" s="2" t="s">
        <v>214</v>
      </c>
      <c r="AI2398" s="2" t="s">
        <v>1393</v>
      </c>
      <c r="AJ2398" s="2" t="s">
        <v>1255</v>
      </c>
      <c r="AK2398" s="2">
        <v>0</v>
      </c>
      <c r="AL2398" s="2">
        <v>0</v>
      </c>
      <c r="AM2398" s="2" t="s">
        <v>201</v>
      </c>
      <c r="AN2398" s="2" t="s">
        <v>463</v>
      </c>
      <c r="AO2398" s="2" t="s">
        <v>40</v>
      </c>
    </row>
    <row r="2399" spans="1:41" ht="15" customHeight="1" x14ac:dyDescent="0.3">
      <c r="A2399" s="2" t="s">
        <v>1042</v>
      </c>
      <c r="B2399" s="2" t="s">
        <v>2995</v>
      </c>
      <c r="C2399" s="2" t="s">
        <v>828</v>
      </c>
      <c r="D2399" s="2" t="s">
        <v>4713</v>
      </c>
      <c r="E2399" s="115" t="s">
        <v>4601</v>
      </c>
      <c r="F2399" s="2">
        <v>20</v>
      </c>
      <c r="G2399" s="2" t="s">
        <v>36</v>
      </c>
      <c r="H2399" s="2" t="s">
        <v>198</v>
      </c>
      <c r="I2399" s="2" t="s">
        <v>37</v>
      </c>
      <c r="J2399" s="2" t="s">
        <v>38</v>
      </c>
      <c r="K2399" s="2" t="s">
        <v>48</v>
      </c>
      <c r="L2399" s="2" t="s">
        <v>4554</v>
      </c>
      <c r="M2399" s="2" t="s">
        <v>44</v>
      </c>
      <c r="N2399" s="2" t="s">
        <v>44</v>
      </c>
      <c r="O2399" s="113" t="s">
        <v>645</v>
      </c>
      <c r="P2399" s="2" t="s">
        <v>720</v>
      </c>
      <c r="Q2399" s="2" t="s">
        <v>591</v>
      </c>
      <c r="R2399" s="2" t="s">
        <v>1249</v>
      </c>
      <c r="S2399" s="2" t="s">
        <v>1249</v>
      </c>
      <c r="T2399" s="2" t="s">
        <v>1251</v>
      </c>
      <c r="U2399" s="2" t="s">
        <v>40</v>
      </c>
      <c r="V2399" s="2" t="s">
        <v>40</v>
      </c>
      <c r="W2399" s="2" t="s">
        <v>41</v>
      </c>
      <c r="X2399" s="2" t="s">
        <v>40</v>
      </c>
      <c r="Y2399" s="2">
        <v>0</v>
      </c>
      <c r="Z2399" s="2" t="s">
        <v>41</v>
      </c>
      <c r="AA2399" s="2" t="s">
        <v>20</v>
      </c>
      <c r="AB2399" s="2" t="s">
        <v>563</v>
      </c>
      <c r="AC2399" s="2">
        <v>0</v>
      </c>
      <c r="AD2399" s="2" t="s">
        <v>1427</v>
      </c>
      <c r="AE2399" s="2">
        <v>1019960001</v>
      </c>
      <c r="AF2399" s="2" t="s">
        <v>48</v>
      </c>
      <c r="AG2399" s="2" t="s">
        <v>37</v>
      </c>
      <c r="AH2399" s="2" t="s">
        <v>214</v>
      </c>
      <c r="AI2399" s="2" t="s">
        <v>1393</v>
      </c>
      <c r="AJ2399" s="2" t="s">
        <v>1428</v>
      </c>
      <c r="AK2399" s="2" t="s">
        <v>564</v>
      </c>
      <c r="AL2399" s="2">
        <v>0</v>
      </c>
      <c r="AM2399" s="2" t="s">
        <v>201</v>
      </c>
      <c r="AN2399" s="2">
        <v>0</v>
      </c>
      <c r="AO2399" s="2" t="s">
        <v>40</v>
      </c>
    </row>
    <row r="2400" spans="1:41" ht="15" customHeight="1" x14ac:dyDescent="0.3">
      <c r="A2400" s="2" t="s">
        <v>1042</v>
      </c>
      <c r="B2400" s="2" t="s">
        <v>2995</v>
      </c>
      <c r="C2400" s="2" t="s">
        <v>826</v>
      </c>
      <c r="D2400" s="2" t="s">
        <v>2996</v>
      </c>
      <c r="E2400" s="115" t="s">
        <v>4601</v>
      </c>
      <c r="F2400" s="2">
        <v>16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1211</v>
      </c>
      <c r="N2400" s="2" t="s">
        <v>1211</v>
      </c>
      <c r="O2400" s="113" t="s">
        <v>645</v>
      </c>
      <c r="P2400" s="2" t="s">
        <v>720</v>
      </c>
      <c r="Q2400" s="2" t="s">
        <v>1221</v>
      </c>
      <c r="R2400" s="2" t="s">
        <v>1202</v>
      </c>
      <c r="S2400" s="2" t="s">
        <v>1203</v>
      </c>
      <c r="T2400" s="2" t="s">
        <v>3449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1402</v>
      </c>
      <c r="AC2400" s="2">
        <v>0</v>
      </c>
      <c r="AD2400" s="2" t="s">
        <v>3482</v>
      </c>
      <c r="AE2400" s="2">
        <v>1069960001</v>
      </c>
      <c r="AF2400" s="2" t="s">
        <v>43</v>
      </c>
      <c r="AG2400" s="2" t="s">
        <v>37</v>
      </c>
      <c r="AH2400" s="2" t="s">
        <v>214</v>
      </c>
      <c r="AI2400" s="2" t="s">
        <v>1393</v>
      </c>
      <c r="AJ2400" s="2" t="s">
        <v>1255</v>
      </c>
      <c r="AK2400" s="2">
        <v>0</v>
      </c>
      <c r="AL2400" s="2">
        <v>0</v>
      </c>
      <c r="AM2400" s="2" t="s">
        <v>199</v>
      </c>
      <c r="AN2400" s="2" t="s">
        <v>565</v>
      </c>
      <c r="AO2400" s="2" t="s">
        <v>41</v>
      </c>
    </row>
    <row r="2401" spans="1:41" ht="15" customHeight="1" x14ac:dyDescent="0.3">
      <c r="A2401" s="2" t="s">
        <v>1042</v>
      </c>
      <c r="B2401" s="2" t="s">
        <v>2995</v>
      </c>
      <c r="C2401" s="2" t="s">
        <v>826</v>
      </c>
      <c r="D2401" s="2" t="s">
        <v>2996</v>
      </c>
      <c r="E2401" s="115" t="s">
        <v>4603</v>
      </c>
      <c r="F2401" s="2">
        <v>45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1211</v>
      </c>
      <c r="N2401" s="2" t="s">
        <v>1211</v>
      </c>
      <c r="O2401" s="113" t="s">
        <v>645</v>
      </c>
      <c r="P2401" s="2" t="s">
        <v>720</v>
      </c>
      <c r="Q2401" s="2" t="s">
        <v>1221</v>
      </c>
      <c r="R2401" s="2" t="s">
        <v>1202</v>
      </c>
      <c r="S2401" s="2" t="s">
        <v>1203</v>
      </c>
      <c r="T2401" s="2" t="s">
        <v>3449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1402</v>
      </c>
      <c r="AC2401" s="2">
        <v>0</v>
      </c>
      <c r="AD2401" s="2" t="s">
        <v>3482</v>
      </c>
      <c r="AE2401" s="2">
        <v>1069960001</v>
      </c>
      <c r="AF2401" s="2" t="s">
        <v>43</v>
      </c>
      <c r="AG2401" s="2" t="s">
        <v>37</v>
      </c>
      <c r="AH2401" s="2" t="s">
        <v>214</v>
      </c>
      <c r="AI2401" s="2" t="s">
        <v>1393</v>
      </c>
      <c r="AJ2401" s="2" t="s">
        <v>1255</v>
      </c>
      <c r="AK2401" s="2">
        <v>0</v>
      </c>
      <c r="AL2401" s="2">
        <v>0</v>
      </c>
      <c r="AM2401" s="2" t="s">
        <v>199</v>
      </c>
      <c r="AN2401" s="2" t="s">
        <v>565</v>
      </c>
      <c r="AO2401" s="2" t="s">
        <v>41</v>
      </c>
    </row>
    <row r="2402" spans="1:41" ht="15" customHeight="1" x14ac:dyDescent="0.3">
      <c r="A2402" s="2" t="s">
        <v>1042</v>
      </c>
      <c r="B2402" s="2" t="s">
        <v>2995</v>
      </c>
      <c r="C2402" s="2" t="s">
        <v>826</v>
      </c>
      <c r="D2402" s="2" t="s">
        <v>4714</v>
      </c>
      <c r="E2402" s="115" t="s">
        <v>4604</v>
      </c>
      <c r="F2402" s="2">
        <v>3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1211</v>
      </c>
      <c r="N2402" s="2" t="s">
        <v>1211</v>
      </c>
      <c r="O2402" s="113" t="s">
        <v>645</v>
      </c>
      <c r="P2402" s="2" t="s">
        <v>720</v>
      </c>
      <c r="Q2402" s="2" t="s">
        <v>1221</v>
      </c>
      <c r="R2402" s="2" t="s">
        <v>1202</v>
      </c>
      <c r="S2402" s="2" t="s">
        <v>1203</v>
      </c>
      <c r="T2402" s="2" t="s">
        <v>1298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1402</v>
      </c>
      <c r="AC2402" s="2">
        <v>0</v>
      </c>
      <c r="AD2402" s="2" t="s">
        <v>1453</v>
      </c>
      <c r="AE2402" s="2">
        <v>1069960001</v>
      </c>
      <c r="AF2402" s="2" t="s">
        <v>43</v>
      </c>
      <c r="AG2402" s="2" t="s">
        <v>37</v>
      </c>
      <c r="AH2402" s="2" t="s">
        <v>214</v>
      </c>
      <c r="AI2402" s="2" t="s">
        <v>1393</v>
      </c>
      <c r="AJ2402" s="2" t="s">
        <v>1255</v>
      </c>
      <c r="AK2402" s="2">
        <v>0</v>
      </c>
      <c r="AL2402" s="2">
        <v>0</v>
      </c>
      <c r="AM2402" s="2" t="s">
        <v>199</v>
      </c>
      <c r="AN2402" s="2" t="s">
        <v>565</v>
      </c>
      <c r="AO2402" s="2" t="s">
        <v>41</v>
      </c>
    </row>
    <row r="2403" spans="1:41" ht="15" customHeight="1" x14ac:dyDescent="0.3">
      <c r="A2403" s="2" t="s">
        <v>1042</v>
      </c>
      <c r="B2403" s="2" t="s">
        <v>2995</v>
      </c>
      <c r="C2403" s="2" t="s">
        <v>826</v>
      </c>
      <c r="D2403" s="2" t="s">
        <v>2996</v>
      </c>
      <c r="E2403" s="115" t="s">
        <v>4604</v>
      </c>
      <c r="F2403" s="2">
        <v>39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1211</v>
      </c>
      <c r="N2403" s="2" t="s">
        <v>1211</v>
      </c>
      <c r="O2403" s="113" t="s">
        <v>645</v>
      </c>
      <c r="P2403" s="2" t="s">
        <v>720</v>
      </c>
      <c r="Q2403" s="2" t="s">
        <v>1221</v>
      </c>
      <c r="R2403" s="2" t="s">
        <v>1202</v>
      </c>
      <c r="S2403" s="2" t="s">
        <v>1203</v>
      </c>
      <c r="T2403" s="2" t="s">
        <v>3449</v>
      </c>
      <c r="U2403" s="2" t="s">
        <v>40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1402</v>
      </c>
      <c r="AC2403" s="2">
        <v>0</v>
      </c>
      <c r="AD2403" s="2" t="s">
        <v>3482</v>
      </c>
      <c r="AE2403" s="2">
        <v>1069960001</v>
      </c>
      <c r="AF2403" s="2" t="s">
        <v>43</v>
      </c>
      <c r="AG2403" s="2" t="s">
        <v>37</v>
      </c>
      <c r="AH2403" s="2" t="s">
        <v>214</v>
      </c>
      <c r="AI2403" s="2" t="s">
        <v>1393</v>
      </c>
      <c r="AJ2403" s="2" t="s">
        <v>1255</v>
      </c>
      <c r="AK2403" s="2">
        <v>0</v>
      </c>
      <c r="AL2403" s="2">
        <v>0</v>
      </c>
      <c r="AM2403" s="2" t="s">
        <v>199</v>
      </c>
      <c r="AN2403" s="2" t="s">
        <v>565</v>
      </c>
      <c r="AO2403" s="2" t="s">
        <v>41</v>
      </c>
    </row>
    <row r="2404" spans="1:41" ht="15" customHeight="1" x14ac:dyDescent="0.3">
      <c r="A2404" s="2" t="s">
        <v>1042</v>
      </c>
      <c r="B2404" s="2" t="s">
        <v>2995</v>
      </c>
      <c r="C2404" s="2" t="s">
        <v>826</v>
      </c>
      <c r="D2404" s="2" t="s">
        <v>4715</v>
      </c>
      <c r="E2404" s="115" t="s">
        <v>4604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1211</v>
      </c>
      <c r="N2404" s="2" t="s">
        <v>1211</v>
      </c>
      <c r="O2404" s="113" t="s">
        <v>645</v>
      </c>
      <c r="P2404" s="2" t="s">
        <v>720</v>
      </c>
      <c r="Q2404" s="2" t="s">
        <v>1221</v>
      </c>
      <c r="R2404" s="2" t="s">
        <v>1202</v>
      </c>
      <c r="S2404" s="2" t="s">
        <v>1203</v>
      </c>
      <c r="T2404" s="2" t="s">
        <v>4556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4582</v>
      </c>
      <c r="AE2404" s="2">
        <v>1069960001</v>
      </c>
      <c r="AF2404" s="2" t="s">
        <v>43</v>
      </c>
      <c r="AG2404" s="2" t="s">
        <v>37</v>
      </c>
      <c r="AH2404" s="2" t="s">
        <v>214</v>
      </c>
      <c r="AI2404" s="2" t="s">
        <v>1393</v>
      </c>
      <c r="AJ2404" s="2" t="s">
        <v>1428</v>
      </c>
      <c r="AK2404" s="2" t="s">
        <v>564</v>
      </c>
      <c r="AL2404" s="2">
        <v>0</v>
      </c>
      <c r="AM2404" s="2" t="s">
        <v>199</v>
      </c>
      <c r="AN2404" s="2" t="s">
        <v>565</v>
      </c>
      <c r="AO2404" s="2" t="s">
        <v>41</v>
      </c>
    </row>
    <row r="2405" spans="1:41" ht="15" customHeight="1" x14ac:dyDescent="0.3">
      <c r="A2405" s="2" t="s">
        <v>1044</v>
      </c>
      <c r="B2405" s="2" t="s">
        <v>2997</v>
      </c>
      <c r="C2405" s="2" t="s">
        <v>1045</v>
      </c>
      <c r="D2405" s="2" t="s">
        <v>3658</v>
      </c>
      <c r="E2405" s="115" t="s">
        <v>4173</v>
      </c>
      <c r="F2405" s="2">
        <v>45</v>
      </c>
      <c r="G2405" s="2" t="s">
        <v>36</v>
      </c>
      <c r="H2405" s="2" t="s">
        <v>198</v>
      </c>
      <c r="I2405" s="2" t="s">
        <v>37</v>
      </c>
      <c r="J2405" s="2" t="s">
        <v>712</v>
      </c>
      <c r="K2405" s="2" t="s">
        <v>1292</v>
      </c>
      <c r="L2405" s="2" t="s">
        <v>1212</v>
      </c>
      <c r="M2405" s="2" t="s">
        <v>1351</v>
      </c>
      <c r="N2405" s="2" t="s">
        <v>1351</v>
      </c>
      <c r="O2405" s="113" t="s">
        <v>644</v>
      </c>
      <c r="P2405" s="2" t="s">
        <v>720</v>
      </c>
      <c r="Q2405" s="2" t="s">
        <v>591</v>
      </c>
      <c r="R2405" s="2">
        <v>0</v>
      </c>
      <c r="S2405" s="2">
        <v>0</v>
      </c>
      <c r="T2405" s="2" t="s">
        <v>3434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>
        <v>0</v>
      </c>
      <c r="AC2405" s="2">
        <v>0</v>
      </c>
      <c r="AD2405" s="2">
        <v>0</v>
      </c>
      <c r="AE2405" s="2">
        <v>0</v>
      </c>
      <c r="AF2405" s="2" t="s">
        <v>1292</v>
      </c>
      <c r="AG2405" s="2" t="s">
        <v>37</v>
      </c>
      <c r="AH2405" s="2" t="s">
        <v>212</v>
      </c>
      <c r="AI2405" s="2" t="s">
        <v>1393</v>
      </c>
      <c r="AJ2405" s="2">
        <v>0</v>
      </c>
      <c r="AK2405" s="2">
        <v>0</v>
      </c>
      <c r="AL2405" s="2">
        <v>0</v>
      </c>
      <c r="AM2405" s="2" t="s">
        <v>1532</v>
      </c>
      <c r="AN2405" s="2">
        <v>0</v>
      </c>
      <c r="AO2405" s="2" t="s">
        <v>40</v>
      </c>
    </row>
    <row r="2406" spans="1:41" ht="15" customHeight="1" x14ac:dyDescent="0.3">
      <c r="A2406" s="2" t="s">
        <v>1044</v>
      </c>
      <c r="B2406" s="2" t="s">
        <v>2997</v>
      </c>
      <c r="C2406" s="2" t="s">
        <v>1045</v>
      </c>
      <c r="D2406" s="2" t="s">
        <v>3658</v>
      </c>
      <c r="E2406" s="115" t="s">
        <v>4601</v>
      </c>
      <c r="F2406" s="2">
        <v>36</v>
      </c>
      <c r="G2406" s="2" t="s">
        <v>36</v>
      </c>
      <c r="H2406" s="2" t="s">
        <v>198</v>
      </c>
      <c r="I2406" s="2" t="s">
        <v>37</v>
      </c>
      <c r="J2406" s="2" t="s">
        <v>712</v>
      </c>
      <c r="K2406" s="2" t="s">
        <v>1292</v>
      </c>
      <c r="L2406" s="2" t="s">
        <v>1212</v>
      </c>
      <c r="M2406" s="2" t="s">
        <v>1351</v>
      </c>
      <c r="N2406" s="2" t="s">
        <v>1351</v>
      </c>
      <c r="O2406" s="113" t="s">
        <v>645</v>
      </c>
      <c r="P2406" s="2" t="s">
        <v>720</v>
      </c>
      <c r="Q2406" s="2" t="s">
        <v>591</v>
      </c>
      <c r="R2406" s="2">
        <v>0</v>
      </c>
      <c r="S2406" s="2">
        <v>0</v>
      </c>
      <c r="T2406" s="2" t="s">
        <v>3434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1292</v>
      </c>
      <c r="AG2406" s="2" t="s">
        <v>37</v>
      </c>
      <c r="AH2406" s="2" t="s">
        <v>212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1532</v>
      </c>
      <c r="AN2406" s="2">
        <v>0</v>
      </c>
      <c r="AO2406" s="2" t="s">
        <v>40</v>
      </c>
    </row>
    <row r="2407" spans="1:41" ht="15" customHeight="1" x14ac:dyDescent="0.3">
      <c r="A2407" s="2" t="s">
        <v>1044</v>
      </c>
      <c r="B2407" s="2" t="s">
        <v>2997</v>
      </c>
      <c r="C2407" s="2" t="s">
        <v>1045</v>
      </c>
      <c r="D2407" s="2" t="s">
        <v>3658</v>
      </c>
      <c r="E2407" s="115" t="s">
        <v>4602</v>
      </c>
      <c r="F2407" s="2">
        <v>20</v>
      </c>
      <c r="G2407" s="2" t="s">
        <v>36</v>
      </c>
      <c r="H2407" s="2" t="s">
        <v>198</v>
      </c>
      <c r="I2407" s="2" t="s">
        <v>37</v>
      </c>
      <c r="J2407" s="2" t="s">
        <v>712</v>
      </c>
      <c r="K2407" s="2" t="s">
        <v>1292</v>
      </c>
      <c r="L2407" s="2" t="s">
        <v>1212</v>
      </c>
      <c r="M2407" s="2" t="s">
        <v>1351</v>
      </c>
      <c r="N2407" s="2" t="s">
        <v>1351</v>
      </c>
      <c r="O2407" s="113" t="s">
        <v>645</v>
      </c>
      <c r="P2407" s="2" t="s">
        <v>720</v>
      </c>
      <c r="Q2407" s="2" t="s">
        <v>591</v>
      </c>
      <c r="R2407" s="2">
        <v>0</v>
      </c>
      <c r="S2407" s="2">
        <v>0</v>
      </c>
      <c r="T2407" s="2" t="s">
        <v>3434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1292</v>
      </c>
      <c r="AG2407" s="2" t="s">
        <v>37</v>
      </c>
      <c r="AH2407" s="2" t="s">
        <v>212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1532</v>
      </c>
      <c r="AN2407" s="2">
        <v>0</v>
      </c>
      <c r="AO2407" s="2" t="s">
        <v>40</v>
      </c>
    </row>
    <row r="2408" spans="1:41" ht="15" customHeight="1" x14ac:dyDescent="0.3">
      <c r="A2408" s="2" t="s">
        <v>1044</v>
      </c>
      <c r="B2408" s="2" t="s">
        <v>2997</v>
      </c>
      <c r="C2408" s="2" t="s">
        <v>808</v>
      </c>
      <c r="D2408" s="2" t="s">
        <v>4716</v>
      </c>
      <c r="E2408" s="115" t="s">
        <v>4602</v>
      </c>
      <c r="F2408" s="2">
        <v>16</v>
      </c>
      <c r="G2408" s="2" t="s">
        <v>36</v>
      </c>
      <c r="H2408" s="2" t="s">
        <v>198</v>
      </c>
      <c r="I2408" s="2" t="s">
        <v>37</v>
      </c>
      <c r="J2408" s="2" t="s">
        <v>38</v>
      </c>
      <c r="K2408" s="2" t="s">
        <v>48</v>
      </c>
      <c r="L2408" s="2" t="s">
        <v>631</v>
      </c>
      <c r="M2408" s="2" t="s">
        <v>1232</v>
      </c>
      <c r="N2408" s="2" t="s">
        <v>1232</v>
      </c>
      <c r="O2408" s="113" t="s">
        <v>645</v>
      </c>
      <c r="P2408" s="2" t="s">
        <v>720</v>
      </c>
      <c r="Q2408" s="2" t="s">
        <v>4551</v>
      </c>
      <c r="R2408" s="2" t="s">
        <v>561</v>
      </c>
      <c r="S2408" s="2" t="s">
        <v>560</v>
      </c>
      <c r="T2408" s="2" t="s">
        <v>1315</v>
      </c>
      <c r="U2408" s="2" t="s">
        <v>40</v>
      </c>
      <c r="V2408" s="2" t="s">
        <v>40</v>
      </c>
      <c r="W2408" s="2" t="s">
        <v>40</v>
      </c>
      <c r="X2408" s="2" t="s">
        <v>41</v>
      </c>
      <c r="Y2408" s="2">
        <v>0</v>
      </c>
      <c r="Z2408" s="2" t="s">
        <v>41</v>
      </c>
      <c r="AA2408" s="2" t="s">
        <v>197</v>
      </c>
      <c r="AB2408" s="2" t="s">
        <v>1402</v>
      </c>
      <c r="AC2408" s="2">
        <v>0</v>
      </c>
      <c r="AD2408" s="2" t="s">
        <v>4052</v>
      </c>
      <c r="AE2408" s="2">
        <v>1019950020</v>
      </c>
      <c r="AF2408" s="2" t="s">
        <v>48</v>
      </c>
      <c r="AG2408" s="2" t="s">
        <v>37</v>
      </c>
      <c r="AH2408" s="2" t="s">
        <v>212</v>
      </c>
      <c r="AI2408" s="2" t="s">
        <v>1393</v>
      </c>
      <c r="AJ2408" s="2" t="s">
        <v>561</v>
      </c>
      <c r="AK2408" s="2" t="s">
        <v>564</v>
      </c>
      <c r="AL2408" s="2">
        <v>0</v>
      </c>
      <c r="AM2408" s="2" t="s">
        <v>201</v>
      </c>
      <c r="AN2408" s="2" t="s">
        <v>463</v>
      </c>
      <c r="AO2408" s="2" t="s">
        <v>40</v>
      </c>
    </row>
    <row r="2409" spans="1:41" ht="15" customHeight="1" x14ac:dyDescent="0.3">
      <c r="A2409" s="2" t="s">
        <v>1044</v>
      </c>
      <c r="B2409" s="2" t="s">
        <v>2997</v>
      </c>
      <c r="C2409" s="2" t="s">
        <v>1045</v>
      </c>
      <c r="D2409" s="2" t="s">
        <v>3658</v>
      </c>
      <c r="E2409" s="115" t="s">
        <v>4603</v>
      </c>
      <c r="F2409" s="2">
        <v>25</v>
      </c>
      <c r="G2409" s="2" t="s">
        <v>36</v>
      </c>
      <c r="H2409" s="2" t="s">
        <v>198</v>
      </c>
      <c r="I2409" s="2" t="s">
        <v>37</v>
      </c>
      <c r="J2409" s="2" t="s">
        <v>712</v>
      </c>
      <c r="K2409" s="2" t="s">
        <v>1292</v>
      </c>
      <c r="L2409" s="2" t="s">
        <v>1212</v>
      </c>
      <c r="M2409" s="2" t="s">
        <v>1351</v>
      </c>
      <c r="N2409" s="2" t="s">
        <v>1351</v>
      </c>
      <c r="O2409" s="113" t="s">
        <v>645</v>
      </c>
      <c r="P2409" s="2" t="s">
        <v>720</v>
      </c>
      <c r="Q2409" s="2" t="s">
        <v>591</v>
      </c>
      <c r="R2409" s="2">
        <v>0</v>
      </c>
      <c r="S2409" s="2">
        <v>0</v>
      </c>
      <c r="T2409" s="2" t="s">
        <v>3434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1292</v>
      </c>
      <c r="AG2409" s="2" t="s">
        <v>37</v>
      </c>
      <c r="AH2409" s="2" t="s">
        <v>212</v>
      </c>
      <c r="AI2409" s="2" t="s">
        <v>1393</v>
      </c>
      <c r="AJ2409" s="2">
        <v>0</v>
      </c>
      <c r="AK2409" s="2">
        <v>0</v>
      </c>
      <c r="AL2409" s="2">
        <v>0</v>
      </c>
      <c r="AM2409" s="2" t="s">
        <v>1532</v>
      </c>
      <c r="AN2409" s="2">
        <v>0</v>
      </c>
      <c r="AO2409" s="2" t="s">
        <v>40</v>
      </c>
    </row>
    <row r="2410" spans="1:41" ht="15" customHeight="1" x14ac:dyDescent="0.3">
      <c r="A2410" s="2" t="s">
        <v>1044</v>
      </c>
      <c r="B2410" s="2" t="s">
        <v>2997</v>
      </c>
      <c r="C2410" s="2" t="s">
        <v>808</v>
      </c>
      <c r="D2410" s="2" t="s">
        <v>4716</v>
      </c>
      <c r="E2410" s="115" t="s">
        <v>4603</v>
      </c>
      <c r="F2410" s="2">
        <v>20</v>
      </c>
      <c r="G2410" s="2" t="s">
        <v>36</v>
      </c>
      <c r="H2410" s="2" t="s">
        <v>198</v>
      </c>
      <c r="I2410" s="2" t="s">
        <v>37</v>
      </c>
      <c r="J2410" s="2" t="s">
        <v>38</v>
      </c>
      <c r="K2410" s="2" t="s">
        <v>48</v>
      </c>
      <c r="L2410" s="2" t="s">
        <v>631</v>
      </c>
      <c r="M2410" s="2" t="s">
        <v>1232</v>
      </c>
      <c r="N2410" s="2" t="s">
        <v>1232</v>
      </c>
      <c r="O2410" s="113" t="s">
        <v>645</v>
      </c>
      <c r="P2410" s="2" t="s">
        <v>720</v>
      </c>
      <c r="Q2410" s="2" t="s">
        <v>4551</v>
      </c>
      <c r="R2410" s="2" t="s">
        <v>561</v>
      </c>
      <c r="S2410" s="2" t="s">
        <v>560</v>
      </c>
      <c r="T2410" s="2" t="s">
        <v>1315</v>
      </c>
      <c r="U2410" s="2" t="s">
        <v>40</v>
      </c>
      <c r="V2410" s="2" t="s">
        <v>40</v>
      </c>
      <c r="W2410" s="2" t="s">
        <v>40</v>
      </c>
      <c r="X2410" s="2" t="s">
        <v>41</v>
      </c>
      <c r="Y2410" s="2">
        <v>0</v>
      </c>
      <c r="Z2410" s="2" t="s">
        <v>41</v>
      </c>
      <c r="AA2410" s="2" t="s">
        <v>197</v>
      </c>
      <c r="AB2410" s="2" t="s">
        <v>1402</v>
      </c>
      <c r="AC2410" s="2">
        <v>0</v>
      </c>
      <c r="AD2410" s="2" t="s">
        <v>4052</v>
      </c>
      <c r="AE2410" s="2">
        <v>1019950020</v>
      </c>
      <c r="AF2410" s="2" t="s">
        <v>48</v>
      </c>
      <c r="AG2410" s="2" t="s">
        <v>37</v>
      </c>
      <c r="AH2410" s="2" t="s">
        <v>212</v>
      </c>
      <c r="AI2410" s="2" t="s">
        <v>1393</v>
      </c>
      <c r="AJ2410" s="2" t="s">
        <v>561</v>
      </c>
      <c r="AK2410" s="2" t="s">
        <v>564</v>
      </c>
      <c r="AL2410" s="2">
        <v>0</v>
      </c>
      <c r="AM2410" s="2" t="s">
        <v>201</v>
      </c>
      <c r="AN2410" s="2" t="s">
        <v>463</v>
      </c>
      <c r="AO2410" s="2" t="s">
        <v>40</v>
      </c>
    </row>
    <row r="2411" spans="1:41" ht="15" customHeight="1" x14ac:dyDescent="0.3">
      <c r="A2411" s="2" t="s">
        <v>1044</v>
      </c>
      <c r="B2411" s="2" t="s">
        <v>2997</v>
      </c>
      <c r="C2411" s="2" t="s">
        <v>1045</v>
      </c>
      <c r="D2411" s="2" t="s">
        <v>3658</v>
      </c>
      <c r="E2411" s="115" t="s">
        <v>4604</v>
      </c>
      <c r="F2411" s="2">
        <v>30</v>
      </c>
      <c r="G2411" s="2" t="s">
        <v>36</v>
      </c>
      <c r="H2411" s="2" t="s">
        <v>198</v>
      </c>
      <c r="I2411" s="2" t="s">
        <v>37</v>
      </c>
      <c r="J2411" s="2" t="s">
        <v>712</v>
      </c>
      <c r="K2411" s="2" t="s">
        <v>1292</v>
      </c>
      <c r="L2411" s="2" t="s">
        <v>1212</v>
      </c>
      <c r="M2411" s="2" t="s">
        <v>1351</v>
      </c>
      <c r="N2411" s="2" t="s">
        <v>1351</v>
      </c>
      <c r="O2411" s="113" t="s">
        <v>645</v>
      </c>
      <c r="P2411" s="2" t="s">
        <v>720</v>
      </c>
      <c r="Q2411" s="2" t="s">
        <v>591</v>
      </c>
      <c r="R2411" s="2">
        <v>0</v>
      </c>
      <c r="S2411" s="2">
        <v>0</v>
      </c>
      <c r="T2411" s="2" t="s">
        <v>3434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1292</v>
      </c>
      <c r="AG2411" s="2" t="s">
        <v>37</v>
      </c>
      <c r="AH2411" s="2" t="s">
        <v>212</v>
      </c>
      <c r="AI2411" s="2" t="s">
        <v>1393</v>
      </c>
      <c r="AJ2411" s="2">
        <v>0</v>
      </c>
      <c r="AK2411" s="2">
        <v>0</v>
      </c>
      <c r="AL2411" s="2">
        <v>0</v>
      </c>
      <c r="AM2411" s="2" t="s">
        <v>1532</v>
      </c>
      <c r="AN2411" s="2">
        <v>0</v>
      </c>
      <c r="AO2411" s="2" t="s">
        <v>40</v>
      </c>
    </row>
    <row r="2412" spans="1:41" ht="15" customHeight="1" x14ac:dyDescent="0.3">
      <c r="A2412" s="2" t="s">
        <v>1044</v>
      </c>
      <c r="B2412" s="2" t="s">
        <v>2997</v>
      </c>
      <c r="C2412" s="2" t="s">
        <v>808</v>
      </c>
      <c r="D2412" s="2" t="s">
        <v>4716</v>
      </c>
      <c r="E2412" s="115" t="s">
        <v>4604</v>
      </c>
      <c r="F2412" s="2">
        <v>15</v>
      </c>
      <c r="G2412" s="2" t="s">
        <v>36</v>
      </c>
      <c r="H2412" s="2" t="s">
        <v>198</v>
      </c>
      <c r="I2412" s="2" t="s">
        <v>37</v>
      </c>
      <c r="J2412" s="2" t="s">
        <v>38</v>
      </c>
      <c r="K2412" s="2" t="s">
        <v>48</v>
      </c>
      <c r="L2412" s="2" t="s">
        <v>631</v>
      </c>
      <c r="M2412" s="2" t="s">
        <v>1232</v>
      </c>
      <c r="N2412" s="2" t="s">
        <v>1232</v>
      </c>
      <c r="O2412" s="113" t="s">
        <v>645</v>
      </c>
      <c r="P2412" s="2" t="s">
        <v>720</v>
      </c>
      <c r="Q2412" s="2" t="s">
        <v>4551</v>
      </c>
      <c r="R2412" s="2" t="s">
        <v>561</v>
      </c>
      <c r="S2412" s="2" t="s">
        <v>560</v>
      </c>
      <c r="T2412" s="2" t="s">
        <v>1315</v>
      </c>
      <c r="U2412" s="2" t="s">
        <v>40</v>
      </c>
      <c r="V2412" s="2" t="s">
        <v>40</v>
      </c>
      <c r="W2412" s="2" t="s">
        <v>40</v>
      </c>
      <c r="X2412" s="2" t="s">
        <v>41</v>
      </c>
      <c r="Y2412" s="2">
        <v>0</v>
      </c>
      <c r="Z2412" s="2" t="s">
        <v>41</v>
      </c>
      <c r="AA2412" s="2" t="s">
        <v>197</v>
      </c>
      <c r="AB2412" s="2" t="s">
        <v>1402</v>
      </c>
      <c r="AC2412" s="2">
        <v>0</v>
      </c>
      <c r="AD2412" s="2" t="s">
        <v>4052</v>
      </c>
      <c r="AE2412" s="2">
        <v>1019950020</v>
      </c>
      <c r="AF2412" s="2" t="s">
        <v>48</v>
      </c>
      <c r="AG2412" s="2" t="s">
        <v>37</v>
      </c>
      <c r="AH2412" s="2" t="s">
        <v>212</v>
      </c>
      <c r="AI2412" s="2" t="s">
        <v>1393</v>
      </c>
      <c r="AJ2412" s="2" t="s">
        <v>561</v>
      </c>
      <c r="AK2412" s="2" t="s">
        <v>564</v>
      </c>
      <c r="AL2412" s="2">
        <v>0</v>
      </c>
      <c r="AM2412" s="2" t="s">
        <v>201</v>
      </c>
      <c r="AN2412" s="2" t="s">
        <v>463</v>
      </c>
      <c r="AO2412" s="2" t="s">
        <v>40</v>
      </c>
    </row>
    <row r="2413" spans="1:41" ht="15" customHeight="1" x14ac:dyDescent="0.3">
      <c r="A2413" s="2" t="s">
        <v>751</v>
      </c>
      <c r="B2413" s="2" t="s">
        <v>1046</v>
      </c>
      <c r="C2413" s="2" t="s">
        <v>810</v>
      </c>
      <c r="D2413" s="2" t="s">
        <v>2351</v>
      </c>
      <c r="E2413" s="115" t="s">
        <v>4173</v>
      </c>
      <c r="F2413" s="2">
        <v>40</v>
      </c>
      <c r="G2413" s="2" t="s">
        <v>36</v>
      </c>
      <c r="H2413" s="2" t="s">
        <v>198</v>
      </c>
      <c r="I2413" s="2" t="s">
        <v>37</v>
      </c>
      <c r="J2413" s="2" t="s">
        <v>712</v>
      </c>
      <c r="K2413" s="2" t="s">
        <v>52</v>
      </c>
      <c r="L2413" s="2" t="s">
        <v>1210</v>
      </c>
      <c r="M2413" s="2" t="s">
        <v>44</v>
      </c>
      <c r="N2413" s="2" t="s">
        <v>44</v>
      </c>
      <c r="O2413" s="113" t="s">
        <v>644</v>
      </c>
      <c r="P2413" s="2" t="s">
        <v>720</v>
      </c>
      <c r="Q2413" s="2" t="s">
        <v>49</v>
      </c>
      <c r="R2413" s="2">
        <v>0</v>
      </c>
      <c r="S2413" s="2">
        <v>0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52</v>
      </c>
      <c r="AG2413" s="2" t="s">
        <v>37</v>
      </c>
      <c r="AH2413" s="2" t="s">
        <v>44</v>
      </c>
      <c r="AI2413" s="2" t="s">
        <v>1393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</row>
    <row r="2414" spans="1:41" ht="15" customHeight="1" x14ac:dyDescent="0.3">
      <c r="A2414" s="2" t="s">
        <v>751</v>
      </c>
      <c r="B2414" s="2" t="s">
        <v>1046</v>
      </c>
      <c r="C2414" s="2" t="s">
        <v>810</v>
      </c>
      <c r="D2414" s="2" t="s">
        <v>2351</v>
      </c>
      <c r="E2414" s="115" t="s">
        <v>4601</v>
      </c>
      <c r="F2414" s="2">
        <v>32</v>
      </c>
      <c r="G2414" s="2" t="s">
        <v>36</v>
      </c>
      <c r="H2414" s="2" t="s">
        <v>198</v>
      </c>
      <c r="I2414" s="2" t="s">
        <v>37</v>
      </c>
      <c r="J2414" s="2" t="s">
        <v>712</v>
      </c>
      <c r="K2414" s="2" t="s">
        <v>52</v>
      </c>
      <c r="L2414" s="2" t="s">
        <v>1210</v>
      </c>
      <c r="M2414" s="2" t="s">
        <v>44</v>
      </c>
      <c r="N2414" s="2" t="s">
        <v>44</v>
      </c>
      <c r="O2414" s="113" t="s">
        <v>645</v>
      </c>
      <c r="P2414" s="2" t="s">
        <v>720</v>
      </c>
      <c r="Q2414" s="2" t="s">
        <v>49</v>
      </c>
      <c r="R2414" s="2">
        <v>0</v>
      </c>
      <c r="S2414" s="2">
        <v>0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52</v>
      </c>
      <c r="AG2414" s="2" t="s">
        <v>37</v>
      </c>
      <c r="AH2414" s="2" t="s">
        <v>44</v>
      </c>
      <c r="AI2414" s="2" t="s">
        <v>1393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</row>
    <row r="2415" spans="1:41" ht="15" customHeight="1" x14ac:dyDescent="0.3">
      <c r="A2415" s="2" t="s">
        <v>751</v>
      </c>
      <c r="B2415" s="2" t="s">
        <v>1046</v>
      </c>
      <c r="C2415" s="2" t="s">
        <v>810</v>
      </c>
      <c r="D2415" s="2" t="s">
        <v>2351</v>
      </c>
      <c r="E2415" s="115" t="s">
        <v>4602</v>
      </c>
      <c r="F2415" s="2">
        <v>40</v>
      </c>
      <c r="G2415" s="2" t="s">
        <v>36</v>
      </c>
      <c r="H2415" s="2" t="s">
        <v>198</v>
      </c>
      <c r="I2415" s="2" t="s">
        <v>37</v>
      </c>
      <c r="J2415" s="2" t="s">
        <v>712</v>
      </c>
      <c r="K2415" s="2" t="s">
        <v>52</v>
      </c>
      <c r="L2415" s="2" t="s">
        <v>1210</v>
      </c>
      <c r="M2415" s="2" t="s">
        <v>44</v>
      </c>
      <c r="N2415" s="2" t="s">
        <v>44</v>
      </c>
      <c r="O2415" s="113" t="s">
        <v>645</v>
      </c>
      <c r="P2415" s="2" t="s">
        <v>720</v>
      </c>
      <c r="Q2415" s="2" t="s">
        <v>49</v>
      </c>
      <c r="R2415" s="2">
        <v>0</v>
      </c>
      <c r="S2415" s="2">
        <v>0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52</v>
      </c>
      <c r="AG2415" s="2" t="s">
        <v>37</v>
      </c>
      <c r="AH2415" s="2" t="s">
        <v>44</v>
      </c>
      <c r="AI2415" s="2" t="s">
        <v>1393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</row>
    <row r="2416" spans="1:41" ht="15" customHeight="1" x14ac:dyDescent="0.3">
      <c r="A2416" s="2" t="s">
        <v>751</v>
      </c>
      <c r="B2416" s="2" t="s">
        <v>1046</v>
      </c>
      <c r="C2416" s="2" t="s">
        <v>810</v>
      </c>
      <c r="D2416" s="2" t="s">
        <v>2351</v>
      </c>
      <c r="E2416" s="115" t="s">
        <v>4603</v>
      </c>
      <c r="F2416" s="2">
        <v>40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52</v>
      </c>
      <c r="L2416" s="2" t="s">
        <v>1210</v>
      </c>
      <c r="M2416" s="2" t="s">
        <v>44</v>
      </c>
      <c r="N2416" s="2" t="s">
        <v>44</v>
      </c>
      <c r="O2416" s="113" t="s">
        <v>645</v>
      </c>
      <c r="P2416" s="2" t="s">
        <v>720</v>
      </c>
      <c r="Q2416" s="2" t="s">
        <v>49</v>
      </c>
      <c r="R2416" s="2">
        <v>0</v>
      </c>
      <c r="S2416" s="2">
        <v>0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52</v>
      </c>
      <c r="AG2416" s="2" t="s">
        <v>37</v>
      </c>
      <c r="AH2416" s="2" t="s">
        <v>44</v>
      </c>
      <c r="AI2416" s="2" t="s">
        <v>1393</v>
      </c>
      <c r="AJ2416" s="2">
        <v>0</v>
      </c>
      <c r="AK2416" s="2">
        <v>0</v>
      </c>
      <c r="AL2416" s="2">
        <v>0</v>
      </c>
      <c r="AM2416" s="2" t="s">
        <v>199</v>
      </c>
      <c r="AN2416" s="2">
        <v>0</v>
      </c>
      <c r="AO2416" s="2" t="s">
        <v>40</v>
      </c>
    </row>
    <row r="2417" spans="1:41" ht="15" customHeight="1" x14ac:dyDescent="0.3">
      <c r="A2417" s="2" t="s">
        <v>751</v>
      </c>
      <c r="B2417" s="2" t="s">
        <v>1046</v>
      </c>
      <c r="C2417" s="2" t="s">
        <v>810</v>
      </c>
      <c r="D2417" s="2" t="s">
        <v>2351</v>
      </c>
      <c r="E2417" s="115" t="s">
        <v>4604</v>
      </c>
      <c r="F2417" s="2">
        <v>32</v>
      </c>
      <c r="G2417" s="2" t="s">
        <v>36</v>
      </c>
      <c r="H2417" s="2" t="s">
        <v>198</v>
      </c>
      <c r="I2417" s="2" t="s">
        <v>37</v>
      </c>
      <c r="J2417" s="2" t="s">
        <v>712</v>
      </c>
      <c r="K2417" s="2" t="s">
        <v>52</v>
      </c>
      <c r="L2417" s="2" t="s">
        <v>1210</v>
      </c>
      <c r="M2417" s="2" t="s">
        <v>44</v>
      </c>
      <c r="N2417" s="2" t="s">
        <v>44</v>
      </c>
      <c r="O2417" s="113" t="s">
        <v>645</v>
      </c>
      <c r="P2417" s="2" t="s">
        <v>720</v>
      </c>
      <c r="Q2417" s="2" t="s">
        <v>49</v>
      </c>
      <c r="R2417" s="2">
        <v>0</v>
      </c>
      <c r="S2417" s="2">
        <v>0</v>
      </c>
      <c r="T2417" s="2" t="e">
        <v>#VALUE!</v>
      </c>
      <c r="U2417" s="2" t="s">
        <v>40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52</v>
      </c>
      <c r="AG2417" s="2" t="s">
        <v>37</v>
      </c>
      <c r="AH2417" s="2" t="s">
        <v>44</v>
      </c>
      <c r="AI2417" s="2" t="s">
        <v>1393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40</v>
      </c>
    </row>
    <row r="2418" spans="1:41" ht="15" customHeight="1" x14ac:dyDescent="0.3">
      <c r="A2418" s="2" t="s">
        <v>132</v>
      </c>
      <c r="B2418" s="2" t="s">
        <v>2998</v>
      </c>
      <c r="C2418" s="2" t="s">
        <v>826</v>
      </c>
      <c r="D2418" s="2" t="s">
        <v>4717</v>
      </c>
      <c r="E2418" s="115" t="s">
        <v>4173</v>
      </c>
      <c r="F2418" s="2">
        <v>18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1211</v>
      </c>
      <c r="N2418" s="2" t="s">
        <v>1211</v>
      </c>
      <c r="O2418" s="113" t="s">
        <v>644</v>
      </c>
      <c r="P2418" s="2" t="s">
        <v>720</v>
      </c>
      <c r="Q2418" s="2" t="s">
        <v>1221</v>
      </c>
      <c r="R2418" s="2" t="s">
        <v>1202</v>
      </c>
      <c r="S2418" s="2" t="s">
        <v>1203</v>
      </c>
      <c r="T2418" s="2" t="e">
        <v>#VALUE!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635</v>
      </c>
      <c r="AI2418" s="2" t="s">
        <v>1393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40</v>
      </c>
    </row>
    <row r="2419" spans="1:41" ht="15" customHeight="1" x14ac:dyDescent="0.3">
      <c r="A2419" s="2" t="s">
        <v>132</v>
      </c>
      <c r="B2419" s="2" t="s">
        <v>2998</v>
      </c>
      <c r="C2419" s="2" t="s">
        <v>826</v>
      </c>
      <c r="D2419" s="2" t="s">
        <v>2999</v>
      </c>
      <c r="E2419" s="115" t="s">
        <v>4173</v>
      </c>
      <c r="F2419" s="2">
        <v>2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1239</v>
      </c>
      <c r="M2419" s="2" t="s">
        <v>1211</v>
      </c>
      <c r="N2419" s="2" t="s">
        <v>1211</v>
      </c>
      <c r="O2419" s="113" t="s">
        <v>644</v>
      </c>
      <c r="P2419" s="2" t="s">
        <v>720</v>
      </c>
      <c r="Q2419" s="2" t="s">
        <v>1221</v>
      </c>
      <c r="R2419" s="2" t="s">
        <v>1202</v>
      </c>
      <c r="S2419" s="2" t="s">
        <v>1203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43</v>
      </c>
      <c r="AG2419" s="2" t="s">
        <v>37</v>
      </c>
      <c r="AH2419" s="2" t="s">
        <v>635</v>
      </c>
      <c r="AI2419" s="2" t="s">
        <v>1393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</row>
    <row r="2420" spans="1:41" ht="15" customHeight="1" x14ac:dyDescent="0.3">
      <c r="A2420" s="2" t="s">
        <v>132</v>
      </c>
      <c r="B2420" s="2" t="s">
        <v>2998</v>
      </c>
      <c r="C2420" s="2" t="s">
        <v>826</v>
      </c>
      <c r="D2420" s="2" t="s">
        <v>2436</v>
      </c>
      <c r="E2420" s="115" t="s">
        <v>4173</v>
      </c>
      <c r="F2420" s="2">
        <v>7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1211</v>
      </c>
      <c r="N2420" s="2" t="s">
        <v>1211</v>
      </c>
      <c r="O2420" s="113" t="s">
        <v>644</v>
      </c>
      <c r="P2420" s="2" t="s">
        <v>720</v>
      </c>
      <c r="Q2420" s="2" t="s">
        <v>1221</v>
      </c>
      <c r="R2420" s="2" t="s">
        <v>1202</v>
      </c>
      <c r="S2420" s="2" t="s">
        <v>1203</v>
      </c>
      <c r="T2420" s="2" t="e">
        <v>#VALUE!</v>
      </c>
      <c r="U2420" s="2" t="s">
        <v>41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>
        <v>0</v>
      </c>
      <c r="AC2420" s="2">
        <v>0</v>
      </c>
      <c r="AD2420" s="2">
        <v>0</v>
      </c>
      <c r="AE2420" s="2">
        <v>0</v>
      </c>
      <c r="AF2420" s="2" t="s">
        <v>43</v>
      </c>
      <c r="AG2420" s="2" t="s">
        <v>37</v>
      </c>
      <c r="AH2420" s="2" t="s">
        <v>635</v>
      </c>
      <c r="AI2420" s="2" t="s">
        <v>1393</v>
      </c>
      <c r="AJ2420" s="2">
        <v>0</v>
      </c>
      <c r="AK2420" s="2">
        <v>0</v>
      </c>
      <c r="AL2420" s="2">
        <v>0</v>
      </c>
      <c r="AM2420" s="2" t="s">
        <v>199</v>
      </c>
      <c r="AN2420" s="2">
        <v>0</v>
      </c>
      <c r="AO2420" s="2" t="s">
        <v>41</v>
      </c>
    </row>
    <row r="2421" spans="1:41" ht="15" customHeight="1" x14ac:dyDescent="0.3">
      <c r="A2421" s="2" t="s">
        <v>132</v>
      </c>
      <c r="B2421" s="2" t="s">
        <v>2998</v>
      </c>
      <c r="C2421" s="2" t="s">
        <v>826</v>
      </c>
      <c r="D2421" s="2" t="s">
        <v>2982</v>
      </c>
      <c r="E2421" s="115" t="s">
        <v>4601</v>
      </c>
      <c r="F2421" s="2">
        <v>1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1211</v>
      </c>
      <c r="N2421" s="2" t="s">
        <v>1211</v>
      </c>
      <c r="O2421" s="113" t="s">
        <v>645</v>
      </c>
      <c r="P2421" s="2" t="s">
        <v>720</v>
      </c>
      <c r="Q2421" s="2" t="s">
        <v>1221</v>
      </c>
      <c r="R2421" s="2" t="s">
        <v>1202</v>
      </c>
      <c r="S2421" s="2" t="s">
        <v>1203</v>
      </c>
      <c r="T2421" s="2" t="e">
        <v>#VALUE!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>
        <v>0</v>
      </c>
      <c r="AC2421" s="2">
        <v>0</v>
      </c>
      <c r="AD2421" s="2">
        <v>0</v>
      </c>
      <c r="AE2421" s="2">
        <v>0</v>
      </c>
      <c r="AF2421" s="2" t="s">
        <v>43</v>
      </c>
      <c r="AG2421" s="2" t="s">
        <v>37</v>
      </c>
      <c r="AH2421" s="2" t="s">
        <v>635</v>
      </c>
      <c r="AI2421" s="2" t="s">
        <v>1393</v>
      </c>
      <c r="AJ2421" s="2">
        <v>0</v>
      </c>
      <c r="AK2421" s="2">
        <v>0</v>
      </c>
      <c r="AL2421" s="2">
        <v>0</v>
      </c>
      <c r="AM2421" s="2" t="s">
        <v>199</v>
      </c>
      <c r="AN2421" s="2">
        <v>0</v>
      </c>
      <c r="AO2421" s="2" t="s">
        <v>40</v>
      </c>
    </row>
    <row r="2422" spans="1:41" ht="15" customHeight="1" x14ac:dyDescent="0.3">
      <c r="A2422" s="2" t="s">
        <v>132</v>
      </c>
      <c r="B2422" s="2" t="s">
        <v>2998</v>
      </c>
      <c r="C2422" s="2" t="s">
        <v>826</v>
      </c>
      <c r="D2422" s="2" t="s">
        <v>2999</v>
      </c>
      <c r="E2422" s="115" t="s">
        <v>4601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1239</v>
      </c>
      <c r="M2422" s="2" t="s">
        <v>1211</v>
      </c>
      <c r="N2422" s="2" t="s">
        <v>1211</v>
      </c>
      <c r="O2422" s="113" t="s">
        <v>645</v>
      </c>
      <c r="P2422" s="2" t="s">
        <v>720</v>
      </c>
      <c r="Q2422" s="2" t="s">
        <v>1221</v>
      </c>
      <c r="R2422" s="2" t="s">
        <v>1202</v>
      </c>
      <c r="S2422" s="2" t="s">
        <v>1203</v>
      </c>
      <c r="T2422" s="2" t="e">
        <v>#VALUE!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>
        <v>0</v>
      </c>
      <c r="AC2422" s="2">
        <v>0</v>
      </c>
      <c r="AD2422" s="2">
        <v>0</v>
      </c>
      <c r="AE2422" s="2">
        <v>0</v>
      </c>
      <c r="AF2422" s="2" t="s">
        <v>43</v>
      </c>
      <c r="AG2422" s="2" t="s">
        <v>37</v>
      </c>
      <c r="AH2422" s="2" t="s">
        <v>635</v>
      </c>
      <c r="AI2422" s="2" t="s">
        <v>1393</v>
      </c>
      <c r="AJ2422" s="2">
        <v>0</v>
      </c>
      <c r="AK2422" s="2">
        <v>0</v>
      </c>
      <c r="AL2422" s="2">
        <v>0</v>
      </c>
      <c r="AM2422" s="2" t="s">
        <v>199</v>
      </c>
      <c r="AN2422" s="2">
        <v>0</v>
      </c>
      <c r="AO2422" s="2" t="s">
        <v>40</v>
      </c>
    </row>
    <row r="2423" spans="1:41" ht="15" customHeight="1" x14ac:dyDescent="0.3">
      <c r="A2423" s="2" t="s">
        <v>132</v>
      </c>
      <c r="B2423" s="2" t="s">
        <v>2998</v>
      </c>
      <c r="C2423" s="2" t="s">
        <v>826</v>
      </c>
      <c r="D2423" s="2" t="s">
        <v>4718</v>
      </c>
      <c r="E2423" s="115" t="s">
        <v>4601</v>
      </c>
      <c r="F2423" s="2">
        <v>9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1211</v>
      </c>
      <c r="N2423" s="2" t="s">
        <v>1211</v>
      </c>
      <c r="O2423" s="113" t="s">
        <v>645</v>
      </c>
      <c r="P2423" s="2" t="s">
        <v>720</v>
      </c>
      <c r="Q2423" s="2" t="s">
        <v>1221</v>
      </c>
      <c r="R2423" s="2" t="s">
        <v>1202</v>
      </c>
      <c r="S2423" s="2" t="s">
        <v>1203</v>
      </c>
      <c r="T2423" s="2" t="e">
        <v>#VALUE!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>
        <v>0</v>
      </c>
      <c r="AC2423" s="2">
        <v>0</v>
      </c>
      <c r="AD2423" s="2">
        <v>0</v>
      </c>
      <c r="AE2423" s="2">
        <v>0</v>
      </c>
      <c r="AF2423" s="2" t="s">
        <v>43</v>
      </c>
      <c r="AG2423" s="2" t="s">
        <v>37</v>
      </c>
      <c r="AH2423" s="2" t="s">
        <v>635</v>
      </c>
      <c r="AI2423" s="2" t="s">
        <v>1393</v>
      </c>
      <c r="AJ2423" s="2">
        <v>0</v>
      </c>
      <c r="AK2423" s="2">
        <v>0</v>
      </c>
      <c r="AL2423" s="2">
        <v>0</v>
      </c>
      <c r="AM2423" s="2" t="s">
        <v>199</v>
      </c>
      <c r="AN2423" s="2">
        <v>0</v>
      </c>
      <c r="AO2423" s="2" t="s">
        <v>40</v>
      </c>
    </row>
    <row r="2424" spans="1:41" ht="15" customHeight="1" x14ac:dyDescent="0.3">
      <c r="A2424" s="2" t="s">
        <v>132</v>
      </c>
      <c r="B2424" s="2" t="s">
        <v>2998</v>
      </c>
      <c r="C2424" s="2" t="s">
        <v>826</v>
      </c>
      <c r="D2424" s="2" t="s">
        <v>3001</v>
      </c>
      <c r="E2424" s="115" t="s">
        <v>4601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1211</v>
      </c>
      <c r="N2424" s="2" t="s">
        <v>1211</v>
      </c>
      <c r="O2424" s="113" t="s">
        <v>645</v>
      </c>
      <c r="P2424" s="2" t="s">
        <v>720</v>
      </c>
      <c r="Q2424" s="2" t="s">
        <v>1221</v>
      </c>
      <c r="R2424" s="2" t="s">
        <v>1202</v>
      </c>
      <c r="S2424" s="2" t="s">
        <v>1203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635</v>
      </c>
      <c r="AI2424" s="2" t="s">
        <v>1393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</row>
    <row r="2425" spans="1:41" ht="15" customHeight="1" x14ac:dyDescent="0.3">
      <c r="A2425" s="2" t="s">
        <v>132</v>
      </c>
      <c r="B2425" s="2" t="s">
        <v>2998</v>
      </c>
      <c r="C2425" s="2" t="s">
        <v>826</v>
      </c>
      <c r="D2425" s="2" t="s">
        <v>4717</v>
      </c>
      <c r="E2425" s="115" t="s">
        <v>4602</v>
      </c>
      <c r="F2425" s="2">
        <v>13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1211</v>
      </c>
      <c r="N2425" s="2" t="s">
        <v>1211</v>
      </c>
      <c r="O2425" s="113" t="s">
        <v>645</v>
      </c>
      <c r="P2425" s="2" t="s">
        <v>720</v>
      </c>
      <c r="Q2425" s="2" t="s">
        <v>1221</v>
      </c>
      <c r="R2425" s="2" t="s">
        <v>1202</v>
      </c>
      <c r="S2425" s="2" t="s">
        <v>1203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635</v>
      </c>
      <c r="AI2425" s="2" t="s">
        <v>1393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</row>
    <row r="2426" spans="1:41" ht="15" customHeight="1" x14ac:dyDescent="0.3">
      <c r="A2426" s="2" t="s">
        <v>132</v>
      </c>
      <c r="B2426" s="2" t="s">
        <v>2998</v>
      </c>
      <c r="C2426" s="2" t="s">
        <v>826</v>
      </c>
      <c r="D2426" s="2" t="s">
        <v>2999</v>
      </c>
      <c r="E2426" s="115" t="s">
        <v>4602</v>
      </c>
      <c r="F2426" s="2">
        <v>2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1211</v>
      </c>
      <c r="N2426" s="2" t="s">
        <v>1211</v>
      </c>
      <c r="O2426" s="113" t="s">
        <v>645</v>
      </c>
      <c r="P2426" s="2" t="s">
        <v>720</v>
      </c>
      <c r="Q2426" s="2" t="s">
        <v>1221</v>
      </c>
      <c r="R2426" s="2" t="s">
        <v>1202</v>
      </c>
      <c r="S2426" s="2" t="s">
        <v>1203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43</v>
      </c>
      <c r="AG2426" s="2" t="s">
        <v>37</v>
      </c>
      <c r="AH2426" s="2" t="s">
        <v>635</v>
      </c>
      <c r="AI2426" s="2" t="s">
        <v>1393</v>
      </c>
      <c r="AJ2426" s="2">
        <v>0</v>
      </c>
      <c r="AK2426" s="2">
        <v>0</v>
      </c>
      <c r="AL2426" s="2">
        <v>0</v>
      </c>
      <c r="AM2426" s="2" t="s">
        <v>199</v>
      </c>
      <c r="AN2426" s="2">
        <v>0</v>
      </c>
      <c r="AO2426" s="2" t="s">
        <v>40</v>
      </c>
    </row>
    <row r="2427" spans="1:41" ht="15" customHeight="1" x14ac:dyDescent="0.3">
      <c r="A2427" s="2" t="s">
        <v>132</v>
      </c>
      <c r="B2427" s="2" t="s">
        <v>2998</v>
      </c>
      <c r="C2427" s="2" t="s">
        <v>826</v>
      </c>
      <c r="D2427" s="2" t="s">
        <v>4719</v>
      </c>
      <c r="E2427" s="115" t="s">
        <v>4602</v>
      </c>
      <c r="F2427" s="2">
        <v>2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1211</v>
      </c>
      <c r="N2427" s="2" t="s">
        <v>1211</v>
      </c>
      <c r="O2427" s="113" t="s">
        <v>645</v>
      </c>
      <c r="P2427" s="2" t="s">
        <v>720</v>
      </c>
      <c r="Q2427" s="2" t="s">
        <v>1221</v>
      </c>
      <c r="R2427" s="2" t="s">
        <v>1202</v>
      </c>
      <c r="S2427" s="2" t="s">
        <v>1203</v>
      </c>
      <c r="T2427" s="2" t="e">
        <v>#VALUE!</v>
      </c>
      <c r="U2427" s="2" t="s">
        <v>40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>
        <v>0</v>
      </c>
      <c r="AC2427" s="2">
        <v>0</v>
      </c>
      <c r="AD2427" s="2">
        <v>0</v>
      </c>
      <c r="AE2427" s="2">
        <v>0</v>
      </c>
      <c r="AF2427" s="2" t="s">
        <v>43</v>
      </c>
      <c r="AG2427" s="2" t="s">
        <v>37</v>
      </c>
      <c r="AH2427" s="2" t="s">
        <v>635</v>
      </c>
      <c r="AI2427" s="2" t="s">
        <v>1393</v>
      </c>
      <c r="AJ2427" s="2">
        <v>0</v>
      </c>
      <c r="AK2427" s="2">
        <v>0</v>
      </c>
      <c r="AL2427" s="2">
        <v>0</v>
      </c>
      <c r="AM2427" s="2" t="s">
        <v>199</v>
      </c>
      <c r="AN2427" s="2">
        <v>0</v>
      </c>
      <c r="AO2427" s="2" t="s">
        <v>40</v>
      </c>
    </row>
    <row r="2428" spans="1:41" ht="15" customHeight="1" x14ac:dyDescent="0.3">
      <c r="A2428" s="2" t="s">
        <v>132</v>
      </c>
      <c r="B2428" s="2" t="s">
        <v>2998</v>
      </c>
      <c r="C2428" s="2" t="s">
        <v>826</v>
      </c>
      <c r="D2428" s="2" t="s">
        <v>3001</v>
      </c>
      <c r="E2428" s="115" t="s">
        <v>4602</v>
      </c>
      <c r="F2428" s="2">
        <v>2</v>
      </c>
      <c r="G2428" s="2" t="s">
        <v>36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1211</v>
      </c>
      <c r="N2428" s="2" t="s">
        <v>1211</v>
      </c>
      <c r="O2428" s="113" t="s">
        <v>645</v>
      </c>
      <c r="P2428" s="2" t="s">
        <v>720</v>
      </c>
      <c r="Q2428" s="2" t="s">
        <v>1221</v>
      </c>
      <c r="R2428" s="2" t="s">
        <v>1202</v>
      </c>
      <c r="S2428" s="2" t="s">
        <v>1203</v>
      </c>
      <c r="T2428" s="2" t="e">
        <v>#VALUE!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>
        <v>0</v>
      </c>
      <c r="AC2428" s="2">
        <v>0</v>
      </c>
      <c r="AD2428" s="2">
        <v>0</v>
      </c>
      <c r="AE2428" s="2">
        <v>0</v>
      </c>
      <c r="AF2428" s="2" t="s">
        <v>43</v>
      </c>
      <c r="AG2428" s="2" t="s">
        <v>37</v>
      </c>
      <c r="AH2428" s="2" t="s">
        <v>635</v>
      </c>
      <c r="AI2428" s="2" t="s">
        <v>1393</v>
      </c>
      <c r="AJ2428" s="2">
        <v>0</v>
      </c>
      <c r="AK2428" s="2">
        <v>0</v>
      </c>
      <c r="AL2428" s="2">
        <v>0</v>
      </c>
      <c r="AM2428" s="2" t="s">
        <v>199</v>
      </c>
      <c r="AN2428" s="2">
        <v>0</v>
      </c>
      <c r="AO2428" s="2" t="s">
        <v>40</v>
      </c>
    </row>
    <row r="2429" spans="1:41" ht="15" customHeight="1" x14ac:dyDescent="0.3">
      <c r="A2429" s="2" t="s">
        <v>132</v>
      </c>
      <c r="B2429" s="2" t="s">
        <v>2998</v>
      </c>
      <c r="C2429" s="2" t="s">
        <v>826</v>
      </c>
      <c r="D2429" s="2" t="s">
        <v>4720</v>
      </c>
      <c r="E2429" s="115" t="s">
        <v>4602</v>
      </c>
      <c r="F2429" s="2">
        <v>6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1239</v>
      </c>
      <c r="M2429" s="2" t="s">
        <v>1211</v>
      </c>
      <c r="N2429" s="2" t="s">
        <v>1211</v>
      </c>
      <c r="O2429" s="113" t="s">
        <v>645</v>
      </c>
      <c r="P2429" s="2" t="s">
        <v>720</v>
      </c>
      <c r="Q2429" s="2" t="s">
        <v>1221</v>
      </c>
      <c r="R2429" s="2" t="s">
        <v>1202</v>
      </c>
      <c r="S2429" s="2" t="s">
        <v>1203</v>
      </c>
      <c r="T2429" s="2" t="e">
        <v>#VALUE!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>
        <v>0</v>
      </c>
      <c r="AC2429" s="2">
        <v>0</v>
      </c>
      <c r="AD2429" s="2">
        <v>0</v>
      </c>
      <c r="AE2429" s="2">
        <v>0</v>
      </c>
      <c r="AF2429" s="2" t="s">
        <v>43</v>
      </c>
      <c r="AG2429" s="2" t="s">
        <v>37</v>
      </c>
      <c r="AH2429" s="2" t="s">
        <v>635</v>
      </c>
      <c r="AI2429" s="2" t="s">
        <v>1393</v>
      </c>
      <c r="AJ2429" s="2">
        <v>0</v>
      </c>
      <c r="AK2429" s="2">
        <v>0</v>
      </c>
      <c r="AL2429" s="2">
        <v>0</v>
      </c>
      <c r="AM2429" s="2" t="s">
        <v>199</v>
      </c>
      <c r="AN2429" s="2">
        <v>0</v>
      </c>
      <c r="AO2429" s="2" t="s">
        <v>40</v>
      </c>
    </row>
    <row r="2430" spans="1:41" ht="15" customHeight="1" x14ac:dyDescent="0.3">
      <c r="A2430" s="2" t="s">
        <v>132</v>
      </c>
      <c r="B2430" s="2" t="s">
        <v>2998</v>
      </c>
      <c r="C2430" s="2" t="s">
        <v>826</v>
      </c>
      <c r="D2430" s="2" t="s">
        <v>3809</v>
      </c>
      <c r="E2430" s="115" t="s">
        <v>4602</v>
      </c>
      <c r="F2430" s="2">
        <v>4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1221</v>
      </c>
      <c r="R2430" s="2" t="s">
        <v>1202</v>
      </c>
      <c r="S2430" s="2" t="s">
        <v>1203</v>
      </c>
      <c r="T2430" s="2" t="e">
        <v>#VALUE!</v>
      </c>
      <c r="U2430" s="2" t="s">
        <v>41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>
        <v>0</v>
      </c>
      <c r="AC2430" s="2">
        <v>0</v>
      </c>
      <c r="AD2430" s="2">
        <v>0</v>
      </c>
      <c r="AE2430" s="2">
        <v>0</v>
      </c>
      <c r="AF2430" s="2" t="s">
        <v>43</v>
      </c>
      <c r="AG2430" s="2" t="s">
        <v>37</v>
      </c>
      <c r="AH2430" s="2" t="s">
        <v>635</v>
      </c>
      <c r="AI2430" s="2" t="s">
        <v>1393</v>
      </c>
      <c r="AJ2430" s="2">
        <v>0</v>
      </c>
      <c r="AK2430" s="2">
        <v>0</v>
      </c>
      <c r="AL2430" s="2">
        <v>0</v>
      </c>
      <c r="AM2430" s="2" t="s">
        <v>199</v>
      </c>
      <c r="AN2430" s="2">
        <v>0</v>
      </c>
      <c r="AO2430" s="2" t="s">
        <v>41</v>
      </c>
    </row>
    <row r="2431" spans="1:41" ht="15" customHeight="1" x14ac:dyDescent="0.3">
      <c r="A2431" s="2" t="s">
        <v>132</v>
      </c>
      <c r="B2431" s="2" t="s">
        <v>2998</v>
      </c>
      <c r="C2431" s="2" t="s">
        <v>826</v>
      </c>
      <c r="D2431" s="2" t="s">
        <v>3810</v>
      </c>
      <c r="E2431" s="115" t="s">
        <v>4602</v>
      </c>
      <c r="F2431" s="2">
        <v>2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1211</v>
      </c>
      <c r="N2431" s="2" t="s">
        <v>1211</v>
      </c>
      <c r="O2431" s="113" t="s">
        <v>645</v>
      </c>
      <c r="P2431" s="2" t="s">
        <v>720</v>
      </c>
      <c r="Q2431" s="2" t="s">
        <v>1221</v>
      </c>
      <c r="R2431" s="2" t="s">
        <v>1202</v>
      </c>
      <c r="S2431" s="2" t="s">
        <v>1203</v>
      </c>
      <c r="T2431" s="2" t="e">
        <v>#VALUE!</v>
      </c>
      <c r="U2431" s="2" t="s">
        <v>41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43</v>
      </c>
      <c r="AG2431" s="2" t="s">
        <v>37</v>
      </c>
      <c r="AH2431" s="2" t="s">
        <v>635</v>
      </c>
      <c r="AI2431" s="2" t="s">
        <v>1393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41</v>
      </c>
    </row>
    <row r="2432" spans="1:41" ht="15" customHeight="1" x14ac:dyDescent="0.3">
      <c r="A2432" s="2" t="s">
        <v>132</v>
      </c>
      <c r="B2432" s="2" t="s">
        <v>2998</v>
      </c>
      <c r="C2432" s="2" t="s">
        <v>826</v>
      </c>
      <c r="D2432" s="2" t="s">
        <v>3811</v>
      </c>
      <c r="E2432" s="115" t="s">
        <v>4602</v>
      </c>
      <c r="F2432" s="2">
        <v>6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1239</v>
      </c>
      <c r="M2432" s="2" t="s">
        <v>1211</v>
      </c>
      <c r="N2432" s="2" t="s">
        <v>1211</v>
      </c>
      <c r="O2432" s="113" t="s">
        <v>645</v>
      </c>
      <c r="P2432" s="2" t="s">
        <v>720</v>
      </c>
      <c r="Q2432" s="2" t="s">
        <v>1221</v>
      </c>
      <c r="R2432" s="2" t="s">
        <v>1202</v>
      </c>
      <c r="S2432" s="2" t="s">
        <v>1203</v>
      </c>
      <c r="T2432" s="2" t="e">
        <v>#VALUE!</v>
      </c>
      <c r="U2432" s="2" t="s">
        <v>41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>
        <v>0</v>
      </c>
      <c r="AC2432" s="2">
        <v>0</v>
      </c>
      <c r="AD2432" s="2">
        <v>0</v>
      </c>
      <c r="AE2432" s="2">
        <v>0</v>
      </c>
      <c r="AF2432" s="2" t="s">
        <v>43</v>
      </c>
      <c r="AG2432" s="2" t="s">
        <v>37</v>
      </c>
      <c r="AH2432" s="2" t="s">
        <v>635</v>
      </c>
      <c r="AI2432" s="2" t="s">
        <v>1393</v>
      </c>
      <c r="AJ2432" s="2">
        <v>0</v>
      </c>
      <c r="AK2432" s="2">
        <v>0</v>
      </c>
      <c r="AL2432" s="2">
        <v>0</v>
      </c>
      <c r="AM2432" s="2" t="s">
        <v>199</v>
      </c>
      <c r="AN2432" s="2">
        <v>0</v>
      </c>
      <c r="AO2432" s="2" t="s">
        <v>41</v>
      </c>
    </row>
    <row r="2433" spans="1:41" ht="15" customHeight="1" x14ac:dyDescent="0.3">
      <c r="A2433" s="2" t="s">
        <v>132</v>
      </c>
      <c r="B2433" s="2" t="s">
        <v>2998</v>
      </c>
      <c r="C2433" s="2" t="s">
        <v>826</v>
      </c>
      <c r="D2433" s="2" t="s">
        <v>3812</v>
      </c>
      <c r="E2433" s="115" t="s">
        <v>4602</v>
      </c>
      <c r="F2433" s="2">
        <v>3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1211</v>
      </c>
      <c r="N2433" s="2" t="s">
        <v>1211</v>
      </c>
      <c r="O2433" s="113" t="s">
        <v>645</v>
      </c>
      <c r="P2433" s="2" t="s">
        <v>720</v>
      </c>
      <c r="Q2433" s="2" t="s">
        <v>1221</v>
      </c>
      <c r="R2433" s="2" t="s">
        <v>1202</v>
      </c>
      <c r="S2433" s="2" t="s">
        <v>1203</v>
      </c>
      <c r="T2433" s="2" t="e">
        <v>#VALUE!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>
        <v>0</v>
      </c>
      <c r="AC2433" s="2">
        <v>0</v>
      </c>
      <c r="AD2433" s="2">
        <v>0</v>
      </c>
      <c r="AE2433" s="2">
        <v>0</v>
      </c>
      <c r="AF2433" s="2" t="s">
        <v>43</v>
      </c>
      <c r="AG2433" s="2" t="s">
        <v>37</v>
      </c>
      <c r="AH2433" s="2" t="s">
        <v>635</v>
      </c>
      <c r="AI2433" s="2" t="s">
        <v>1393</v>
      </c>
      <c r="AJ2433" s="2">
        <v>0</v>
      </c>
      <c r="AK2433" s="2">
        <v>0</v>
      </c>
      <c r="AL2433" s="2">
        <v>0</v>
      </c>
      <c r="AM2433" s="2" t="s">
        <v>199</v>
      </c>
      <c r="AN2433" s="2">
        <v>0</v>
      </c>
      <c r="AO2433" s="2" t="s">
        <v>41</v>
      </c>
    </row>
    <row r="2434" spans="1:41" ht="15" customHeight="1" x14ac:dyDescent="0.3">
      <c r="A2434" s="2" t="s">
        <v>132</v>
      </c>
      <c r="B2434" s="2" t="s">
        <v>2998</v>
      </c>
      <c r="C2434" s="2" t="s">
        <v>826</v>
      </c>
      <c r="D2434" s="2" t="s">
        <v>3813</v>
      </c>
      <c r="E2434" s="115" t="s">
        <v>4602</v>
      </c>
      <c r="F2434" s="2">
        <v>5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1211</v>
      </c>
      <c r="N2434" s="2" t="s">
        <v>1211</v>
      </c>
      <c r="O2434" s="113" t="s">
        <v>645</v>
      </c>
      <c r="P2434" s="2" t="s">
        <v>720</v>
      </c>
      <c r="Q2434" s="2" t="s">
        <v>1221</v>
      </c>
      <c r="R2434" s="2" t="s">
        <v>1202</v>
      </c>
      <c r="S2434" s="2" t="s">
        <v>1203</v>
      </c>
      <c r="T2434" s="2" t="e">
        <v>#VALUE!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>
        <v>0</v>
      </c>
      <c r="AC2434" s="2">
        <v>0</v>
      </c>
      <c r="AD2434" s="2">
        <v>0</v>
      </c>
      <c r="AE2434" s="2">
        <v>0</v>
      </c>
      <c r="AF2434" s="2" t="s">
        <v>43</v>
      </c>
      <c r="AG2434" s="2" t="s">
        <v>37</v>
      </c>
      <c r="AH2434" s="2" t="s">
        <v>635</v>
      </c>
      <c r="AI2434" s="2" t="s">
        <v>1393</v>
      </c>
      <c r="AJ2434" s="2">
        <v>0</v>
      </c>
      <c r="AK2434" s="2">
        <v>0</v>
      </c>
      <c r="AL2434" s="2">
        <v>0</v>
      </c>
      <c r="AM2434" s="2" t="s">
        <v>199</v>
      </c>
      <c r="AN2434" s="2">
        <v>0</v>
      </c>
      <c r="AO2434" s="2" t="s">
        <v>41</v>
      </c>
    </row>
    <row r="2435" spans="1:41" ht="15" customHeight="1" x14ac:dyDescent="0.3">
      <c r="A2435" s="2" t="s">
        <v>132</v>
      </c>
      <c r="B2435" s="2" t="s">
        <v>2998</v>
      </c>
      <c r="C2435" s="2" t="s">
        <v>826</v>
      </c>
      <c r="D2435" s="2" t="s">
        <v>4721</v>
      </c>
      <c r="E2435" s="115" t="s">
        <v>4603</v>
      </c>
      <c r="F2435" s="2">
        <v>2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1211</v>
      </c>
      <c r="N2435" s="2" t="s">
        <v>1211</v>
      </c>
      <c r="O2435" s="113" t="s">
        <v>645</v>
      </c>
      <c r="P2435" s="2" t="s">
        <v>720</v>
      </c>
      <c r="Q2435" s="2" t="s">
        <v>1221</v>
      </c>
      <c r="R2435" s="2" t="s">
        <v>1202</v>
      </c>
      <c r="S2435" s="2" t="s">
        <v>1203</v>
      </c>
      <c r="T2435" s="2" t="e">
        <v>#VALUE!</v>
      </c>
      <c r="U2435" s="2" t="s">
        <v>40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>
        <v>0</v>
      </c>
      <c r="AC2435" s="2">
        <v>0</v>
      </c>
      <c r="AD2435" s="2">
        <v>0</v>
      </c>
      <c r="AE2435" s="2">
        <v>0</v>
      </c>
      <c r="AF2435" s="2" t="s">
        <v>43</v>
      </c>
      <c r="AG2435" s="2" t="s">
        <v>37</v>
      </c>
      <c r="AH2435" s="2" t="s">
        <v>635</v>
      </c>
      <c r="AI2435" s="2" t="s">
        <v>1393</v>
      </c>
      <c r="AJ2435" s="2">
        <v>0</v>
      </c>
      <c r="AK2435" s="2">
        <v>0</v>
      </c>
      <c r="AL2435" s="2">
        <v>0</v>
      </c>
      <c r="AM2435" s="2" t="s">
        <v>199</v>
      </c>
      <c r="AN2435" s="2">
        <v>0</v>
      </c>
      <c r="AO2435" s="2" t="s">
        <v>41</v>
      </c>
    </row>
    <row r="2436" spans="1:41" ht="15" customHeight="1" x14ac:dyDescent="0.3">
      <c r="A2436" s="2" t="s">
        <v>132</v>
      </c>
      <c r="B2436" s="2" t="s">
        <v>2998</v>
      </c>
      <c r="C2436" s="2" t="s">
        <v>826</v>
      </c>
      <c r="D2436" s="2" t="s">
        <v>4718</v>
      </c>
      <c r="E2436" s="115" t="s">
        <v>4603</v>
      </c>
      <c r="F2436" s="2">
        <v>22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1211</v>
      </c>
      <c r="N2436" s="2" t="s">
        <v>1211</v>
      </c>
      <c r="O2436" s="113" t="s">
        <v>645</v>
      </c>
      <c r="P2436" s="2" t="s">
        <v>720</v>
      </c>
      <c r="Q2436" s="2" t="s">
        <v>1221</v>
      </c>
      <c r="R2436" s="2" t="s">
        <v>1202</v>
      </c>
      <c r="S2436" s="2" t="s">
        <v>1203</v>
      </c>
      <c r="T2436" s="2" t="e">
        <v>#VALUE!</v>
      </c>
      <c r="U2436" s="2" t="s">
        <v>40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>
        <v>0</v>
      </c>
      <c r="AC2436" s="2">
        <v>0</v>
      </c>
      <c r="AD2436" s="2">
        <v>0</v>
      </c>
      <c r="AE2436" s="2">
        <v>0</v>
      </c>
      <c r="AF2436" s="2" t="s">
        <v>43</v>
      </c>
      <c r="AG2436" s="2" t="s">
        <v>37</v>
      </c>
      <c r="AH2436" s="2" t="s">
        <v>635</v>
      </c>
      <c r="AI2436" s="2" t="s">
        <v>1393</v>
      </c>
      <c r="AJ2436" s="2">
        <v>0</v>
      </c>
      <c r="AK2436" s="2">
        <v>0</v>
      </c>
      <c r="AL2436" s="2">
        <v>0</v>
      </c>
      <c r="AM2436" s="2" t="s">
        <v>199</v>
      </c>
      <c r="AN2436" s="2">
        <v>0</v>
      </c>
      <c r="AO2436" s="2" t="s">
        <v>40</v>
      </c>
    </row>
    <row r="2437" spans="1:41" ht="15" customHeight="1" x14ac:dyDescent="0.3">
      <c r="A2437" s="2" t="s">
        <v>132</v>
      </c>
      <c r="B2437" s="2" t="s">
        <v>2998</v>
      </c>
      <c r="C2437" s="2" t="s">
        <v>826</v>
      </c>
      <c r="D2437" s="2" t="s">
        <v>3811</v>
      </c>
      <c r="E2437" s="115" t="s">
        <v>4603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1211</v>
      </c>
      <c r="N2437" s="2" t="s">
        <v>1211</v>
      </c>
      <c r="O2437" s="113" t="s">
        <v>645</v>
      </c>
      <c r="P2437" s="2" t="s">
        <v>720</v>
      </c>
      <c r="Q2437" s="2" t="s">
        <v>1221</v>
      </c>
      <c r="R2437" s="2" t="s">
        <v>1202</v>
      </c>
      <c r="S2437" s="2" t="s">
        <v>1203</v>
      </c>
      <c r="T2437" s="2" t="e">
        <v>#VALUE!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>
        <v>0</v>
      </c>
      <c r="AC2437" s="2">
        <v>0</v>
      </c>
      <c r="AD2437" s="2">
        <v>0</v>
      </c>
      <c r="AE2437" s="2">
        <v>0</v>
      </c>
      <c r="AF2437" s="2" t="s">
        <v>43</v>
      </c>
      <c r="AG2437" s="2" t="s">
        <v>37</v>
      </c>
      <c r="AH2437" s="2" t="s">
        <v>635</v>
      </c>
      <c r="AI2437" s="2" t="s">
        <v>1393</v>
      </c>
      <c r="AJ2437" s="2">
        <v>0</v>
      </c>
      <c r="AK2437" s="2">
        <v>0</v>
      </c>
      <c r="AL2437" s="2">
        <v>0</v>
      </c>
      <c r="AM2437" s="2" t="s">
        <v>199</v>
      </c>
      <c r="AN2437" s="2">
        <v>0</v>
      </c>
      <c r="AO2437" s="2" t="s">
        <v>41</v>
      </c>
    </row>
    <row r="2438" spans="1:41" ht="15" customHeight="1" x14ac:dyDescent="0.3">
      <c r="A2438" s="2" t="s">
        <v>132</v>
      </c>
      <c r="B2438" s="2" t="s">
        <v>2998</v>
      </c>
      <c r="C2438" s="2" t="s">
        <v>826</v>
      </c>
      <c r="D2438" s="2" t="s">
        <v>3812</v>
      </c>
      <c r="E2438" s="115" t="s">
        <v>4603</v>
      </c>
      <c r="F2438" s="2">
        <v>2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1211</v>
      </c>
      <c r="N2438" s="2" t="s">
        <v>1211</v>
      </c>
      <c r="O2438" s="113" t="s">
        <v>645</v>
      </c>
      <c r="P2438" s="2" t="s">
        <v>720</v>
      </c>
      <c r="Q2438" s="2" t="s">
        <v>1221</v>
      </c>
      <c r="R2438" s="2" t="s">
        <v>1202</v>
      </c>
      <c r="S2438" s="2" t="s">
        <v>1203</v>
      </c>
      <c r="T2438" s="2" t="e">
        <v>#VALUE!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43</v>
      </c>
      <c r="AG2438" s="2" t="s">
        <v>37</v>
      </c>
      <c r="AH2438" s="2" t="s">
        <v>635</v>
      </c>
      <c r="AI2438" s="2" t="s">
        <v>1393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41</v>
      </c>
    </row>
    <row r="2439" spans="1:41" ht="15" customHeight="1" x14ac:dyDescent="0.3">
      <c r="A2439" s="2" t="s">
        <v>132</v>
      </c>
      <c r="B2439" s="2" t="s">
        <v>2998</v>
      </c>
      <c r="C2439" s="2" t="s">
        <v>826</v>
      </c>
      <c r="D2439" s="2" t="s">
        <v>4722</v>
      </c>
      <c r="E2439" s="115" t="s">
        <v>4603</v>
      </c>
      <c r="F2439" s="2">
        <v>5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1211</v>
      </c>
      <c r="N2439" s="2" t="s">
        <v>1211</v>
      </c>
      <c r="O2439" s="113" t="s">
        <v>645</v>
      </c>
      <c r="P2439" s="2" t="s">
        <v>720</v>
      </c>
      <c r="Q2439" s="2" t="s">
        <v>1221</v>
      </c>
      <c r="R2439" s="2" t="s">
        <v>1202</v>
      </c>
      <c r="S2439" s="2" t="s">
        <v>1203</v>
      </c>
      <c r="T2439" s="2" t="e">
        <v>#VALUE!</v>
      </c>
      <c r="U2439" s="2" t="s">
        <v>41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635</v>
      </c>
      <c r="AI2439" s="2" t="s">
        <v>1393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41</v>
      </c>
    </row>
    <row r="2440" spans="1:41" ht="15" customHeight="1" x14ac:dyDescent="0.3">
      <c r="A2440" s="2" t="s">
        <v>132</v>
      </c>
      <c r="B2440" s="2" t="s">
        <v>2998</v>
      </c>
      <c r="C2440" s="2" t="s">
        <v>826</v>
      </c>
      <c r="D2440" s="2" t="s">
        <v>4211</v>
      </c>
      <c r="E2440" s="115" t="s">
        <v>4603</v>
      </c>
      <c r="F2440" s="2">
        <v>4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1239</v>
      </c>
      <c r="M2440" s="2" t="s">
        <v>1211</v>
      </c>
      <c r="N2440" s="2" t="s">
        <v>1211</v>
      </c>
      <c r="O2440" s="113" t="s">
        <v>645</v>
      </c>
      <c r="P2440" s="2" t="s">
        <v>720</v>
      </c>
      <c r="Q2440" s="2" t="s">
        <v>1221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635</v>
      </c>
      <c r="AI2440" s="2" t="s">
        <v>1393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</row>
    <row r="2441" spans="1:41" ht="15" customHeight="1" x14ac:dyDescent="0.3">
      <c r="A2441" s="2" t="s">
        <v>132</v>
      </c>
      <c r="B2441" s="2" t="s">
        <v>2998</v>
      </c>
      <c r="C2441" s="2" t="s">
        <v>826</v>
      </c>
      <c r="D2441" s="2" t="s">
        <v>4224</v>
      </c>
      <c r="E2441" s="115" t="s">
        <v>4603</v>
      </c>
      <c r="F2441" s="2">
        <v>2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1211</v>
      </c>
      <c r="N2441" s="2" t="s">
        <v>1211</v>
      </c>
      <c r="O2441" s="113" t="s">
        <v>645</v>
      </c>
      <c r="P2441" s="2" t="s">
        <v>720</v>
      </c>
      <c r="Q2441" s="2" t="s">
        <v>1221</v>
      </c>
      <c r="R2441" s="2" t="s">
        <v>1202</v>
      </c>
      <c r="S2441" s="2" t="s">
        <v>1203</v>
      </c>
      <c r="T2441" s="2" t="e">
        <v>#VALUE!</v>
      </c>
      <c r="U2441" s="2" t="s">
        <v>41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43</v>
      </c>
      <c r="AG2441" s="2" t="s">
        <v>37</v>
      </c>
      <c r="AH2441" s="2" t="s">
        <v>635</v>
      </c>
      <c r="AI2441" s="2" t="s">
        <v>1393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41</v>
      </c>
    </row>
    <row r="2442" spans="1:41" ht="15" customHeight="1" x14ac:dyDescent="0.3">
      <c r="A2442" s="2" t="s">
        <v>132</v>
      </c>
      <c r="B2442" s="2" t="s">
        <v>2998</v>
      </c>
      <c r="C2442" s="2" t="s">
        <v>826</v>
      </c>
      <c r="D2442" s="2" t="s">
        <v>4723</v>
      </c>
      <c r="E2442" s="115" t="s">
        <v>4604</v>
      </c>
      <c r="F2442" s="2">
        <v>1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1211</v>
      </c>
      <c r="N2442" s="2" t="s">
        <v>1211</v>
      </c>
      <c r="O2442" s="113" t="s">
        <v>645</v>
      </c>
      <c r="P2442" s="2" t="s">
        <v>720</v>
      </c>
      <c r="Q2442" s="2" t="s">
        <v>1221</v>
      </c>
      <c r="R2442" s="2" t="s">
        <v>1202</v>
      </c>
      <c r="S2442" s="2" t="s">
        <v>1203</v>
      </c>
      <c r="T2442" s="2" t="e">
        <v>#VALUE!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>
        <v>0</v>
      </c>
      <c r="AC2442" s="2">
        <v>0</v>
      </c>
      <c r="AD2442" s="2">
        <v>0</v>
      </c>
      <c r="AE2442" s="2">
        <v>0</v>
      </c>
      <c r="AF2442" s="2" t="s">
        <v>43</v>
      </c>
      <c r="AG2442" s="2" t="s">
        <v>37</v>
      </c>
      <c r="AH2442" s="2" t="s">
        <v>635</v>
      </c>
      <c r="AI2442" s="2" t="s">
        <v>1393</v>
      </c>
      <c r="AJ2442" s="2">
        <v>0</v>
      </c>
      <c r="AK2442" s="2">
        <v>0</v>
      </c>
      <c r="AL2442" s="2">
        <v>0</v>
      </c>
      <c r="AM2442" s="2" t="s">
        <v>199</v>
      </c>
      <c r="AN2442" s="2">
        <v>0</v>
      </c>
      <c r="AO2442" s="2" t="s">
        <v>40</v>
      </c>
    </row>
    <row r="2443" spans="1:41" ht="15" customHeight="1" x14ac:dyDescent="0.3">
      <c r="A2443" s="2" t="s">
        <v>132</v>
      </c>
      <c r="B2443" s="2" t="s">
        <v>2998</v>
      </c>
      <c r="C2443" s="2" t="s">
        <v>826</v>
      </c>
      <c r="D2443" s="2" t="s">
        <v>4724</v>
      </c>
      <c r="E2443" s="115" t="s">
        <v>4604</v>
      </c>
      <c r="F2443" s="2">
        <v>1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1239</v>
      </c>
      <c r="M2443" s="2" t="s">
        <v>1211</v>
      </c>
      <c r="N2443" s="2" t="s">
        <v>1211</v>
      </c>
      <c r="O2443" s="113" t="s">
        <v>645</v>
      </c>
      <c r="P2443" s="2" t="s">
        <v>720</v>
      </c>
      <c r="Q2443" s="2" t="s">
        <v>1221</v>
      </c>
      <c r="R2443" s="2" t="s">
        <v>1202</v>
      </c>
      <c r="S2443" s="2" t="s">
        <v>1203</v>
      </c>
      <c r="T2443" s="2" t="e">
        <v>#VALUE!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>
        <v>0</v>
      </c>
      <c r="AC2443" s="2">
        <v>0</v>
      </c>
      <c r="AD2443" s="2">
        <v>0</v>
      </c>
      <c r="AE2443" s="2">
        <v>0</v>
      </c>
      <c r="AF2443" s="2" t="s">
        <v>43</v>
      </c>
      <c r="AG2443" s="2" t="s">
        <v>37</v>
      </c>
      <c r="AH2443" s="2" t="s">
        <v>635</v>
      </c>
      <c r="AI2443" s="2" t="s">
        <v>1393</v>
      </c>
      <c r="AJ2443" s="2">
        <v>0</v>
      </c>
      <c r="AK2443" s="2">
        <v>0</v>
      </c>
      <c r="AL2443" s="2">
        <v>0</v>
      </c>
      <c r="AM2443" s="2" t="s">
        <v>199</v>
      </c>
      <c r="AN2443" s="2">
        <v>0</v>
      </c>
      <c r="AO2443" s="2" t="s">
        <v>40</v>
      </c>
    </row>
    <row r="2444" spans="1:41" ht="15" customHeight="1" x14ac:dyDescent="0.3">
      <c r="A2444" s="2" t="s">
        <v>132</v>
      </c>
      <c r="B2444" s="2" t="s">
        <v>2998</v>
      </c>
      <c r="C2444" s="2" t="s">
        <v>826</v>
      </c>
      <c r="D2444" s="2" t="s">
        <v>4725</v>
      </c>
      <c r="E2444" s="115" t="s">
        <v>4604</v>
      </c>
      <c r="F2444" s="2">
        <v>1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1211</v>
      </c>
      <c r="N2444" s="2" t="s">
        <v>1211</v>
      </c>
      <c r="O2444" s="113" t="s">
        <v>645</v>
      </c>
      <c r="P2444" s="2" t="s">
        <v>720</v>
      </c>
      <c r="Q2444" s="2" t="s">
        <v>1221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43</v>
      </c>
      <c r="AG2444" s="2" t="s">
        <v>37</v>
      </c>
      <c r="AH2444" s="2" t="s">
        <v>635</v>
      </c>
      <c r="AI2444" s="2" t="s">
        <v>1393</v>
      </c>
      <c r="AJ2444" s="2">
        <v>0</v>
      </c>
      <c r="AK2444" s="2">
        <v>0</v>
      </c>
      <c r="AL2444" s="2">
        <v>0</v>
      </c>
      <c r="AM2444" s="2" t="s">
        <v>199</v>
      </c>
      <c r="AN2444" s="2">
        <v>0</v>
      </c>
      <c r="AO2444" s="2" t="s">
        <v>40</v>
      </c>
    </row>
    <row r="2445" spans="1:41" ht="15" customHeight="1" x14ac:dyDescent="0.3">
      <c r="A2445" s="2" t="s">
        <v>132</v>
      </c>
      <c r="B2445" s="2" t="s">
        <v>2998</v>
      </c>
      <c r="C2445" s="2" t="s">
        <v>826</v>
      </c>
      <c r="D2445" s="2" t="s">
        <v>4726</v>
      </c>
      <c r="E2445" s="115" t="s">
        <v>4604</v>
      </c>
      <c r="F2445" s="2">
        <v>1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1211</v>
      </c>
      <c r="N2445" s="2" t="s">
        <v>1211</v>
      </c>
      <c r="O2445" s="113" t="s">
        <v>645</v>
      </c>
      <c r="P2445" s="2" t="s">
        <v>720</v>
      </c>
      <c r="Q2445" s="2" t="s">
        <v>1221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43</v>
      </c>
      <c r="AG2445" s="2" t="s">
        <v>37</v>
      </c>
      <c r="AH2445" s="2" t="s">
        <v>635</v>
      </c>
      <c r="AI2445" s="2" t="s">
        <v>1393</v>
      </c>
      <c r="AJ2445" s="2">
        <v>0</v>
      </c>
      <c r="AK2445" s="2">
        <v>0</v>
      </c>
      <c r="AL2445" s="2">
        <v>0</v>
      </c>
      <c r="AM2445" s="2" t="s">
        <v>199</v>
      </c>
      <c r="AN2445" s="2">
        <v>0</v>
      </c>
      <c r="AO2445" s="2" t="s">
        <v>40</v>
      </c>
    </row>
    <row r="2446" spans="1:41" ht="15" customHeight="1" x14ac:dyDescent="0.3">
      <c r="A2446" s="2" t="s">
        <v>132</v>
      </c>
      <c r="B2446" s="2" t="s">
        <v>2998</v>
      </c>
      <c r="C2446" s="2" t="s">
        <v>826</v>
      </c>
      <c r="D2446" s="2" t="s">
        <v>2440</v>
      </c>
      <c r="E2446" s="115" t="s">
        <v>4604</v>
      </c>
      <c r="F2446" s="2">
        <v>1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1211</v>
      </c>
      <c r="N2446" s="2" t="s">
        <v>1211</v>
      </c>
      <c r="O2446" s="113" t="s">
        <v>645</v>
      </c>
      <c r="P2446" s="2" t="s">
        <v>720</v>
      </c>
      <c r="Q2446" s="2" t="s">
        <v>1221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43</v>
      </c>
      <c r="AG2446" s="2" t="s">
        <v>37</v>
      </c>
      <c r="AH2446" s="2" t="s">
        <v>635</v>
      </c>
      <c r="AI2446" s="2" t="s">
        <v>1393</v>
      </c>
      <c r="AJ2446" s="2">
        <v>0</v>
      </c>
      <c r="AK2446" s="2">
        <v>0</v>
      </c>
      <c r="AL2446" s="2">
        <v>0</v>
      </c>
      <c r="AM2446" s="2" t="s">
        <v>199</v>
      </c>
      <c r="AN2446" s="2">
        <v>0</v>
      </c>
      <c r="AO2446" s="2" t="s">
        <v>40</v>
      </c>
    </row>
    <row r="2447" spans="1:41" ht="15" customHeight="1" x14ac:dyDescent="0.3">
      <c r="A2447" s="2" t="s">
        <v>132</v>
      </c>
      <c r="B2447" s="2" t="s">
        <v>2998</v>
      </c>
      <c r="C2447" s="2" t="s">
        <v>826</v>
      </c>
      <c r="D2447" s="2" t="s">
        <v>4721</v>
      </c>
      <c r="E2447" s="115" t="s">
        <v>4604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1211</v>
      </c>
      <c r="N2447" s="2" t="s">
        <v>1211</v>
      </c>
      <c r="O2447" s="113" t="s">
        <v>645</v>
      </c>
      <c r="P2447" s="2" t="s">
        <v>720</v>
      </c>
      <c r="Q2447" s="2" t="s">
        <v>1221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43</v>
      </c>
      <c r="AG2447" s="2" t="s">
        <v>37</v>
      </c>
      <c r="AH2447" s="2" t="s">
        <v>635</v>
      </c>
      <c r="AI2447" s="2" t="s">
        <v>1393</v>
      </c>
      <c r="AJ2447" s="2">
        <v>0</v>
      </c>
      <c r="AK2447" s="2">
        <v>0</v>
      </c>
      <c r="AL2447" s="2">
        <v>0</v>
      </c>
      <c r="AM2447" s="2" t="s">
        <v>199</v>
      </c>
      <c r="AN2447" s="2">
        <v>0</v>
      </c>
      <c r="AO2447" s="2" t="s">
        <v>41</v>
      </c>
    </row>
    <row r="2448" spans="1:41" ht="15" customHeight="1" x14ac:dyDescent="0.3">
      <c r="A2448" s="2" t="s">
        <v>132</v>
      </c>
      <c r="B2448" s="2" t="s">
        <v>2998</v>
      </c>
      <c r="C2448" s="2" t="s">
        <v>826</v>
      </c>
      <c r="D2448" s="2" t="s">
        <v>2999</v>
      </c>
      <c r="E2448" s="115" t="s">
        <v>4604</v>
      </c>
      <c r="F2448" s="2">
        <v>2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1211</v>
      </c>
      <c r="N2448" s="2" t="s">
        <v>1211</v>
      </c>
      <c r="O2448" s="113" t="s">
        <v>645</v>
      </c>
      <c r="P2448" s="2" t="s">
        <v>720</v>
      </c>
      <c r="Q2448" s="2" t="s">
        <v>1221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43</v>
      </c>
      <c r="AG2448" s="2" t="s">
        <v>37</v>
      </c>
      <c r="AH2448" s="2" t="s">
        <v>635</v>
      </c>
      <c r="AI2448" s="2" t="s">
        <v>1393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</row>
    <row r="2449" spans="1:41" ht="15" customHeight="1" x14ac:dyDescent="0.3">
      <c r="A2449" s="2" t="s">
        <v>132</v>
      </c>
      <c r="B2449" s="2" t="s">
        <v>2998</v>
      </c>
      <c r="C2449" s="2" t="s">
        <v>826</v>
      </c>
      <c r="D2449" s="2" t="s">
        <v>4718</v>
      </c>
      <c r="E2449" s="115" t="s">
        <v>4604</v>
      </c>
      <c r="F2449" s="2">
        <v>25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1211</v>
      </c>
      <c r="N2449" s="2" t="s">
        <v>1211</v>
      </c>
      <c r="O2449" s="113" t="s">
        <v>645</v>
      </c>
      <c r="P2449" s="2" t="s">
        <v>720</v>
      </c>
      <c r="Q2449" s="2" t="s">
        <v>1221</v>
      </c>
      <c r="R2449" s="2" t="s">
        <v>1202</v>
      </c>
      <c r="S2449" s="2" t="s">
        <v>1203</v>
      </c>
      <c r="T2449" s="2" t="e">
        <v>#VALUE!</v>
      </c>
      <c r="U2449" s="2" t="s">
        <v>40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>
        <v>0</v>
      </c>
      <c r="AC2449" s="2">
        <v>0</v>
      </c>
      <c r="AD2449" s="2">
        <v>0</v>
      </c>
      <c r="AE2449" s="2">
        <v>0</v>
      </c>
      <c r="AF2449" s="2" t="s">
        <v>43</v>
      </c>
      <c r="AG2449" s="2" t="s">
        <v>37</v>
      </c>
      <c r="AH2449" s="2" t="s">
        <v>635</v>
      </c>
      <c r="AI2449" s="2" t="s">
        <v>1393</v>
      </c>
      <c r="AJ2449" s="2">
        <v>0</v>
      </c>
      <c r="AK2449" s="2">
        <v>0</v>
      </c>
      <c r="AL2449" s="2">
        <v>0</v>
      </c>
      <c r="AM2449" s="2" t="s">
        <v>199</v>
      </c>
      <c r="AN2449" s="2">
        <v>0</v>
      </c>
      <c r="AO2449" s="2" t="s">
        <v>40</v>
      </c>
    </row>
    <row r="2450" spans="1:41" ht="15" customHeight="1" x14ac:dyDescent="0.3">
      <c r="A2450" s="2" t="s">
        <v>132</v>
      </c>
      <c r="B2450" s="2" t="s">
        <v>2998</v>
      </c>
      <c r="C2450" s="2" t="s">
        <v>826</v>
      </c>
      <c r="D2450" s="2" t="s">
        <v>4727</v>
      </c>
      <c r="E2450" s="115" t="s">
        <v>4604</v>
      </c>
      <c r="F2450" s="2">
        <v>1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1211</v>
      </c>
      <c r="N2450" s="2" t="s">
        <v>1211</v>
      </c>
      <c r="O2450" s="113" t="s">
        <v>645</v>
      </c>
      <c r="P2450" s="2" t="s">
        <v>720</v>
      </c>
      <c r="Q2450" s="2" t="s">
        <v>1221</v>
      </c>
      <c r="R2450" s="2" t="s">
        <v>1202</v>
      </c>
      <c r="S2450" s="2" t="s">
        <v>1203</v>
      </c>
      <c r="T2450" s="2" t="e">
        <v>#VALUE!</v>
      </c>
      <c r="U2450" s="2" t="s">
        <v>40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>
        <v>0</v>
      </c>
      <c r="AC2450" s="2">
        <v>0</v>
      </c>
      <c r="AD2450" s="2">
        <v>0</v>
      </c>
      <c r="AE2450" s="2">
        <v>0</v>
      </c>
      <c r="AF2450" s="2" t="s">
        <v>43</v>
      </c>
      <c r="AG2450" s="2" t="s">
        <v>37</v>
      </c>
      <c r="AH2450" s="2" t="s">
        <v>635</v>
      </c>
      <c r="AI2450" s="2" t="s">
        <v>1393</v>
      </c>
      <c r="AJ2450" s="2">
        <v>0</v>
      </c>
      <c r="AK2450" s="2">
        <v>0</v>
      </c>
      <c r="AL2450" s="2">
        <v>0</v>
      </c>
      <c r="AM2450" s="2" t="s">
        <v>199</v>
      </c>
      <c r="AN2450" s="2">
        <v>0</v>
      </c>
      <c r="AO2450" s="2" t="s">
        <v>40</v>
      </c>
    </row>
    <row r="2451" spans="1:41" ht="15" customHeight="1" x14ac:dyDescent="0.3">
      <c r="A2451" s="2" t="s">
        <v>132</v>
      </c>
      <c r="B2451" s="2" t="s">
        <v>2998</v>
      </c>
      <c r="C2451" s="2" t="s">
        <v>826</v>
      </c>
      <c r="D2451" s="2" t="s">
        <v>3811</v>
      </c>
      <c r="E2451" s="115" t="s">
        <v>4604</v>
      </c>
      <c r="F2451" s="2">
        <v>8</v>
      </c>
      <c r="G2451" s="2" t="s">
        <v>36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1211</v>
      </c>
      <c r="N2451" s="2" t="s">
        <v>1211</v>
      </c>
      <c r="O2451" s="113" t="s">
        <v>645</v>
      </c>
      <c r="P2451" s="2" t="s">
        <v>720</v>
      </c>
      <c r="Q2451" s="2" t="s">
        <v>1221</v>
      </c>
      <c r="R2451" s="2" t="s">
        <v>1202</v>
      </c>
      <c r="S2451" s="2" t="s">
        <v>1203</v>
      </c>
      <c r="T2451" s="2" t="e">
        <v>#VALUE!</v>
      </c>
      <c r="U2451" s="2" t="s">
        <v>41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>
        <v>0</v>
      </c>
      <c r="AC2451" s="2">
        <v>0</v>
      </c>
      <c r="AD2451" s="2">
        <v>0</v>
      </c>
      <c r="AE2451" s="2">
        <v>0</v>
      </c>
      <c r="AF2451" s="2" t="s">
        <v>43</v>
      </c>
      <c r="AG2451" s="2" t="s">
        <v>37</v>
      </c>
      <c r="AH2451" s="2" t="s">
        <v>635</v>
      </c>
      <c r="AI2451" s="2" t="s">
        <v>1393</v>
      </c>
      <c r="AJ2451" s="2">
        <v>0</v>
      </c>
      <c r="AK2451" s="2">
        <v>0</v>
      </c>
      <c r="AL2451" s="2">
        <v>0</v>
      </c>
      <c r="AM2451" s="2" t="s">
        <v>199</v>
      </c>
      <c r="AN2451" s="2">
        <v>0</v>
      </c>
      <c r="AO2451" s="2" t="s">
        <v>41</v>
      </c>
    </row>
    <row r="2452" spans="1:41" ht="15" customHeight="1" x14ac:dyDescent="0.3">
      <c r="A2452" s="2" t="s">
        <v>132</v>
      </c>
      <c r="B2452" s="2" t="s">
        <v>2998</v>
      </c>
      <c r="C2452" s="2" t="s">
        <v>826</v>
      </c>
      <c r="D2452" s="2" t="s">
        <v>3812</v>
      </c>
      <c r="E2452" s="115" t="s">
        <v>4604</v>
      </c>
      <c r="F2452" s="2">
        <v>2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1239</v>
      </c>
      <c r="M2452" s="2" t="s">
        <v>1211</v>
      </c>
      <c r="N2452" s="2" t="s">
        <v>1211</v>
      </c>
      <c r="O2452" s="113" t="s">
        <v>645</v>
      </c>
      <c r="P2452" s="2" t="s">
        <v>720</v>
      </c>
      <c r="Q2452" s="2" t="s">
        <v>1221</v>
      </c>
      <c r="R2452" s="2" t="s">
        <v>1202</v>
      </c>
      <c r="S2452" s="2" t="s">
        <v>1203</v>
      </c>
      <c r="T2452" s="2" t="e">
        <v>#VALUE!</v>
      </c>
      <c r="U2452" s="2" t="s">
        <v>41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>
        <v>0</v>
      </c>
      <c r="AC2452" s="2">
        <v>0</v>
      </c>
      <c r="AD2452" s="2">
        <v>0</v>
      </c>
      <c r="AE2452" s="2">
        <v>0</v>
      </c>
      <c r="AF2452" s="2" t="s">
        <v>43</v>
      </c>
      <c r="AG2452" s="2" t="s">
        <v>37</v>
      </c>
      <c r="AH2452" s="2" t="s">
        <v>635</v>
      </c>
      <c r="AI2452" s="2" t="s">
        <v>1393</v>
      </c>
      <c r="AJ2452" s="2">
        <v>0</v>
      </c>
      <c r="AK2452" s="2">
        <v>0</v>
      </c>
      <c r="AL2452" s="2">
        <v>0</v>
      </c>
      <c r="AM2452" s="2" t="s">
        <v>199</v>
      </c>
      <c r="AN2452" s="2">
        <v>0</v>
      </c>
      <c r="AO2452" s="2" t="s">
        <v>41</v>
      </c>
    </row>
    <row r="2453" spans="1:41" ht="15" customHeight="1" x14ac:dyDescent="0.3">
      <c r="A2453" s="2" t="s">
        <v>708</v>
      </c>
      <c r="B2453" s="2" t="s">
        <v>1047</v>
      </c>
      <c r="C2453" s="2" t="s">
        <v>843</v>
      </c>
      <c r="D2453" s="2" t="s">
        <v>4728</v>
      </c>
      <c r="E2453" s="115" t="s">
        <v>4173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1268</v>
      </c>
      <c r="N2453" s="2" t="s">
        <v>1220</v>
      </c>
      <c r="O2453" s="113" t="s">
        <v>644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e">
        <v>#VALUE!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>
        <v>0</v>
      </c>
      <c r="AC2453" s="2">
        <v>0</v>
      </c>
      <c r="AD2453" s="2">
        <v>0</v>
      </c>
      <c r="AE2453" s="2">
        <v>0</v>
      </c>
      <c r="AF2453" s="2" t="s">
        <v>43</v>
      </c>
      <c r="AG2453" s="2" t="s">
        <v>37</v>
      </c>
      <c r="AH2453" s="2" t="s">
        <v>213</v>
      </c>
      <c r="AI2453" s="2" t="s">
        <v>1393</v>
      </c>
      <c r="AJ2453" s="2">
        <v>0</v>
      </c>
      <c r="AK2453" s="2">
        <v>0</v>
      </c>
      <c r="AL2453" s="2">
        <v>0</v>
      </c>
      <c r="AM2453" s="2" t="s">
        <v>199</v>
      </c>
      <c r="AN2453" s="2">
        <v>0</v>
      </c>
      <c r="AO2453" s="2" t="s">
        <v>40</v>
      </c>
    </row>
    <row r="2454" spans="1:41" ht="15" customHeight="1" x14ac:dyDescent="0.3">
      <c r="A2454" s="2" t="s">
        <v>708</v>
      </c>
      <c r="B2454" s="2" t="s">
        <v>1047</v>
      </c>
      <c r="C2454" s="2" t="s">
        <v>843</v>
      </c>
      <c r="D2454" s="2" t="s">
        <v>4462</v>
      </c>
      <c r="E2454" s="115" t="s">
        <v>4173</v>
      </c>
      <c r="F2454" s="2">
        <v>4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1268</v>
      </c>
      <c r="N2454" s="2" t="s">
        <v>1220</v>
      </c>
      <c r="O2454" s="113" t="s">
        <v>644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e">
        <v>#VALUE!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>
        <v>0</v>
      </c>
      <c r="AC2454" s="2">
        <v>0</v>
      </c>
      <c r="AD2454" s="2">
        <v>0</v>
      </c>
      <c r="AE2454" s="2">
        <v>0</v>
      </c>
      <c r="AF2454" s="2" t="s">
        <v>43</v>
      </c>
      <c r="AG2454" s="2" t="s">
        <v>37</v>
      </c>
      <c r="AH2454" s="2" t="s">
        <v>213</v>
      </c>
      <c r="AI2454" s="2" t="s">
        <v>1393</v>
      </c>
      <c r="AJ2454" s="2">
        <v>0</v>
      </c>
      <c r="AK2454" s="2">
        <v>0</v>
      </c>
      <c r="AL2454" s="2">
        <v>0</v>
      </c>
      <c r="AM2454" s="2" t="s">
        <v>199</v>
      </c>
      <c r="AN2454" s="2">
        <v>0</v>
      </c>
      <c r="AO2454" s="2" t="s">
        <v>40</v>
      </c>
    </row>
    <row r="2455" spans="1:41" ht="15" customHeight="1" x14ac:dyDescent="0.3">
      <c r="A2455" s="2" t="s">
        <v>708</v>
      </c>
      <c r="B2455" s="2" t="s">
        <v>1047</v>
      </c>
      <c r="C2455" s="2" t="s">
        <v>858</v>
      </c>
      <c r="D2455" s="2" t="s">
        <v>4729</v>
      </c>
      <c r="E2455" s="115" t="s">
        <v>4173</v>
      </c>
      <c r="F2455" s="2">
        <v>9.5</v>
      </c>
      <c r="G2455" s="2" t="s">
        <v>36</v>
      </c>
      <c r="H2455" s="2" t="s">
        <v>198</v>
      </c>
      <c r="I2455" s="2" t="s">
        <v>37</v>
      </c>
      <c r="J2455" s="2" t="s">
        <v>712</v>
      </c>
      <c r="K2455" s="2" t="s">
        <v>46</v>
      </c>
      <c r="L2455" s="2" t="s">
        <v>1212</v>
      </c>
      <c r="M2455" s="2" t="s">
        <v>1268</v>
      </c>
      <c r="N2455" s="2" t="s">
        <v>1220</v>
      </c>
      <c r="O2455" s="113" t="s">
        <v>644</v>
      </c>
      <c r="P2455" s="2" t="s">
        <v>720</v>
      </c>
      <c r="Q2455" s="2" t="s">
        <v>1221</v>
      </c>
      <c r="R2455" s="2" t="s">
        <v>1222</v>
      </c>
      <c r="S2455" s="2" t="s">
        <v>1223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46</v>
      </c>
      <c r="AG2455" s="2" t="s">
        <v>37</v>
      </c>
      <c r="AH2455" s="2" t="s">
        <v>213</v>
      </c>
      <c r="AI2455" s="2" t="s">
        <v>1393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</row>
    <row r="2456" spans="1:41" ht="15" customHeight="1" x14ac:dyDescent="0.3">
      <c r="A2456" s="2" t="s">
        <v>708</v>
      </c>
      <c r="B2456" s="2" t="s">
        <v>1047</v>
      </c>
      <c r="C2456" s="2" t="s">
        <v>843</v>
      </c>
      <c r="D2456" s="2" t="s">
        <v>4730</v>
      </c>
      <c r="E2456" s="115" t="s">
        <v>4173</v>
      </c>
      <c r="F2456" s="2">
        <v>7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1268</v>
      </c>
      <c r="N2456" s="2" t="s">
        <v>1220</v>
      </c>
      <c r="O2456" s="113" t="s">
        <v>644</v>
      </c>
      <c r="P2456" s="2" t="s">
        <v>720</v>
      </c>
      <c r="Q2456" s="2" t="s">
        <v>1221</v>
      </c>
      <c r="R2456" s="2" t="s">
        <v>1222</v>
      </c>
      <c r="S2456" s="2" t="s">
        <v>1223</v>
      </c>
      <c r="T2456" s="2" t="s">
        <v>1352</v>
      </c>
      <c r="U2456" s="2" t="s">
        <v>40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>
        <v>0</v>
      </c>
      <c r="AC2456" s="2">
        <v>0</v>
      </c>
      <c r="AD2456" s="2">
        <v>0</v>
      </c>
      <c r="AE2456" s="2">
        <v>0</v>
      </c>
      <c r="AF2456" s="2" t="s">
        <v>43</v>
      </c>
      <c r="AG2456" s="2" t="s">
        <v>37</v>
      </c>
      <c r="AH2456" s="2" t="s">
        <v>213</v>
      </c>
      <c r="AI2456" s="2" t="s">
        <v>1393</v>
      </c>
      <c r="AJ2456" s="2">
        <v>0</v>
      </c>
      <c r="AK2456" s="2">
        <v>0</v>
      </c>
      <c r="AL2456" s="2">
        <v>0</v>
      </c>
      <c r="AM2456" s="2" t="s">
        <v>199</v>
      </c>
      <c r="AN2456" s="2">
        <v>0</v>
      </c>
      <c r="AO2456" s="2" t="s">
        <v>40</v>
      </c>
    </row>
    <row r="2457" spans="1:41" ht="15" customHeight="1" x14ac:dyDescent="0.3">
      <c r="A2457" s="2" t="s">
        <v>708</v>
      </c>
      <c r="B2457" s="2" t="s">
        <v>1047</v>
      </c>
      <c r="C2457" s="2" t="s">
        <v>843</v>
      </c>
      <c r="D2457" s="2" t="s">
        <v>3005</v>
      </c>
      <c r="E2457" s="115" t="s">
        <v>4173</v>
      </c>
      <c r="F2457" s="2">
        <v>5.5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1268</v>
      </c>
      <c r="N2457" s="2" t="s">
        <v>1220</v>
      </c>
      <c r="O2457" s="113" t="s">
        <v>644</v>
      </c>
      <c r="P2457" s="2" t="s">
        <v>720</v>
      </c>
      <c r="Q2457" s="2" t="s">
        <v>1221</v>
      </c>
      <c r="R2457" s="2" t="s">
        <v>1222</v>
      </c>
      <c r="S2457" s="2" t="s">
        <v>1223</v>
      </c>
      <c r="T2457" s="2" t="s">
        <v>1269</v>
      </c>
      <c r="U2457" s="2" t="s">
        <v>40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1402</v>
      </c>
      <c r="AC2457" s="2">
        <v>0</v>
      </c>
      <c r="AD2457" s="2" t="s">
        <v>1436</v>
      </c>
      <c r="AE2457" s="2">
        <v>1069960001</v>
      </c>
      <c r="AF2457" s="2" t="s">
        <v>43</v>
      </c>
      <c r="AG2457" s="2" t="s">
        <v>37</v>
      </c>
      <c r="AH2457" s="2" t="s">
        <v>213</v>
      </c>
      <c r="AI2457" s="2" t="s">
        <v>1393</v>
      </c>
      <c r="AJ2457" s="2" t="s">
        <v>1222</v>
      </c>
      <c r="AK2457" s="2" t="s">
        <v>1410</v>
      </c>
      <c r="AL2457" s="2">
        <v>0</v>
      </c>
      <c r="AM2457" s="2" t="s">
        <v>199</v>
      </c>
      <c r="AN2457" s="2" t="s">
        <v>565</v>
      </c>
      <c r="AO2457" s="2" t="s">
        <v>41</v>
      </c>
    </row>
    <row r="2458" spans="1:41" ht="15" customHeight="1" x14ac:dyDescent="0.3">
      <c r="A2458" s="2" t="s">
        <v>708</v>
      </c>
      <c r="B2458" s="2" t="s">
        <v>1047</v>
      </c>
      <c r="C2458" s="2" t="s">
        <v>843</v>
      </c>
      <c r="D2458" s="2" t="s">
        <v>3006</v>
      </c>
      <c r="E2458" s="115" t="s">
        <v>4173</v>
      </c>
      <c r="F2458" s="2">
        <v>1.5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1268</v>
      </c>
      <c r="N2458" s="2" t="s">
        <v>1220</v>
      </c>
      <c r="O2458" s="113" t="s">
        <v>644</v>
      </c>
      <c r="P2458" s="2" t="s">
        <v>720</v>
      </c>
      <c r="Q2458" s="2" t="s">
        <v>1221</v>
      </c>
      <c r="R2458" s="2" t="s">
        <v>1222</v>
      </c>
      <c r="S2458" s="2" t="s">
        <v>1223</v>
      </c>
      <c r="T2458" s="2" t="s">
        <v>1269</v>
      </c>
      <c r="U2458" s="2" t="s">
        <v>40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1402</v>
      </c>
      <c r="AC2458" s="2">
        <v>0</v>
      </c>
      <c r="AD2458" s="2" t="s">
        <v>1436</v>
      </c>
      <c r="AE2458" s="2">
        <v>1069960001</v>
      </c>
      <c r="AF2458" s="2" t="s">
        <v>43</v>
      </c>
      <c r="AG2458" s="2" t="s">
        <v>37</v>
      </c>
      <c r="AH2458" s="2" t="s">
        <v>213</v>
      </c>
      <c r="AI2458" s="2" t="s">
        <v>1393</v>
      </c>
      <c r="AJ2458" s="2" t="s">
        <v>1222</v>
      </c>
      <c r="AK2458" s="2" t="s">
        <v>1410</v>
      </c>
      <c r="AL2458" s="2">
        <v>0</v>
      </c>
      <c r="AM2458" s="2" t="s">
        <v>199</v>
      </c>
      <c r="AN2458" s="2" t="s">
        <v>565</v>
      </c>
      <c r="AO2458" s="2" t="s">
        <v>41</v>
      </c>
    </row>
    <row r="2459" spans="1:41" ht="15" customHeight="1" x14ac:dyDescent="0.3">
      <c r="A2459" s="2" t="s">
        <v>708</v>
      </c>
      <c r="B2459" s="2" t="s">
        <v>1047</v>
      </c>
      <c r="C2459" s="2" t="s">
        <v>843</v>
      </c>
      <c r="D2459" s="2" t="s">
        <v>3007</v>
      </c>
      <c r="E2459" s="115" t="s">
        <v>4173</v>
      </c>
      <c r="F2459" s="2">
        <v>0.5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1268</v>
      </c>
      <c r="N2459" s="2" t="s">
        <v>1220</v>
      </c>
      <c r="O2459" s="113" t="s">
        <v>644</v>
      </c>
      <c r="P2459" s="2" t="s">
        <v>720</v>
      </c>
      <c r="Q2459" s="2" t="s">
        <v>1221</v>
      </c>
      <c r="R2459" s="2" t="s">
        <v>1222</v>
      </c>
      <c r="S2459" s="2" t="s">
        <v>1223</v>
      </c>
      <c r="T2459" s="2" t="s">
        <v>1269</v>
      </c>
      <c r="U2459" s="2" t="s">
        <v>40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1402</v>
      </c>
      <c r="AC2459" s="2">
        <v>0</v>
      </c>
      <c r="AD2459" s="2" t="s">
        <v>1436</v>
      </c>
      <c r="AE2459" s="2">
        <v>1069960001</v>
      </c>
      <c r="AF2459" s="2" t="s">
        <v>43</v>
      </c>
      <c r="AG2459" s="2" t="s">
        <v>37</v>
      </c>
      <c r="AH2459" s="2" t="s">
        <v>213</v>
      </c>
      <c r="AI2459" s="2" t="s">
        <v>1393</v>
      </c>
      <c r="AJ2459" s="2" t="s">
        <v>1222</v>
      </c>
      <c r="AK2459" s="2" t="s">
        <v>1410</v>
      </c>
      <c r="AL2459" s="2">
        <v>0</v>
      </c>
      <c r="AM2459" s="2" t="s">
        <v>199</v>
      </c>
      <c r="AN2459" s="2" t="s">
        <v>565</v>
      </c>
      <c r="AO2459" s="2" t="s">
        <v>41</v>
      </c>
    </row>
    <row r="2460" spans="1:41" ht="15" customHeight="1" x14ac:dyDescent="0.3">
      <c r="A2460" s="2" t="s">
        <v>708</v>
      </c>
      <c r="B2460" s="2" t="s">
        <v>1047</v>
      </c>
      <c r="C2460" s="2" t="s">
        <v>843</v>
      </c>
      <c r="D2460" s="2" t="s">
        <v>3008</v>
      </c>
      <c r="E2460" s="115" t="s">
        <v>4173</v>
      </c>
      <c r="F2460" s="2">
        <v>5.5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1268</v>
      </c>
      <c r="N2460" s="2" t="s">
        <v>1220</v>
      </c>
      <c r="O2460" s="113" t="s">
        <v>644</v>
      </c>
      <c r="P2460" s="2" t="s">
        <v>720</v>
      </c>
      <c r="Q2460" s="2" t="s">
        <v>1221</v>
      </c>
      <c r="R2460" s="2" t="s">
        <v>1222</v>
      </c>
      <c r="S2460" s="2" t="s">
        <v>1223</v>
      </c>
      <c r="T2460" s="2" t="s">
        <v>1269</v>
      </c>
      <c r="U2460" s="2" t="s">
        <v>40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1402</v>
      </c>
      <c r="AC2460" s="2">
        <v>0</v>
      </c>
      <c r="AD2460" s="2" t="s">
        <v>1436</v>
      </c>
      <c r="AE2460" s="2">
        <v>1069960001</v>
      </c>
      <c r="AF2460" s="2" t="s">
        <v>43</v>
      </c>
      <c r="AG2460" s="2" t="s">
        <v>37</v>
      </c>
      <c r="AH2460" s="2" t="s">
        <v>213</v>
      </c>
      <c r="AI2460" s="2" t="s">
        <v>1393</v>
      </c>
      <c r="AJ2460" s="2" t="s">
        <v>1222</v>
      </c>
      <c r="AK2460" s="2" t="s">
        <v>1410</v>
      </c>
      <c r="AL2460" s="2">
        <v>0</v>
      </c>
      <c r="AM2460" s="2" t="s">
        <v>199</v>
      </c>
      <c r="AN2460" s="2" t="s">
        <v>565</v>
      </c>
      <c r="AO2460" s="2" t="s">
        <v>41</v>
      </c>
    </row>
    <row r="2461" spans="1:41" ht="15" customHeight="1" x14ac:dyDescent="0.3">
      <c r="A2461" s="2" t="s">
        <v>708</v>
      </c>
      <c r="B2461" s="2" t="s">
        <v>1047</v>
      </c>
      <c r="C2461" s="2" t="s">
        <v>843</v>
      </c>
      <c r="D2461" s="2" t="s">
        <v>1048</v>
      </c>
      <c r="E2461" s="115" t="s">
        <v>4173</v>
      </c>
      <c r="F2461" s="2">
        <v>10</v>
      </c>
      <c r="G2461" s="2" t="s">
        <v>36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1268</v>
      </c>
      <c r="N2461" s="2" t="s">
        <v>1220</v>
      </c>
      <c r="O2461" s="113" t="s">
        <v>644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1353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1402</v>
      </c>
      <c r="AC2461" s="2">
        <v>0</v>
      </c>
      <c r="AD2461" s="2" t="s">
        <v>1497</v>
      </c>
      <c r="AE2461" s="2">
        <v>1069960001</v>
      </c>
      <c r="AF2461" s="2" t="s">
        <v>43</v>
      </c>
      <c r="AG2461" s="2" t="s">
        <v>37</v>
      </c>
      <c r="AH2461" s="2" t="s">
        <v>213</v>
      </c>
      <c r="AI2461" s="2" t="s">
        <v>1393</v>
      </c>
      <c r="AJ2461" s="2" t="s">
        <v>1222</v>
      </c>
      <c r="AK2461" s="2" t="s">
        <v>1410</v>
      </c>
      <c r="AL2461" s="2">
        <v>0</v>
      </c>
      <c r="AM2461" s="2" t="s">
        <v>199</v>
      </c>
      <c r="AN2461" s="2" t="s">
        <v>565</v>
      </c>
      <c r="AO2461" s="2" t="s">
        <v>41</v>
      </c>
    </row>
    <row r="2462" spans="1:41" ht="15" customHeight="1" x14ac:dyDescent="0.3">
      <c r="A2462" s="2" t="s">
        <v>708</v>
      </c>
      <c r="B2462" s="2" t="s">
        <v>1047</v>
      </c>
      <c r="C2462" s="2" t="s">
        <v>843</v>
      </c>
      <c r="D2462" s="2" t="s">
        <v>3009</v>
      </c>
      <c r="E2462" s="115" t="s">
        <v>4173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1217</v>
      </c>
      <c r="K2462" s="2" t="s">
        <v>43</v>
      </c>
      <c r="L2462" s="2" t="s">
        <v>1239</v>
      </c>
      <c r="M2462" s="2" t="s">
        <v>1268</v>
      </c>
      <c r="N2462" s="2" t="s">
        <v>1220</v>
      </c>
      <c r="O2462" s="113" t="s">
        <v>644</v>
      </c>
      <c r="P2462" s="2" t="s">
        <v>720</v>
      </c>
      <c r="Q2462" s="2" t="s">
        <v>1221</v>
      </c>
      <c r="R2462" s="2" t="s">
        <v>1222</v>
      </c>
      <c r="S2462" s="2" t="s">
        <v>1223</v>
      </c>
      <c r="T2462" s="2" t="s">
        <v>1305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1402</v>
      </c>
      <c r="AC2462" s="2">
        <v>0</v>
      </c>
      <c r="AD2462" s="2" t="s">
        <v>1460</v>
      </c>
      <c r="AE2462" s="2">
        <v>1069960001</v>
      </c>
      <c r="AF2462" s="2" t="s">
        <v>43</v>
      </c>
      <c r="AG2462" s="2" t="s">
        <v>37</v>
      </c>
      <c r="AH2462" s="2" t="s">
        <v>213</v>
      </c>
      <c r="AI2462" s="2" t="s">
        <v>1393</v>
      </c>
      <c r="AJ2462" s="2" t="s">
        <v>1222</v>
      </c>
      <c r="AK2462" s="2" t="s">
        <v>1410</v>
      </c>
      <c r="AL2462" s="2">
        <v>0</v>
      </c>
      <c r="AM2462" s="2" t="s">
        <v>199</v>
      </c>
      <c r="AN2462" s="2" t="s">
        <v>565</v>
      </c>
      <c r="AO2462" s="2" t="s">
        <v>41</v>
      </c>
    </row>
    <row r="2463" spans="1:41" ht="15" customHeight="1" x14ac:dyDescent="0.3">
      <c r="A2463" s="2" t="s">
        <v>708</v>
      </c>
      <c r="B2463" s="2" t="s">
        <v>1047</v>
      </c>
      <c r="C2463" s="2" t="s">
        <v>843</v>
      </c>
      <c r="D2463" s="2" t="s">
        <v>3010</v>
      </c>
      <c r="E2463" s="115" t="s">
        <v>4173</v>
      </c>
      <c r="F2463" s="2">
        <v>2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1268</v>
      </c>
      <c r="N2463" s="2" t="s">
        <v>1220</v>
      </c>
      <c r="O2463" s="113" t="s">
        <v>644</v>
      </c>
      <c r="P2463" s="2" t="s">
        <v>720</v>
      </c>
      <c r="Q2463" s="2" t="s">
        <v>1221</v>
      </c>
      <c r="R2463" s="2" t="s">
        <v>1222</v>
      </c>
      <c r="S2463" s="2" t="s">
        <v>1223</v>
      </c>
      <c r="T2463" s="2" t="s">
        <v>1305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>
        <v>0</v>
      </c>
      <c r="AD2463" s="2" t="s">
        <v>1460</v>
      </c>
      <c r="AE2463" s="2">
        <v>1069960001</v>
      </c>
      <c r="AF2463" s="2" t="s">
        <v>43</v>
      </c>
      <c r="AG2463" s="2" t="s">
        <v>37</v>
      </c>
      <c r="AH2463" s="2" t="s">
        <v>213</v>
      </c>
      <c r="AI2463" s="2" t="s">
        <v>1393</v>
      </c>
      <c r="AJ2463" s="2" t="s">
        <v>1222</v>
      </c>
      <c r="AK2463" s="2" t="s">
        <v>1410</v>
      </c>
      <c r="AL2463" s="2">
        <v>0</v>
      </c>
      <c r="AM2463" s="2" t="s">
        <v>199</v>
      </c>
      <c r="AN2463" s="2" t="s">
        <v>565</v>
      </c>
      <c r="AO2463" s="2" t="s">
        <v>41</v>
      </c>
    </row>
    <row r="2464" spans="1:41" ht="15" customHeight="1" x14ac:dyDescent="0.3">
      <c r="A2464" s="2" t="s">
        <v>708</v>
      </c>
      <c r="B2464" s="2" t="s">
        <v>1047</v>
      </c>
      <c r="C2464" s="2" t="s">
        <v>843</v>
      </c>
      <c r="D2464" s="2" t="s">
        <v>3011</v>
      </c>
      <c r="E2464" s="115" t="s">
        <v>4173</v>
      </c>
      <c r="F2464" s="2">
        <v>2.5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1268</v>
      </c>
      <c r="N2464" s="2" t="s">
        <v>1220</v>
      </c>
      <c r="O2464" s="113" t="s">
        <v>644</v>
      </c>
      <c r="P2464" s="2" t="s">
        <v>720</v>
      </c>
      <c r="Q2464" s="2" t="s">
        <v>1221</v>
      </c>
      <c r="R2464" s="2" t="s">
        <v>1222</v>
      </c>
      <c r="S2464" s="2" t="s">
        <v>1223</v>
      </c>
      <c r="T2464" s="2" t="s">
        <v>1305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>
        <v>0</v>
      </c>
      <c r="AD2464" s="2" t="s">
        <v>1460</v>
      </c>
      <c r="AE2464" s="2">
        <v>1069960001</v>
      </c>
      <c r="AF2464" s="2" t="s">
        <v>43</v>
      </c>
      <c r="AG2464" s="2" t="s">
        <v>37</v>
      </c>
      <c r="AH2464" s="2" t="s">
        <v>213</v>
      </c>
      <c r="AI2464" s="2" t="s">
        <v>1393</v>
      </c>
      <c r="AJ2464" s="2" t="s">
        <v>1222</v>
      </c>
      <c r="AK2464" s="2" t="s">
        <v>1410</v>
      </c>
      <c r="AL2464" s="2">
        <v>0</v>
      </c>
      <c r="AM2464" s="2" t="s">
        <v>199</v>
      </c>
      <c r="AN2464" s="2" t="s">
        <v>565</v>
      </c>
      <c r="AO2464" s="2" t="s">
        <v>41</v>
      </c>
    </row>
    <row r="2465" spans="1:41" ht="15" customHeight="1" x14ac:dyDescent="0.3">
      <c r="A2465" s="2" t="s">
        <v>708</v>
      </c>
      <c r="B2465" s="2" t="s">
        <v>1047</v>
      </c>
      <c r="C2465" s="2" t="s">
        <v>843</v>
      </c>
      <c r="D2465" s="2" t="s">
        <v>3012</v>
      </c>
      <c r="E2465" s="115" t="s">
        <v>4173</v>
      </c>
      <c r="F2465" s="2">
        <v>3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1268</v>
      </c>
      <c r="N2465" s="2" t="s">
        <v>1220</v>
      </c>
      <c r="O2465" s="113" t="s">
        <v>644</v>
      </c>
      <c r="P2465" s="2" t="s">
        <v>720</v>
      </c>
      <c r="Q2465" s="2" t="s">
        <v>1221</v>
      </c>
      <c r="R2465" s="2" t="s">
        <v>1222</v>
      </c>
      <c r="S2465" s="2" t="s">
        <v>1223</v>
      </c>
      <c r="T2465" s="2" t="s">
        <v>1305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>
        <v>0</v>
      </c>
      <c r="AD2465" s="2" t="s">
        <v>1460</v>
      </c>
      <c r="AE2465" s="2">
        <v>1069960001</v>
      </c>
      <c r="AF2465" s="2" t="s">
        <v>43</v>
      </c>
      <c r="AG2465" s="2" t="s">
        <v>37</v>
      </c>
      <c r="AH2465" s="2" t="s">
        <v>213</v>
      </c>
      <c r="AI2465" s="2" t="s">
        <v>1393</v>
      </c>
      <c r="AJ2465" s="2" t="s">
        <v>1222</v>
      </c>
      <c r="AK2465" s="2" t="s">
        <v>1410</v>
      </c>
      <c r="AL2465" s="2">
        <v>0</v>
      </c>
      <c r="AM2465" s="2" t="s">
        <v>199</v>
      </c>
      <c r="AN2465" s="2" t="s">
        <v>565</v>
      </c>
      <c r="AO2465" s="2" t="s">
        <v>41</v>
      </c>
    </row>
    <row r="2466" spans="1:41" ht="15" customHeight="1" x14ac:dyDescent="0.3">
      <c r="A2466" s="2" t="s">
        <v>708</v>
      </c>
      <c r="B2466" s="2" t="s">
        <v>1047</v>
      </c>
      <c r="C2466" s="2" t="s">
        <v>843</v>
      </c>
      <c r="D2466" s="2" t="s">
        <v>1049</v>
      </c>
      <c r="E2466" s="115" t="s">
        <v>4173</v>
      </c>
      <c r="F2466" s="2">
        <v>1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1268</v>
      </c>
      <c r="N2466" s="2" t="s">
        <v>1220</v>
      </c>
      <c r="O2466" s="113" t="s">
        <v>644</v>
      </c>
      <c r="P2466" s="2" t="s">
        <v>720</v>
      </c>
      <c r="Q2466" s="2" t="s">
        <v>1221</v>
      </c>
      <c r="R2466" s="2" t="s">
        <v>1222</v>
      </c>
      <c r="S2466" s="2" t="s">
        <v>1223</v>
      </c>
      <c r="T2466" s="2" t="s">
        <v>1305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>
        <v>0</v>
      </c>
      <c r="AD2466" s="2" t="s">
        <v>1460</v>
      </c>
      <c r="AE2466" s="2">
        <v>1069960001</v>
      </c>
      <c r="AF2466" s="2" t="s">
        <v>43</v>
      </c>
      <c r="AG2466" s="2" t="s">
        <v>37</v>
      </c>
      <c r="AH2466" s="2" t="s">
        <v>213</v>
      </c>
      <c r="AI2466" s="2" t="s">
        <v>1393</v>
      </c>
      <c r="AJ2466" s="2" t="s">
        <v>1222</v>
      </c>
      <c r="AK2466" s="2" t="s">
        <v>1410</v>
      </c>
      <c r="AL2466" s="2">
        <v>0</v>
      </c>
      <c r="AM2466" s="2" t="s">
        <v>199</v>
      </c>
      <c r="AN2466" s="2" t="s">
        <v>565</v>
      </c>
      <c r="AO2466" s="2" t="s">
        <v>41</v>
      </c>
    </row>
    <row r="2467" spans="1:41" ht="15" customHeight="1" x14ac:dyDescent="0.3">
      <c r="A2467" s="2" t="s">
        <v>708</v>
      </c>
      <c r="B2467" s="2" t="s">
        <v>1047</v>
      </c>
      <c r="C2467" s="2" t="s">
        <v>843</v>
      </c>
      <c r="D2467" s="2" t="s">
        <v>4731</v>
      </c>
      <c r="E2467" s="115" t="s">
        <v>4601</v>
      </c>
      <c r="F2467" s="2">
        <v>1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1268</v>
      </c>
      <c r="N2467" s="2" t="s">
        <v>1220</v>
      </c>
      <c r="O2467" s="113" t="s">
        <v>645</v>
      </c>
      <c r="P2467" s="2" t="s">
        <v>720</v>
      </c>
      <c r="Q2467" s="2" t="s">
        <v>1221</v>
      </c>
      <c r="R2467" s="2" t="s">
        <v>1222</v>
      </c>
      <c r="S2467" s="2" t="s">
        <v>1223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43</v>
      </c>
      <c r="AG2467" s="2" t="s">
        <v>37</v>
      </c>
      <c r="AH2467" s="2" t="s">
        <v>213</v>
      </c>
      <c r="AI2467" s="2" t="s">
        <v>1393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</row>
    <row r="2468" spans="1:41" ht="15" customHeight="1" x14ac:dyDescent="0.3">
      <c r="A2468" s="2" t="s">
        <v>708</v>
      </c>
      <c r="B2468" s="2" t="s">
        <v>1047</v>
      </c>
      <c r="C2468" s="2" t="s">
        <v>843</v>
      </c>
      <c r="D2468" s="2" t="s">
        <v>4462</v>
      </c>
      <c r="E2468" s="115" t="s">
        <v>4601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1268</v>
      </c>
      <c r="N2468" s="2" t="s">
        <v>1220</v>
      </c>
      <c r="O2468" s="113" t="s">
        <v>645</v>
      </c>
      <c r="P2468" s="2" t="s">
        <v>720</v>
      </c>
      <c r="Q2468" s="2" t="s">
        <v>1221</v>
      </c>
      <c r="R2468" s="2" t="s">
        <v>1222</v>
      </c>
      <c r="S2468" s="2" t="s">
        <v>1223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213</v>
      </c>
      <c r="AI2468" s="2" t="s">
        <v>1393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40</v>
      </c>
    </row>
    <row r="2469" spans="1:41" ht="15" customHeight="1" x14ac:dyDescent="0.3">
      <c r="A2469" s="2" t="s">
        <v>708</v>
      </c>
      <c r="B2469" s="2" t="s">
        <v>1047</v>
      </c>
      <c r="C2469" s="2" t="s">
        <v>858</v>
      </c>
      <c r="D2469" s="2" t="s">
        <v>4729</v>
      </c>
      <c r="E2469" s="115" t="s">
        <v>4601</v>
      </c>
      <c r="F2469" s="2">
        <v>5.5</v>
      </c>
      <c r="G2469" s="2" t="s">
        <v>36</v>
      </c>
      <c r="H2469" s="2" t="s">
        <v>198</v>
      </c>
      <c r="I2469" s="2" t="s">
        <v>37</v>
      </c>
      <c r="J2469" s="2" t="s">
        <v>712</v>
      </c>
      <c r="K2469" s="2" t="s">
        <v>46</v>
      </c>
      <c r="L2469" s="2" t="s">
        <v>1212</v>
      </c>
      <c r="M2469" s="2" t="s">
        <v>1268</v>
      </c>
      <c r="N2469" s="2" t="s">
        <v>1220</v>
      </c>
      <c r="O2469" s="113" t="s">
        <v>645</v>
      </c>
      <c r="P2469" s="2" t="s">
        <v>720</v>
      </c>
      <c r="Q2469" s="2" t="s">
        <v>1221</v>
      </c>
      <c r="R2469" s="2" t="s">
        <v>1222</v>
      </c>
      <c r="S2469" s="2" t="s">
        <v>1223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46</v>
      </c>
      <c r="AG2469" s="2" t="s">
        <v>37</v>
      </c>
      <c r="AH2469" s="2" t="s">
        <v>213</v>
      </c>
      <c r="AI2469" s="2" t="s">
        <v>1393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40</v>
      </c>
    </row>
    <row r="2470" spans="1:41" ht="15" customHeight="1" x14ac:dyDescent="0.3">
      <c r="A2470" s="2" t="s">
        <v>708</v>
      </c>
      <c r="B2470" s="2" t="s">
        <v>1047</v>
      </c>
      <c r="C2470" s="2" t="s">
        <v>843</v>
      </c>
      <c r="D2470" s="2" t="s">
        <v>4730</v>
      </c>
      <c r="E2470" s="115" t="s">
        <v>4601</v>
      </c>
      <c r="F2470" s="2">
        <v>2.5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1268</v>
      </c>
      <c r="N2470" s="2" t="s">
        <v>1220</v>
      </c>
      <c r="O2470" s="113" t="s">
        <v>645</v>
      </c>
      <c r="P2470" s="2" t="s">
        <v>720</v>
      </c>
      <c r="Q2470" s="2" t="s">
        <v>1221</v>
      </c>
      <c r="R2470" s="2" t="s">
        <v>1222</v>
      </c>
      <c r="S2470" s="2" t="s">
        <v>1223</v>
      </c>
      <c r="T2470" s="2" t="s">
        <v>1352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213</v>
      </c>
      <c r="AI2470" s="2" t="s">
        <v>1393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40</v>
      </c>
    </row>
    <row r="2471" spans="1:41" ht="15" customHeight="1" x14ac:dyDescent="0.3">
      <c r="A2471" s="2" t="s">
        <v>708</v>
      </c>
      <c r="B2471" s="2" t="s">
        <v>1047</v>
      </c>
      <c r="C2471" s="2" t="s">
        <v>2804</v>
      </c>
      <c r="D2471" s="2" t="s">
        <v>3013</v>
      </c>
      <c r="E2471" s="115" t="s">
        <v>4601</v>
      </c>
      <c r="F2471" s="2">
        <v>2</v>
      </c>
      <c r="G2471" s="2" t="s">
        <v>36</v>
      </c>
      <c r="H2471" s="2" t="s">
        <v>198</v>
      </c>
      <c r="I2471" s="2" t="s">
        <v>37</v>
      </c>
      <c r="J2471" s="2" t="s">
        <v>38</v>
      </c>
      <c r="K2471" s="2" t="s">
        <v>48</v>
      </c>
      <c r="L2471" s="2" t="s">
        <v>1212</v>
      </c>
      <c r="M2471" s="2" t="s">
        <v>1268</v>
      </c>
      <c r="N2471" s="2" t="s">
        <v>1220</v>
      </c>
      <c r="O2471" s="113" t="s">
        <v>645</v>
      </c>
      <c r="P2471" s="2" t="s">
        <v>720</v>
      </c>
      <c r="Q2471" s="2" t="s">
        <v>591</v>
      </c>
      <c r="R2471" s="2" t="s">
        <v>1222</v>
      </c>
      <c r="S2471" s="2" t="s">
        <v>1223</v>
      </c>
      <c r="T2471" s="2" t="s">
        <v>3446</v>
      </c>
      <c r="U2471" s="2" t="s">
        <v>40</v>
      </c>
      <c r="V2471" s="2" t="s">
        <v>40</v>
      </c>
      <c r="W2471" s="2" t="s">
        <v>41</v>
      </c>
      <c r="X2471" s="2" t="s">
        <v>40</v>
      </c>
      <c r="Y2471" s="2">
        <v>0</v>
      </c>
      <c r="Z2471" s="2" t="s">
        <v>41</v>
      </c>
      <c r="AA2471" s="2" t="s">
        <v>20</v>
      </c>
      <c r="AB2471" s="2" t="s">
        <v>563</v>
      </c>
      <c r="AC2471" s="2">
        <v>0</v>
      </c>
      <c r="AD2471" s="2" t="s">
        <v>3479</v>
      </c>
      <c r="AE2471" s="2">
        <v>1019960005</v>
      </c>
      <c r="AF2471" s="2" t="s">
        <v>48</v>
      </c>
      <c r="AG2471" s="2" t="s">
        <v>37</v>
      </c>
      <c r="AH2471" s="2" t="s">
        <v>213</v>
      </c>
      <c r="AI2471" s="2" t="s">
        <v>1393</v>
      </c>
      <c r="AJ2471" s="2" t="s">
        <v>1222</v>
      </c>
      <c r="AK2471" s="2" t="s">
        <v>1410</v>
      </c>
      <c r="AL2471" s="2">
        <v>0</v>
      </c>
      <c r="AM2471" s="2" t="s">
        <v>201</v>
      </c>
      <c r="AN2471" s="2" t="s">
        <v>463</v>
      </c>
      <c r="AO2471" s="2" t="s">
        <v>40</v>
      </c>
    </row>
    <row r="2472" spans="1:41" ht="15" customHeight="1" x14ac:dyDescent="0.3">
      <c r="A2472" s="2" t="s">
        <v>708</v>
      </c>
      <c r="B2472" s="2" t="s">
        <v>1047</v>
      </c>
      <c r="C2472" s="2" t="s">
        <v>2804</v>
      </c>
      <c r="D2472" s="2" t="s">
        <v>3015</v>
      </c>
      <c r="E2472" s="115" t="s">
        <v>4601</v>
      </c>
      <c r="F2472" s="2">
        <v>1.5</v>
      </c>
      <c r="G2472" s="2" t="s">
        <v>36</v>
      </c>
      <c r="H2472" s="2" t="s">
        <v>198</v>
      </c>
      <c r="I2472" s="2" t="s">
        <v>37</v>
      </c>
      <c r="J2472" s="2" t="s">
        <v>38</v>
      </c>
      <c r="K2472" s="2" t="s">
        <v>48</v>
      </c>
      <c r="L2472" s="2" t="s">
        <v>1212</v>
      </c>
      <c r="M2472" s="2" t="s">
        <v>1268</v>
      </c>
      <c r="N2472" s="2" t="s">
        <v>1220</v>
      </c>
      <c r="O2472" s="113" t="s">
        <v>645</v>
      </c>
      <c r="P2472" s="2" t="s">
        <v>720</v>
      </c>
      <c r="Q2472" s="2" t="s">
        <v>591</v>
      </c>
      <c r="R2472" s="2" t="s">
        <v>1222</v>
      </c>
      <c r="S2472" s="2" t="s">
        <v>1223</v>
      </c>
      <c r="T2472" s="2" t="s">
        <v>3443</v>
      </c>
      <c r="U2472" s="2" t="s">
        <v>40</v>
      </c>
      <c r="V2472" s="2" t="s">
        <v>40</v>
      </c>
      <c r="W2472" s="2" t="s">
        <v>41</v>
      </c>
      <c r="X2472" s="2" t="s">
        <v>40</v>
      </c>
      <c r="Y2472" s="2">
        <v>0</v>
      </c>
      <c r="Z2472" s="2" t="s">
        <v>41</v>
      </c>
      <c r="AA2472" s="2" t="s">
        <v>20</v>
      </c>
      <c r="AB2472" s="2" t="s">
        <v>563</v>
      </c>
      <c r="AC2472" s="2">
        <v>0</v>
      </c>
      <c r="AD2472" s="2" t="s">
        <v>3476</v>
      </c>
      <c r="AE2472" s="2">
        <v>1069960001</v>
      </c>
      <c r="AF2472" s="2" t="s">
        <v>48</v>
      </c>
      <c r="AG2472" s="2" t="s">
        <v>37</v>
      </c>
      <c r="AH2472" s="2" t="s">
        <v>213</v>
      </c>
      <c r="AI2472" s="2" t="s">
        <v>1393</v>
      </c>
      <c r="AJ2472" s="2" t="s">
        <v>1264</v>
      </c>
      <c r="AK2472" s="2" t="s">
        <v>1406</v>
      </c>
      <c r="AL2472" s="2">
        <v>0</v>
      </c>
      <c r="AM2472" s="2" t="s">
        <v>201</v>
      </c>
      <c r="AN2472" s="2">
        <v>0</v>
      </c>
      <c r="AO2472" s="2" t="s">
        <v>40</v>
      </c>
    </row>
    <row r="2473" spans="1:41" ht="15" customHeight="1" x14ac:dyDescent="0.3">
      <c r="A2473" s="2" t="s">
        <v>708</v>
      </c>
      <c r="B2473" s="2" t="s">
        <v>1047</v>
      </c>
      <c r="C2473" s="2" t="s">
        <v>843</v>
      </c>
      <c r="D2473" s="2" t="s">
        <v>3016</v>
      </c>
      <c r="E2473" s="115" t="s">
        <v>4601</v>
      </c>
      <c r="F2473" s="2">
        <v>5.5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1268</v>
      </c>
      <c r="N2473" s="2" t="s">
        <v>1220</v>
      </c>
      <c r="O2473" s="113" t="s">
        <v>645</v>
      </c>
      <c r="P2473" s="2" t="s">
        <v>720</v>
      </c>
      <c r="Q2473" s="2" t="s">
        <v>1221</v>
      </c>
      <c r="R2473" s="2" t="s">
        <v>1222</v>
      </c>
      <c r="S2473" s="2" t="s">
        <v>1223</v>
      </c>
      <c r="T2473" s="2" t="s">
        <v>3444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>
        <v>0</v>
      </c>
      <c r="AD2473" s="2" t="s">
        <v>3477</v>
      </c>
      <c r="AE2473" s="2">
        <v>1069960001</v>
      </c>
      <c r="AF2473" s="2" t="s">
        <v>43</v>
      </c>
      <c r="AG2473" s="2" t="s">
        <v>37</v>
      </c>
      <c r="AH2473" s="2" t="s">
        <v>213</v>
      </c>
      <c r="AI2473" s="2" t="s">
        <v>1393</v>
      </c>
      <c r="AJ2473" s="2" t="s">
        <v>1222</v>
      </c>
      <c r="AK2473" s="2" t="s">
        <v>1410</v>
      </c>
      <c r="AL2473" s="2">
        <v>0</v>
      </c>
      <c r="AM2473" s="2" t="s">
        <v>199</v>
      </c>
      <c r="AN2473" s="2" t="s">
        <v>565</v>
      </c>
      <c r="AO2473" s="2" t="s">
        <v>41</v>
      </c>
    </row>
    <row r="2474" spans="1:41" ht="15" customHeight="1" x14ac:dyDescent="0.3">
      <c r="A2474" s="2" t="s">
        <v>708</v>
      </c>
      <c r="B2474" s="2" t="s">
        <v>1047</v>
      </c>
      <c r="C2474" s="2" t="s">
        <v>843</v>
      </c>
      <c r="D2474" s="2" t="s">
        <v>3017</v>
      </c>
      <c r="E2474" s="115" t="s">
        <v>4601</v>
      </c>
      <c r="F2474" s="2">
        <v>2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1268</v>
      </c>
      <c r="N2474" s="2" t="s">
        <v>1220</v>
      </c>
      <c r="O2474" s="113" t="s">
        <v>645</v>
      </c>
      <c r="P2474" s="2" t="s">
        <v>720</v>
      </c>
      <c r="Q2474" s="2" t="s">
        <v>1221</v>
      </c>
      <c r="R2474" s="2" t="s">
        <v>1222</v>
      </c>
      <c r="S2474" s="2" t="s">
        <v>1223</v>
      </c>
      <c r="T2474" s="2" t="s">
        <v>3444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>
        <v>0</v>
      </c>
      <c r="AD2474" s="2" t="s">
        <v>3477</v>
      </c>
      <c r="AE2474" s="2">
        <v>1069960001</v>
      </c>
      <c r="AF2474" s="2" t="s">
        <v>43</v>
      </c>
      <c r="AG2474" s="2" t="s">
        <v>37</v>
      </c>
      <c r="AH2474" s="2" t="s">
        <v>213</v>
      </c>
      <c r="AI2474" s="2" t="s">
        <v>1393</v>
      </c>
      <c r="AJ2474" s="2" t="s">
        <v>1222</v>
      </c>
      <c r="AK2474" s="2" t="s">
        <v>1410</v>
      </c>
      <c r="AL2474" s="2">
        <v>0</v>
      </c>
      <c r="AM2474" s="2" t="s">
        <v>199</v>
      </c>
      <c r="AN2474" s="2" t="s">
        <v>565</v>
      </c>
      <c r="AO2474" s="2" t="s">
        <v>41</v>
      </c>
    </row>
    <row r="2475" spans="1:41" ht="15" customHeight="1" x14ac:dyDescent="0.3">
      <c r="A2475" s="2" t="s">
        <v>708</v>
      </c>
      <c r="B2475" s="2" t="s">
        <v>1047</v>
      </c>
      <c r="C2475" s="2" t="s">
        <v>843</v>
      </c>
      <c r="D2475" s="2" t="s">
        <v>3018</v>
      </c>
      <c r="E2475" s="115" t="s">
        <v>4601</v>
      </c>
      <c r="F2475" s="2">
        <v>0.5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1268</v>
      </c>
      <c r="N2475" s="2" t="s">
        <v>1220</v>
      </c>
      <c r="O2475" s="113" t="s">
        <v>645</v>
      </c>
      <c r="P2475" s="2" t="s">
        <v>720</v>
      </c>
      <c r="Q2475" s="2" t="s">
        <v>1221</v>
      </c>
      <c r="R2475" s="2" t="s">
        <v>1222</v>
      </c>
      <c r="S2475" s="2" t="s">
        <v>1223</v>
      </c>
      <c r="T2475" s="2" t="s">
        <v>3444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>
        <v>0</v>
      </c>
      <c r="AD2475" s="2" t="s">
        <v>3477</v>
      </c>
      <c r="AE2475" s="2">
        <v>1069960001</v>
      </c>
      <c r="AF2475" s="2" t="s">
        <v>43</v>
      </c>
      <c r="AG2475" s="2" t="s">
        <v>37</v>
      </c>
      <c r="AH2475" s="2" t="s">
        <v>213</v>
      </c>
      <c r="AI2475" s="2" t="s">
        <v>1393</v>
      </c>
      <c r="AJ2475" s="2" t="s">
        <v>1222</v>
      </c>
      <c r="AK2475" s="2" t="s">
        <v>1410</v>
      </c>
      <c r="AL2475" s="2">
        <v>0</v>
      </c>
      <c r="AM2475" s="2" t="s">
        <v>199</v>
      </c>
      <c r="AN2475" s="2" t="s">
        <v>565</v>
      </c>
      <c r="AO2475" s="2" t="s">
        <v>41</v>
      </c>
    </row>
    <row r="2476" spans="1:41" ht="15" customHeight="1" x14ac:dyDescent="0.3">
      <c r="A2476" s="2" t="s">
        <v>708</v>
      </c>
      <c r="B2476" s="2" t="s">
        <v>1047</v>
      </c>
      <c r="C2476" s="2" t="s">
        <v>843</v>
      </c>
      <c r="D2476" s="2" t="s">
        <v>3019</v>
      </c>
      <c r="E2476" s="115" t="s">
        <v>4601</v>
      </c>
      <c r="F2476" s="2">
        <v>3.5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1268</v>
      </c>
      <c r="N2476" s="2" t="s">
        <v>1220</v>
      </c>
      <c r="O2476" s="113" t="s">
        <v>645</v>
      </c>
      <c r="P2476" s="2" t="s">
        <v>720</v>
      </c>
      <c r="Q2476" s="2" t="s">
        <v>1221</v>
      </c>
      <c r="R2476" s="2" t="s">
        <v>1222</v>
      </c>
      <c r="S2476" s="2" t="s">
        <v>1223</v>
      </c>
      <c r="T2476" s="2" t="s">
        <v>3444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>
        <v>0</v>
      </c>
      <c r="AD2476" s="2" t="s">
        <v>3477</v>
      </c>
      <c r="AE2476" s="2">
        <v>1069960001</v>
      </c>
      <c r="AF2476" s="2" t="s">
        <v>43</v>
      </c>
      <c r="AG2476" s="2" t="s">
        <v>37</v>
      </c>
      <c r="AH2476" s="2" t="s">
        <v>213</v>
      </c>
      <c r="AI2476" s="2" t="s">
        <v>1393</v>
      </c>
      <c r="AJ2476" s="2" t="s">
        <v>1222</v>
      </c>
      <c r="AK2476" s="2" t="s">
        <v>1410</v>
      </c>
      <c r="AL2476" s="2">
        <v>0</v>
      </c>
      <c r="AM2476" s="2" t="s">
        <v>199</v>
      </c>
      <c r="AN2476" s="2" t="s">
        <v>565</v>
      </c>
      <c r="AO2476" s="2" t="s">
        <v>41</v>
      </c>
    </row>
    <row r="2477" spans="1:41" ht="15" customHeight="1" x14ac:dyDescent="0.3">
      <c r="A2477" s="2" t="s">
        <v>708</v>
      </c>
      <c r="B2477" s="2" t="s">
        <v>1047</v>
      </c>
      <c r="C2477" s="2" t="s">
        <v>843</v>
      </c>
      <c r="D2477" s="2" t="s">
        <v>4732</v>
      </c>
      <c r="E2477" s="115" t="s">
        <v>4602</v>
      </c>
      <c r="F2477" s="2">
        <v>4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1268</v>
      </c>
      <c r="N2477" s="2" t="s">
        <v>1220</v>
      </c>
      <c r="O2477" s="113" t="s">
        <v>645</v>
      </c>
      <c r="P2477" s="2" t="s">
        <v>720</v>
      </c>
      <c r="Q2477" s="2" t="s">
        <v>1221</v>
      </c>
      <c r="R2477" s="2" t="s">
        <v>1222</v>
      </c>
      <c r="S2477" s="2" t="s">
        <v>1223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213</v>
      </c>
      <c r="AI2477" s="2" t="s">
        <v>1393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40</v>
      </c>
    </row>
    <row r="2478" spans="1:41" ht="15" customHeight="1" x14ac:dyDescent="0.3">
      <c r="A2478" s="2" t="s">
        <v>708</v>
      </c>
      <c r="B2478" s="2" t="s">
        <v>1047</v>
      </c>
      <c r="C2478" s="2" t="s">
        <v>858</v>
      </c>
      <c r="D2478" s="2" t="s">
        <v>4733</v>
      </c>
      <c r="E2478" s="115" t="s">
        <v>4602</v>
      </c>
      <c r="F2478" s="2">
        <v>7</v>
      </c>
      <c r="G2478" s="2" t="s">
        <v>36</v>
      </c>
      <c r="H2478" s="2" t="s">
        <v>198</v>
      </c>
      <c r="I2478" s="2" t="s">
        <v>37</v>
      </c>
      <c r="J2478" s="2" t="s">
        <v>712</v>
      </c>
      <c r="K2478" s="2" t="s">
        <v>46</v>
      </c>
      <c r="L2478" s="2" t="s">
        <v>1212</v>
      </c>
      <c r="M2478" s="2" t="s">
        <v>1268</v>
      </c>
      <c r="N2478" s="2" t="s">
        <v>1220</v>
      </c>
      <c r="O2478" s="113" t="s">
        <v>645</v>
      </c>
      <c r="P2478" s="2" t="s">
        <v>720</v>
      </c>
      <c r="Q2478" s="2" t="s">
        <v>1221</v>
      </c>
      <c r="R2478" s="2" t="s">
        <v>1222</v>
      </c>
      <c r="S2478" s="2" t="s">
        <v>1223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46</v>
      </c>
      <c r="AG2478" s="2" t="s">
        <v>37</v>
      </c>
      <c r="AH2478" s="2" t="s">
        <v>213</v>
      </c>
      <c r="AI2478" s="2" t="s">
        <v>1393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40</v>
      </c>
    </row>
    <row r="2479" spans="1:41" ht="15" customHeight="1" x14ac:dyDescent="0.3">
      <c r="A2479" s="2" t="s">
        <v>708</v>
      </c>
      <c r="B2479" s="2" t="s">
        <v>1047</v>
      </c>
      <c r="C2479" s="2" t="s">
        <v>843</v>
      </c>
      <c r="D2479" s="2" t="s">
        <v>4734</v>
      </c>
      <c r="E2479" s="115" t="s">
        <v>4602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1268</v>
      </c>
      <c r="N2479" s="2" t="s">
        <v>1220</v>
      </c>
      <c r="O2479" s="113" t="s">
        <v>645</v>
      </c>
      <c r="P2479" s="2" t="s">
        <v>720</v>
      </c>
      <c r="Q2479" s="2" t="s">
        <v>1221</v>
      </c>
      <c r="R2479" s="2" t="s">
        <v>1222</v>
      </c>
      <c r="S2479" s="2" t="s">
        <v>1223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213</v>
      </c>
      <c r="AI2479" s="2" t="s">
        <v>1393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</row>
    <row r="2480" spans="1:41" ht="15" customHeight="1" x14ac:dyDescent="0.3">
      <c r="A2480" s="2" t="s">
        <v>708</v>
      </c>
      <c r="B2480" s="2" t="s">
        <v>1047</v>
      </c>
      <c r="C2480" s="2" t="s">
        <v>843</v>
      </c>
      <c r="D2480" s="2" t="s">
        <v>4263</v>
      </c>
      <c r="E2480" s="115" t="s">
        <v>4602</v>
      </c>
      <c r="F2480" s="2">
        <v>2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1268</v>
      </c>
      <c r="N2480" s="2" t="s">
        <v>1220</v>
      </c>
      <c r="O2480" s="113" t="s">
        <v>645</v>
      </c>
      <c r="P2480" s="2" t="s">
        <v>720</v>
      </c>
      <c r="Q2480" s="2" t="s">
        <v>1221</v>
      </c>
      <c r="R2480" s="2" t="s">
        <v>1222</v>
      </c>
      <c r="S2480" s="2" t="s">
        <v>1223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213</v>
      </c>
      <c r="AI2480" s="2" t="s">
        <v>1393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</row>
    <row r="2481" spans="1:41" ht="15" customHeight="1" x14ac:dyDescent="0.3">
      <c r="A2481" s="2" t="s">
        <v>708</v>
      </c>
      <c r="B2481" s="2" t="s">
        <v>1047</v>
      </c>
      <c r="C2481" s="2" t="s">
        <v>843</v>
      </c>
      <c r="D2481" s="2" t="s">
        <v>4735</v>
      </c>
      <c r="E2481" s="115" t="s">
        <v>4602</v>
      </c>
      <c r="F2481" s="2">
        <v>2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1268</v>
      </c>
      <c r="N2481" s="2" t="s">
        <v>1220</v>
      </c>
      <c r="O2481" s="113" t="s">
        <v>645</v>
      </c>
      <c r="P2481" s="2" t="s">
        <v>720</v>
      </c>
      <c r="Q2481" s="2" t="s">
        <v>1221</v>
      </c>
      <c r="R2481" s="2" t="s">
        <v>1222</v>
      </c>
      <c r="S2481" s="2" t="s">
        <v>1223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213</v>
      </c>
      <c r="AI2481" s="2" t="s">
        <v>1393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</row>
    <row r="2482" spans="1:41" ht="15" customHeight="1" x14ac:dyDescent="0.3">
      <c r="A2482" s="2" t="s">
        <v>708</v>
      </c>
      <c r="B2482" s="2" t="s">
        <v>1047</v>
      </c>
      <c r="C2482" s="2" t="s">
        <v>843</v>
      </c>
      <c r="D2482" s="2" t="s">
        <v>4730</v>
      </c>
      <c r="E2482" s="115" t="s">
        <v>4602</v>
      </c>
      <c r="F2482" s="2">
        <v>4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1268</v>
      </c>
      <c r="N2482" s="2" t="s">
        <v>1220</v>
      </c>
      <c r="O2482" s="113" t="s">
        <v>645</v>
      </c>
      <c r="P2482" s="2" t="s">
        <v>720</v>
      </c>
      <c r="Q2482" s="2" t="s">
        <v>1221</v>
      </c>
      <c r="R2482" s="2" t="s">
        <v>1222</v>
      </c>
      <c r="S2482" s="2" t="s">
        <v>1223</v>
      </c>
      <c r="T2482" s="2" t="s">
        <v>1352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213</v>
      </c>
      <c r="AI2482" s="2" t="s">
        <v>1393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</row>
    <row r="2483" spans="1:41" ht="15" customHeight="1" x14ac:dyDescent="0.3">
      <c r="A2483" s="2" t="s">
        <v>708</v>
      </c>
      <c r="B2483" s="2" t="s">
        <v>1047</v>
      </c>
      <c r="C2483" s="2" t="s">
        <v>843</v>
      </c>
      <c r="D2483" s="2" t="s">
        <v>3817</v>
      </c>
      <c r="E2483" s="115" t="s">
        <v>4602</v>
      </c>
      <c r="F2483" s="2">
        <v>24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1268</v>
      </c>
      <c r="N2483" s="2" t="s">
        <v>1220</v>
      </c>
      <c r="O2483" s="113" t="s">
        <v>645</v>
      </c>
      <c r="P2483" s="2" t="s">
        <v>720</v>
      </c>
      <c r="Q2483" s="2" t="s">
        <v>1221</v>
      </c>
      <c r="R2483" s="2" t="s">
        <v>1222</v>
      </c>
      <c r="S2483" s="2" t="s">
        <v>1223</v>
      </c>
      <c r="T2483" s="2" t="s">
        <v>4030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1402</v>
      </c>
      <c r="AC2483" s="2">
        <v>0</v>
      </c>
      <c r="AD2483" s="2" t="s">
        <v>4062</v>
      </c>
      <c r="AE2483" s="2">
        <v>1069960001</v>
      </c>
      <c r="AF2483" s="2" t="s">
        <v>43</v>
      </c>
      <c r="AG2483" s="2" t="s">
        <v>37</v>
      </c>
      <c r="AH2483" s="2" t="s">
        <v>213</v>
      </c>
      <c r="AI2483" s="2" t="s">
        <v>1393</v>
      </c>
      <c r="AJ2483" s="2" t="s">
        <v>1222</v>
      </c>
      <c r="AK2483" s="2" t="s">
        <v>1410</v>
      </c>
      <c r="AL2483" s="2">
        <v>0</v>
      </c>
      <c r="AM2483" s="2" t="s">
        <v>199</v>
      </c>
      <c r="AN2483" s="2" t="s">
        <v>565</v>
      </c>
      <c r="AO2483" s="2" t="s">
        <v>41</v>
      </c>
    </row>
    <row r="2484" spans="1:41" ht="15" customHeight="1" x14ac:dyDescent="0.3">
      <c r="A2484" s="2" t="s">
        <v>708</v>
      </c>
      <c r="B2484" s="2" t="s">
        <v>1047</v>
      </c>
      <c r="C2484" s="2" t="s">
        <v>843</v>
      </c>
      <c r="D2484" s="2" t="s">
        <v>4732</v>
      </c>
      <c r="E2484" s="115" t="s">
        <v>4603</v>
      </c>
      <c r="F2484" s="2">
        <v>4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1268</v>
      </c>
      <c r="N2484" s="2" t="s">
        <v>1220</v>
      </c>
      <c r="O2484" s="113" t="s">
        <v>645</v>
      </c>
      <c r="P2484" s="2" t="s">
        <v>720</v>
      </c>
      <c r="Q2484" s="2" t="s">
        <v>1221</v>
      </c>
      <c r="R2484" s="2" t="s">
        <v>1222</v>
      </c>
      <c r="S2484" s="2" t="s">
        <v>1223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213</v>
      </c>
      <c r="AI2484" s="2" t="s">
        <v>1393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</row>
    <row r="2485" spans="1:41" ht="15" customHeight="1" x14ac:dyDescent="0.3">
      <c r="A2485" s="2" t="s">
        <v>708</v>
      </c>
      <c r="B2485" s="2" t="s">
        <v>1047</v>
      </c>
      <c r="C2485" s="2" t="s">
        <v>843</v>
      </c>
      <c r="D2485" s="2" t="s">
        <v>4736</v>
      </c>
      <c r="E2485" s="115" t="s">
        <v>4603</v>
      </c>
      <c r="F2485" s="2">
        <v>1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1268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s">
        <v>1352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213</v>
      </c>
      <c r="AI2485" s="2" t="s">
        <v>1393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</row>
    <row r="2486" spans="1:41" ht="15" customHeight="1" x14ac:dyDescent="0.3">
      <c r="A2486" s="2" t="s">
        <v>708</v>
      </c>
      <c r="B2486" s="2" t="s">
        <v>1047</v>
      </c>
      <c r="C2486" s="2" t="s">
        <v>843</v>
      </c>
      <c r="D2486" s="2" t="s">
        <v>4728</v>
      </c>
      <c r="E2486" s="115" t="s">
        <v>4603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1268</v>
      </c>
      <c r="N2486" s="2" t="s">
        <v>1220</v>
      </c>
      <c r="O2486" s="113" t="s">
        <v>645</v>
      </c>
      <c r="P2486" s="2" t="s">
        <v>720</v>
      </c>
      <c r="Q2486" s="2" t="s">
        <v>1221</v>
      </c>
      <c r="R2486" s="2" t="s">
        <v>1222</v>
      </c>
      <c r="S2486" s="2" t="s">
        <v>1223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213</v>
      </c>
      <c r="AI2486" s="2" t="s">
        <v>1393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</row>
    <row r="2487" spans="1:41" ht="15" customHeight="1" x14ac:dyDescent="0.3">
      <c r="A2487" s="2" t="s">
        <v>708</v>
      </c>
      <c r="B2487" s="2" t="s">
        <v>1047</v>
      </c>
      <c r="C2487" s="2" t="s">
        <v>858</v>
      </c>
      <c r="D2487" s="2" t="s">
        <v>4729</v>
      </c>
      <c r="E2487" s="115" t="s">
        <v>4603</v>
      </c>
      <c r="F2487" s="2">
        <v>6</v>
      </c>
      <c r="G2487" s="2" t="s">
        <v>36</v>
      </c>
      <c r="H2487" s="2" t="s">
        <v>198</v>
      </c>
      <c r="I2487" s="2" t="s">
        <v>37</v>
      </c>
      <c r="J2487" s="2" t="s">
        <v>712</v>
      </c>
      <c r="K2487" s="2" t="s">
        <v>46</v>
      </c>
      <c r="L2487" s="2" t="s">
        <v>1212</v>
      </c>
      <c r="M2487" s="2" t="s">
        <v>1268</v>
      </c>
      <c r="N2487" s="2" t="s">
        <v>1220</v>
      </c>
      <c r="O2487" s="113" t="s">
        <v>645</v>
      </c>
      <c r="P2487" s="2" t="s">
        <v>720</v>
      </c>
      <c r="Q2487" s="2" t="s">
        <v>1221</v>
      </c>
      <c r="R2487" s="2" t="s">
        <v>1222</v>
      </c>
      <c r="S2487" s="2" t="s">
        <v>1223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46</v>
      </c>
      <c r="AG2487" s="2" t="s">
        <v>37</v>
      </c>
      <c r="AH2487" s="2" t="s">
        <v>213</v>
      </c>
      <c r="AI2487" s="2" t="s">
        <v>1393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</row>
    <row r="2488" spans="1:41" ht="15" customHeight="1" x14ac:dyDescent="0.3">
      <c r="A2488" s="2" t="s">
        <v>708</v>
      </c>
      <c r="B2488" s="2" t="s">
        <v>1047</v>
      </c>
      <c r="C2488" s="2" t="s">
        <v>843</v>
      </c>
      <c r="D2488" s="2" t="s">
        <v>4735</v>
      </c>
      <c r="E2488" s="115" t="s">
        <v>4603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1268</v>
      </c>
      <c r="N2488" s="2" t="s">
        <v>1220</v>
      </c>
      <c r="O2488" s="113" t="s">
        <v>645</v>
      </c>
      <c r="P2488" s="2" t="s">
        <v>720</v>
      </c>
      <c r="Q2488" s="2" t="s">
        <v>1221</v>
      </c>
      <c r="R2488" s="2" t="s">
        <v>1222</v>
      </c>
      <c r="S2488" s="2" t="s">
        <v>1223</v>
      </c>
      <c r="T2488" s="2" t="e">
        <v>#VALUE!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213</v>
      </c>
      <c r="AI2488" s="2" t="s">
        <v>1393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40</v>
      </c>
    </row>
    <row r="2489" spans="1:41" ht="15" customHeight="1" x14ac:dyDescent="0.3">
      <c r="A2489" s="2" t="s">
        <v>708</v>
      </c>
      <c r="B2489" s="2" t="s">
        <v>1047</v>
      </c>
      <c r="C2489" s="2" t="s">
        <v>2804</v>
      </c>
      <c r="D2489" s="2" t="s">
        <v>4737</v>
      </c>
      <c r="E2489" s="115" t="s">
        <v>4603</v>
      </c>
      <c r="F2489" s="2">
        <v>3</v>
      </c>
      <c r="G2489" s="2" t="s">
        <v>36</v>
      </c>
      <c r="H2489" s="2" t="s">
        <v>198</v>
      </c>
      <c r="I2489" s="2" t="s">
        <v>37</v>
      </c>
      <c r="J2489" s="2" t="s">
        <v>38</v>
      </c>
      <c r="K2489" s="2" t="s">
        <v>48</v>
      </c>
      <c r="L2489" s="2" t="s">
        <v>1212</v>
      </c>
      <c r="M2489" s="2" t="s">
        <v>1268</v>
      </c>
      <c r="N2489" s="2" t="s">
        <v>1220</v>
      </c>
      <c r="O2489" s="113" t="s">
        <v>645</v>
      </c>
      <c r="P2489" s="2" t="s">
        <v>720</v>
      </c>
      <c r="Q2489" s="2" t="s">
        <v>591</v>
      </c>
      <c r="R2489" s="2" t="s">
        <v>1222</v>
      </c>
      <c r="S2489" s="2" t="s">
        <v>1223</v>
      </c>
      <c r="T2489" s="2" t="s">
        <v>5071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48</v>
      </c>
      <c r="AG2489" s="2" t="s">
        <v>37</v>
      </c>
      <c r="AH2489" s="2" t="s">
        <v>213</v>
      </c>
      <c r="AI2489" s="2" t="s">
        <v>1393</v>
      </c>
      <c r="AJ2489" s="2">
        <v>0</v>
      </c>
      <c r="AK2489" s="2">
        <v>0</v>
      </c>
      <c r="AL2489" s="2">
        <v>0</v>
      </c>
      <c r="AM2489" s="2" t="s">
        <v>201</v>
      </c>
      <c r="AN2489" s="2">
        <v>0</v>
      </c>
      <c r="AO2489" s="2" t="s">
        <v>40</v>
      </c>
    </row>
    <row r="2490" spans="1:41" ht="15" customHeight="1" x14ac:dyDescent="0.3">
      <c r="A2490" s="2" t="s">
        <v>708</v>
      </c>
      <c r="B2490" s="2" t="s">
        <v>1047</v>
      </c>
      <c r="C2490" s="2" t="s">
        <v>843</v>
      </c>
      <c r="D2490" s="2" t="s">
        <v>4738</v>
      </c>
      <c r="E2490" s="115" t="s">
        <v>4603</v>
      </c>
      <c r="F2490" s="2">
        <v>12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1268</v>
      </c>
      <c r="N2490" s="2" t="s">
        <v>1220</v>
      </c>
      <c r="O2490" s="113" t="s">
        <v>645</v>
      </c>
      <c r="P2490" s="2" t="s">
        <v>720</v>
      </c>
      <c r="Q2490" s="2" t="s">
        <v>1221</v>
      </c>
      <c r="R2490" s="2" t="s">
        <v>1222</v>
      </c>
      <c r="S2490" s="2" t="s">
        <v>1223</v>
      </c>
      <c r="T2490" s="2" t="s">
        <v>4034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>
        <v>0</v>
      </c>
      <c r="AD2490" s="2" t="s">
        <v>4066</v>
      </c>
      <c r="AE2490" s="2">
        <v>1069960001</v>
      </c>
      <c r="AF2490" s="2" t="s">
        <v>43</v>
      </c>
      <c r="AG2490" s="2" t="s">
        <v>37</v>
      </c>
      <c r="AH2490" s="2" t="s">
        <v>213</v>
      </c>
      <c r="AI2490" s="2" t="s">
        <v>1393</v>
      </c>
      <c r="AJ2490" s="2" t="s">
        <v>1222</v>
      </c>
      <c r="AK2490" s="2" t="s">
        <v>1410</v>
      </c>
      <c r="AL2490" s="2">
        <v>0</v>
      </c>
      <c r="AM2490" s="2" t="s">
        <v>199</v>
      </c>
      <c r="AN2490" s="2" t="s">
        <v>565</v>
      </c>
      <c r="AO2490" s="2" t="s">
        <v>41</v>
      </c>
    </row>
    <row r="2491" spans="1:41" ht="15" customHeight="1" x14ac:dyDescent="0.3">
      <c r="A2491" s="2" t="s">
        <v>708</v>
      </c>
      <c r="B2491" s="2" t="s">
        <v>1047</v>
      </c>
      <c r="C2491" s="2" t="s">
        <v>843</v>
      </c>
      <c r="D2491" s="2" t="s">
        <v>3817</v>
      </c>
      <c r="E2491" s="115" t="s">
        <v>4603</v>
      </c>
      <c r="F2491" s="2">
        <v>14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1268</v>
      </c>
      <c r="N2491" s="2" t="s">
        <v>1220</v>
      </c>
      <c r="O2491" s="113" t="s">
        <v>645</v>
      </c>
      <c r="P2491" s="2" t="s">
        <v>720</v>
      </c>
      <c r="Q2491" s="2" t="s">
        <v>1221</v>
      </c>
      <c r="R2491" s="2" t="s">
        <v>1222</v>
      </c>
      <c r="S2491" s="2" t="s">
        <v>1223</v>
      </c>
      <c r="T2491" s="2" t="s">
        <v>4030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>
        <v>0</v>
      </c>
      <c r="AD2491" s="2" t="s">
        <v>4062</v>
      </c>
      <c r="AE2491" s="2">
        <v>1069960001</v>
      </c>
      <c r="AF2491" s="2" t="s">
        <v>43</v>
      </c>
      <c r="AG2491" s="2" t="s">
        <v>37</v>
      </c>
      <c r="AH2491" s="2" t="s">
        <v>213</v>
      </c>
      <c r="AI2491" s="2" t="s">
        <v>1393</v>
      </c>
      <c r="AJ2491" s="2" t="s">
        <v>1222</v>
      </c>
      <c r="AK2491" s="2" t="s">
        <v>1410</v>
      </c>
      <c r="AL2491" s="2">
        <v>0</v>
      </c>
      <c r="AM2491" s="2" t="s">
        <v>199</v>
      </c>
      <c r="AN2491" s="2" t="s">
        <v>565</v>
      </c>
      <c r="AO2491" s="2" t="s">
        <v>41</v>
      </c>
    </row>
    <row r="2492" spans="1:41" ht="15" customHeight="1" x14ac:dyDescent="0.3">
      <c r="A2492" s="2" t="s">
        <v>708</v>
      </c>
      <c r="B2492" s="2" t="s">
        <v>1047</v>
      </c>
      <c r="C2492" s="2" t="s">
        <v>843</v>
      </c>
      <c r="D2492" s="2" t="s">
        <v>4732</v>
      </c>
      <c r="E2492" s="115" t="s">
        <v>4604</v>
      </c>
      <c r="F2492" s="2">
        <v>4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1268</v>
      </c>
      <c r="N2492" s="2" t="s">
        <v>1220</v>
      </c>
      <c r="O2492" s="113" t="s">
        <v>645</v>
      </c>
      <c r="P2492" s="2" t="s">
        <v>720</v>
      </c>
      <c r="Q2492" s="2" t="s">
        <v>1221</v>
      </c>
      <c r="R2492" s="2" t="s">
        <v>1222</v>
      </c>
      <c r="S2492" s="2" t="s">
        <v>1223</v>
      </c>
      <c r="T2492" s="2" t="e">
        <v>#VALUE!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213</v>
      </c>
      <c r="AI2492" s="2" t="s">
        <v>1393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40</v>
      </c>
    </row>
    <row r="2493" spans="1:41" ht="15" customHeight="1" x14ac:dyDescent="0.3">
      <c r="A2493" s="2" t="s">
        <v>708</v>
      </c>
      <c r="B2493" s="2" t="s">
        <v>1047</v>
      </c>
      <c r="C2493" s="2" t="s">
        <v>843</v>
      </c>
      <c r="D2493" s="2" t="s">
        <v>4736</v>
      </c>
      <c r="E2493" s="115" t="s">
        <v>4604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1239</v>
      </c>
      <c r="M2493" s="2" t="s">
        <v>1268</v>
      </c>
      <c r="N2493" s="2" t="s">
        <v>1220</v>
      </c>
      <c r="O2493" s="113" t="s">
        <v>645</v>
      </c>
      <c r="P2493" s="2" t="s">
        <v>720</v>
      </c>
      <c r="Q2493" s="2" t="s">
        <v>1221</v>
      </c>
      <c r="R2493" s="2" t="s">
        <v>1222</v>
      </c>
      <c r="S2493" s="2" t="s">
        <v>1223</v>
      </c>
      <c r="T2493" s="2" t="s">
        <v>1352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213</v>
      </c>
      <c r="AI2493" s="2" t="s">
        <v>1393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40</v>
      </c>
    </row>
    <row r="2494" spans="1:41" ht="15" customHeight="1" x14ac:dyDescent="0.3">
      <c r="A2494" s="2" t="s">
        <v>708</v>
      </c>
      <c r="B2494" s="2" t="s">
        <v>1047</v>
      </c>
      <c r="C2494" s="2" t="s">
        <v>858</v>
      </c>
      <c r="D2494" s="2" t="s">
        <v>4739</v>
      </c>
      <c r="E2494" s="115" t="s">
        <v>4604</v>
      </c>
      <c r="F2494" s="2">
        <v>6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46</v>
      </c>
      <c r="L2494" s="2" t="s">
        <v>1212</v>
      </c>
      <c r="M2494" s="2" t="s">
        <v>1268</v>
      </c>
      <c r="N2494" s="2" t="s">
        <v>1220</v>
      </c>
      <c r="O2494" s="113" t="s">
        <v>645</v>
      </c>
      <c r="P2494" s="2" t="s">
        <v>720</v>
      </c>
      <c r="Q2494" s="2" t="s">
        <v>1221</v>
      </c>
      <c r="R2494" s="2" t="s">
        <v>1222</v>
      </c>
      <c r="S2494" s="2" t="s">
        <v>1223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46</v>
      </c>
      <c r="AG2494" s="2" t="s">
        <v>37</v>
      </c>
      <c r="AH2494" s="2" t="s">
        <v>213</v>
      </c>
      <c r="AI2494" s="2" t="s">
        <v>1393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40</v>
      </c>
    </row>
    <row r="2495" spans="1:41" ht="15" customHeight="1" x14ac:dyDescent="0.3">
      <c r="A2495" s="2" t="s">
        <v>708</v>
      </c>
      <c r="B2495" s="2" t="s">
        <v>1047</v>
      </c>
      <c r="C2495" s="2" t="s">
        <v>843</v>
      </c>
      <c r="D2495" s="2" t="s">
        <v>4728</v>
      </c>
      <c r="E2495" s="115" t="s">
        <v>4604</v>
      </c>
      <c r="F2495" s="2">
        <v>1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1239</v>
      </c>
      <c r="M2495" s="2" t="s">
        <v>1268</v>
      </c>
      <c r="N2495" s="2" t="s">
        <v>1220</v>
      </c>
      <c r="O2495" s="113" t="s">
        <v>645</v>
      </c>
      <c r="P2495" s="2" t="s">
        <v>720</v>
      </c>
      <c r="Q2495" s="2" t="s">
        <v>1221</v>
      </c>
      <c r="R2495" s="2" t="s">
        <v>1222</v>
      </c>
      <c r="S2495" s="2" t="s">
        <v>1223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213</v>
      </c>
      <c r="AI2495" s="2" t="s">
        <v>1393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</row>
    <row r="2496" spans="1:41" ht="15" customHeight="1" x14ac:dyDescent="0.3">
      <c r="A2496" s="2" t="s">
        <v>708</v>
      </c>
      <c r="B2496" s="2" t="s">
        <v>1047</v>
      </c>
      <c r="C2496" s="2" t="s">
        <v>843</v>
      </c>
      <c r="D2496" s="2" t="s">
        <v>2429</v>
      </c>
      <c r="E2496" s="115" t="s">
        <v>4604</v>
      </c>
      <c r="F2496" s="2">
        <v>1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1239</v>
      </c>
      <c r="M2496" s="2" t="s">
        <v>1268</v>
      </c>
      <c r="N2496" s="2" t="s">
        <v>1220</v>
      </c>
      <c r="O2496" s="113" t="s">
        <v>645</v>
      </c>
      <c r="P2496" s="2" t="s">
        <v>720</v>
      </c>
      <c r="Q2496" s="2" t="s">
        <v>1221</v>
      </c>
      <c r="R2496" s="2" t="s">
        <v>1222</v>
      </c>
      <c r="S2496" s="2" t="s">
        <v>1223</v>
      </c>
      <c r="T2496" s="2" t="e">
        <v>#VALUE!</v>
      </c>
      <c r="U2496" s="2" t="s">
        <v>40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213</v>
      </c>
      <c r="AI2496" s="2" t="s">
        <v>1393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40</v>
      </c>
    </row>
    <row r="2497" spans="1:41" ht="15" customHeight="1" x14ac:dyDescent="0.3">
      <c r="A2497" s="2" t="s">
        <v>708</v>
      </c>
      <c r="B2497" s="2" t="s">
        <v>1047</v>
      </c>
      <c r="C2497" s="2" t="s">
        <v>843</v>
      </c>
      <c r="D2497" s="2" t="s">
        <v>4735</v>
      </c>
      <c r="E2497" s="115" t="s">
        <v>4604</v>
      </c>
      <c r="F2497" s="2">
        <v>3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1239</v>
      </c>
      <c r="M2497" s="2" t="s">
        <v>1268</v>
      </c>
      <c r="N2497" s="2" t="s">
        <v>1220</v>
      </c>
      <c r="O2497" s="113" t="s">
        <v>645</v>
      </c>
      <c r="P2497" s="2" t="s">
        <v>720</v>
      </c>
      <c r="Q2497" s="2" t="s">
        <v>1221</v>
      </c>
      <c r="R2497" s="2" t="s">
        <v>1222</v>
      </c>
      <c r="S2497" s="2" t="s">
        <v>1223</v>
      </c>
      <c r="T2497" s="2" t="e">
        <v>#VALUE!</v>
      </c>
      <c r="U2497" s="2" t="s">
        <v>40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213</v>
      </c>
      <c r="AI2497" s="2" t="s">
        <v>1393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40</v>
      </c>
    </row>
    <row r="2498" spans="1:41" ht="15" customHeight="1" x14ac:dyDescent="0.3">
      <c r="A2498" s="2" t="s">
        <v>708</v>
      </c>
      <c r="B2498" s="2" t="s">
        <v>1047</v>
      </c>
      <c r="C2498" s="2" t="s">
        <v>843</v>
      </c>
      <c r="D2498" s="2" t="s">
        <v>4738</v>
      </c>
      <c r="E2498" s="115" t="s">
        <v>4604</v>
      </c>
      <c r="F2498" s="2">
        <v>29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1239</v>
      </c>
      <c r="M2498" s="2" t="s">
        <v>1268</v>
      </c>
      <c r="N2498" s="2" t="s">
        <v>1220</v>
      </c>
      <c r="O2498" s="113" t="s">
        <v>645</v>
      </c>
      <c r="P2498" s="2" t="s">
        <v>720</v>
      </c>
      <c r="Q2498" s="2" t="s">
        <v>1221</v>
      </c>
      <c r="R2498" s="2" t="s">
        <v>1222</v>
      </c>
      <c r="S2498" s="2" t="s">
        <v>1223</v>
      </c>
      <c r="T2498" s="2" t="s">
        <v>4034</v>
      </c>
      <c r="U2498" s="2" t="s">
        <v>40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 t="s">
        <v>1402</v>
      </c>
      <c r="AC2498" s="2">
        <v>0</v>
      </c>
      <c r="AD2498" s="2" t="s">
        <v>4066</v>
      </c>
      <c r="AE2498" s="2">
        <v>1069960001</v>
      </c>
      <c r="AF2498" s="2" t="s">
        <v>43</v>
      </c>
      <c r="AG2498" s="2" t="s">
        <v>37</v>
      </c>
      <c r="AH2498" s="2" t="s">
        <v>213</v>
      </c>
      <c r="AI2498" s="2" t="s">
        <v>1393</v>
      </c>
      <c r="AJ2498" s="2" t="s">
        <v>1222</v>
      </c>
      <c r="AK2498" s="2" t="s">
        <v>1410</v>
      </c>
      <c r="AL2498" s="2">
        <v>0</v>
      </c>
      <c r="AM2498" s="2" t="s">
        <v>199</v>
      </c>
      <c r="AN2498" s="2" t="s">
        <v>565</v>
      </c>
      <c r="AO2498" s="2" t="s">
        <v>41</v>
      </c>
    </row>
    <row r="2499" spans="1:41" ht="15" customHeight="1" x14ac:dyDescent="0.3">
      <c r="A2499" s="2" t="s">
        <v>137</v>
      </c>
      <c r="B2499" s="2" t="s">
        <v>4740</v>
      </c>
      <c r="C2499" s="2" t="s">
        <v>808</v>
      </c>
      <c r="D2499" s="2" t="s">
        <v>2772</v>
      </c>
      <c r="E2499" s="115" t="s">
        <v>4603</v>
      </c>
      <c r="F2499" s="2">
        <v>36</v>
      </c>
      <c r="G2499" s="2" t="s">
        <v>36</v>
      </c>
      <c r="H2499" s="2" t="s">
        <v>198</v>
      </c>
      <c r="I2499" s="2" t="s">
        <v>37</v>
      </c>
      <c r="J2499" s="2" t="s">
        <v>38</v>
      </c>
      <c r="K2499" s="2" t="s">
        <v>48</v>
      </c>
      <c r="L2499" s="2" t="s">
        <v>631</v>
      </c>
      <c r="M2499" s="2" t="s">
        <v>1232</v>
      </c>
      <c r="N2499" s="2" t="s">
        <v>1232</v>
      </c>
      <c r="O2499" s="113" t="s">
        <v>645</v>
      </c>
      <c r="P2499" s="2" t="s">
        <v>720</v>
      </c>
      <c r="Q2499" s="2" t="s">
        <v>4551</v>
      </c>
      <c r="R2499" s="2" t="s">
        <v>561</v>
      </c>
      <c r="S2499" s="2" t="s">
        <v>560</v>
      </c>
      <c r="T2499" s="2" t="s">
        <v>3430</v>
      </c>
      <c r="U2499" s="2" t="s">
        <v>40</v>
      </c>
      <c r="V2499" s="2" t="s">
        <v>40</v>
      </c>
      <c r="W2499" s="2" t="s">
        <v>41</v>
      </c>
      <c r="X2499" s="2" t="s">
        <v>40</v>
      </c>
      <c r="Y2499" s="2">
        <v>0</v>
      </c>
      <c r="Z2499" s="2" t="s">
        <v>41</v>
      </c>
      <c r="AA2499" s="2" t="s">
        <v>20</v>
      </c>
      <c r="AB2499" s="2" t="s">
        <v>563</v>
      </c>
      <c r="AC2499" s="2">
        <v>0</v>
      </c>
      <c r="AD2499" s="2" t="s">
        <v>4044</v>
      </c>
      <c r="AE2499" s="2">
        <v>1019960004</v>
      </c>
      <c r="AF2499" s="2" t="s">
        <v>48</v>
      </c>
      <c r="AG2499" s="2" t="s">
        <v>37</v>
      </c>
      <c r="AH2499" s="2" t="s">
        <v>212</v>
      </c>
      <c r="AI2499" s="2" t="s">
        <v>1393</v>
      </c>
      <c r="AJ2499" s="2" t="s">
        <v>561</v>
      </c>
      <c r="AK2499" s="2" t="s">
        <v>564</v>
      </c>
      <c r="AL2499" s="2">
        <v>0</v>
      </c>
      <c r="AM2499" s="2" t="s">
        <v>201</v>
      </c>
      <c r="AN2499" s="2" t="s">
        <v>463</v>
      </c>
      <c r="AO2499" s="2" t="s">
        <v>40</v>
      </c>
    </row>
    <row r="2500" spans="1:41" ht="15" customHeight="1" x14ac:dyDescent="0.3">
      <c r="A2500" s="2" t="s">
        <v>137</v>
      </c>
      <c r="B2500" s="2" t="s">
        <v>4740</v>
      </c>
      <c r="C2500" s="2" t="s">
        <v>1045</v>
      </c>
      <c r="D2500" s="2" t="s">
        <v>3658</v>
      </c>
      <c r="E2500" s="115" t="s">
        <v>4604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1292</v>
      </c>
      <c r="L2500" s="2" t="s">
        <v>1212</v>
      </c>
      <c r="M2500" s="2" t="s">
        <v>1351</v>
      </c>
      <c r="N2500" s="2" t="s">
        <v>1351</v>
      </c>
      <c r="O2500" s="113" t="s">
        <v>645</v>
      </c>
      <c r="P2500" s="2" t="s">
        <v>720</v>
      </c>
      <c r="Q2500" s="2" t="s">
        <v>591</v>
      </c>
      <c r="R2500" s="2">
        <v>0</v>
      </c>
      <c r="S2500" s="2">
        <v>0</v>
      </c>
      <c r="T2500" s="2" t="s">
        <v>3434</v>
      </c>
      <c r="U2500" s="2" t="s">
        <v>40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1292</v>
      </c>
      <c r="AG2500" s="2" t="s">
        <v>37</v>
      </c>
      <c r="AH2500" s="2" t="s">
        <v>212</v>
      </c>
      <c r="AI2500" s="2" t="s">
        <v>1393</v>
      </c>
      <c r="AJ2500" s="2">
        <v>0</v>
      </c>
      <c r="AK2500" s="2">
        <v>0</v>
      </c>
      <c r="AL2500" s="2">
        <v>0</v>
      </c>
      <c r="AM2500" s="2" t="s">
        <v>1532</v>
      </c>
      <c r="AN2500" s="2">
        <v>0</v>
      </c>
      <c r="AO2500" s="2" t="s">
        <v>40</v>
      </c>
    </row>
    <row r="2501" spans="1:41" ht="15" customHeight="1" x14ac:dyDescent="0.3">
      <c r="A2501" s="2" t="s">
        <v>137</v>
      </c>
      <c r="B2501" s="2" t="s">
        <v>4740</v>
      </c>
      <c r="C2501" s="2" t="s">
        <v>808</v>
      </c>
      <c r="D2501" s="2" t="s">
        <v>2772</v>
      </c>
      <c r="E2501" s="115" t="s">
        <v>4604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38</v>
      </c>
      <c r="K2501" s="2" t="s">
        <v>48</v>
      </c>
      <c r="L2501" s="2" t="s">
        <v>631</v>
      </c>
      <c r="M2501" s="2" t="s">
        <v>1232</v>
      </c>
      <c r="N2501" s="2" t="s">
        <v>1232</v>
      </c>
      <c r="O2501" s="113" t="s">
        <v>645</v>
      </c>
      <c r="P2501" s="2" t="s">
        <v>720</v>
      </c>
      <c r="Q2501" s="2" t="s">
        <v>4551</v>
      </c>
      <c r="R2501" s="2" t="s">
        <v>561</v>
      </c>
      <c r="S2501" s="2" t="s">
        <v>560</v>
      </c>
      <c r="T2501" s="2" t="s">
        <v>3430</v>
      </c>
      <c r="U2501" s="2" t="s">
        <v>40</v>
      </c>
      <c r="V2501" s="2" t="s">
        <v>40</v>
      </c>
      <c r="W2501" s="2" t="s">
        <v>41</v>
      </c>
      <c r="X2501" s="2" t="s">
        <v>40</v>
      </c>
      <c r="Y2501" s="2">
        <v>0</v>
      </c>
      <c r="Z2501" s="2" t="s">
        <v>41</v>
      </c>
      <c r="AA2501" s="2" t="s">
        <v>20</v>
      </c>
      <c r="AB2501" s="2" t="s">
        <v>563</v>
      </c>
      <c r="AC2501" s="2">
        <v>0</v>
      </c>
      <c r="AD2501" s="2" t="s">
        <v>4044</v>
      </c>
      <c r="AE2501" s="2">
        <v>1019960004</v>
      </c>
      <c r="AF2501" s="2" t="s">
        <v>48</v>
      </c>
      <c r="AG2501" s="2" t="s">
        <v>37</v>
      </c>
      <c r="AH2501" s="2" t="s">
        <v>212</v>
      </c>
      <c r="AI2501" s="2" t="s">
        <v>1393</v>
      </c>
      <c r="AJ2501" s="2" t="s">
        <v>561</v>
      </c>
      <c r="AK2501" s="2" t="s">
        <v>564</v>
      </c>
      <c r="AL2501" s="2">
        <v>0</v>
      </c>
      <c r="AM2501" s="2" t="s">
        <v>201</v>
      </c>
      <c r="AN2501" s="2" t="s">
        <v>463</v>
      </c>
      <c r="AO2501" s="2" t="s">
        <v>40</v>
      </c>
    </row>
    <row r="2502" spans="1:41" ht="15" customHeight="1" x14ac:dyDescent="0.3">
      <c r="A2502" s="2" t="s">
        <v>3020</v>
      </c>
      <c r="B2502" s="2" t="s">
        <v>3021</v>
      </c>
      <c r="C2502" s="2" t="s">
        <v>810</v>
      </c>
      <c r="D2502" s="2" t="s">
        <v>3792</v>
      </c>
      <c r="E2502" s="115" t="s">
        <v>4602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52</v>
      </c>
      <c r="L2502" s="2" t="s">
        <v>1210</v>
      </c>
      <c r="M2502" s="2" t="s">
        <v>44</v>
      </c>
      <c r="N2502" s="2" t="s">
        <v>44</v>
      </c>
      <c r="O2502" s="113" t="s">
        <v>645</v>
      </c>
      <c r="P2502" s="2" t="s">
        <v>720</v>
      </c>
      <c r="Q2502" s="2" t="s">
        <v>49</v>
      </c>
      <c r="R2502" s="2">
        <v>0</v>
      </c>
      <c r="S2502" s="2">
        <v>0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52</v>
      </c>
      <c r="AG2502" s="2" t="s">
        <v>37</v>
      </c>
      <c r="AH2502" s="2" t="s">
        <v>635</v>
      </c>
      <c r="AI2502" s="2" t="s">
        <v>1393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40</v>
      </c>
    </row>
    <row r="2503" spans="1:41" ht="15" customHeight="1" x14ac:dyDescent="0.3">
      <c r="A2503" s="2" t="s">
        <v>3020</v>
      </c>
      <c r="B2503" s="2" t="s">
        <v>3021</v>
      </c>
      <c r="C2503" s="2" t="s">
        <v>810</v>
      </c>
      <c r="D2503" s="2" t="s">
        <v>3792</v>
      </c>
      <c r="E2503" s="115" t="s">
        <v>4603</v>
      </c>
      <c r="F2503" s="2">
        <v>40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52</v>
      </c>
      <c r="L2503" s="2" t="s">
        <v>1210</v>
      </c>
      <c r="M2503" s="2" t="s">
        <v>44</v>
      </c>
      <c r="N2503" s="2" t="s">
        <v>44</v>
      </c>
      <c r="O2503" s="113" t="s">
        <v>645</v>
      </c>
      <c r="P2503" s="2" t="s">
        <v>720</v>
      </c>
      <c r="Q2503" s="2" t="s">
        <v>49</v>
      </c>
      <c r="R2503" s="2">
        <v>0</v>
      </c>
      <c r="S2503" s="2">
        <v>0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52</v>
      </c>
      <c r="AG2503" s="2" t="s">
        <v>37</v>
      </c>
      <c r="AH2503" s="2" t="s">
        <v>635</v>
      </c>
      <c r="AI2503" s="2" t="s">
        <v>1393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</row>
    <row r="2504" spans="1:41" ht="15" customHeight="1" x14ac:dyDescent="0.3">
      <c r="A2504" s="2" t="s">
        <v>3020</v>
      </c>
      <c r="B2504" s="2" t="s">
        <v>3021</v>
      </c>
      <c r="C2504" s="2" t="s">
        <v>810</v>
      </c>
      <c r="D2504" s="2" t="s">
        <v>3792</v>
      </c>
      <c r="E2504" s="115" t="s">
        <v>4604</v>
      </c>
      <c r="F2504" s="2">
        <v>40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1210</v>
      </c>
      <c r="M2504" s="2" t="s">
        <v>44</v>
      </c>
      <c r="N2504" s="2" t="s">
        <v>44</v>
      </c>
      <c r="O2504" s="113" t="s">
        <v>645</v>
      </c>
      <c r="P2504" s="2" t="s">
        <v>720</v>
      </c>
      <c r="Q2504" s="2" t="s">
        <v>49</v>
      </c>
      <c r="R2504" s="2">
        <v>0</v>
      </c>
      <c r="S2504" s="2">
        <v>0</v>
      </c>
      <c r="T2504" s="2" t="e">
        <v>#VALUE!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52</v>
      </c>
      <c r="AG2504" s="2" t="s">
        <v>37</v>
      </c>
      <c r="AH2504" s="2" t="s">
        <v>635</v>
      </c>
      <c r="AI2504" s="2" t="s">
        <v>1393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40</v>
      </c>
    </row>
    <row r="2505" spans="1:41" ht="15" customHeight="1" x14ac:dyDescent="0.3">
      <c r="A2505" s="2" t="s">
        <v>138</v>
      </c>
      <c r="B2505" s="2" t="s">
        <v>3022</v>
      </c>
      <c r="C2505" s="2" t="s">
        <v>861</v>
      </c>
      <c r="D2505" s="2" t="s">
        <v>1050</v>
      </c>
      <c r="E2505" s="115" t="s">
        <v>4173</v>
      </c>
      <c r="F2505" s="2">
        <v>1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1239</v>
      </c>
      <c r="M2505" s="2" t="s">
        <v>1284</v>
      </c>
      <c r="N2505" s="2" t="s">
        <v>1284</v>
      </c>
      <c r="O2505" s="113" t="s">
        <v>644</v>
      </c>
      <c r="P2505" s="2" t="s">
        <v>720</v>
      </c>
      <c r="Q2505" s="2" t="s">
        <v>1221</v>
      </c>
      <c r="R2505" s="2" t="s">
        <v>1285</v>
      </c>
      <c r="S2505" s="2" t="s">
        <v>1286</v>
      </c>
      <c r="T2505" s="2" t="e">
        <v>#VALUE!</v>
      </c>
      <c r="U2505" s="2" t="s">
        <v>40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214</v>
      </c>
      <c r="AI2505" s="2" t="s">
        <v>1393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40</v>
      </c>
    </row>
    <row r="2506" spans="1:41" ht="15" customHeight="1" x14ac:dyDescent="0.3">
      <c r="A2506" s="2" t="s">
        <v>138</v>
      </c>
      <c r="B2506" s="2" t="s">
        <v>3022</v>
      </c>
      <c r="C2506" s="2" t="s">
        <v>861</v>
      </c>
      <c r="D2506" s="2" t="s">
        <v>3023</v>
      </c>
      <c r="E2506" s="115" t="s">
        <v>4173</v>
      </c>
      <c r="F2506" s="2">
        <v>4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1239</v>
      </c>
      <c r="M2506" s="2" t="s">
        <v>1284</v>
      </c>
      <c r="N2506" s="2" t="s">
        <v>1284</v>
      </c>
      <c r="O2506" s="113" t="s">
        <v>644</v>
      </c>
      <c r="P2506" s="2" t="s">
        <v>720</v>
      </c>
      <c r="Q2506" s="2" t="s">
        <v>1221</v>
      </c>
      <c r="R2506" s="2" t="s">
        <v>1285</v>
      </c>
      <c r="S2506" s="2" t="s">
        <v>1286</v>
      </c>
      <c r="T2506" s="2" t="e">
        <v>#VALUE!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214</v>
      </c>
      <c r="AI2506" s="2" t="s">
        <v>1393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40</v>
      </c>
    </row>
    <row r="2507" spans="1:41" ht="15" customHeight="1" x14ac:dyDescent="0.3">
      <c r="A2507" s="2" t="s">
        <v>138</v>
      </c>
      <c r="B2507" s="2" t="s">
        <v>3022</v>
      </c>
      <c r="C2507" s="2" t="s">
        <v>861</v>
      </c>
      <c r="D2507" s="2" t="s">
        <v>3024</v>
      </c>
      <c r="E2507" s="115" t="s">
        <v>4173</v>
      </c>
      <c r="F2507" s="2">
        <v>60</v>
      </c>
      <c r="G2507" s="2" t="s">
        <v>47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1239</v>
      </c>
      <c r="M2507" s="2" t="s">
        <v>1284</v>
      </c>
      <c r="N2507" s="2" t="s">
        <v>1284</v>
      </c>
      <c r="O2507" s="113" t="s">
        <v>644</v>
      </c>
      <c r="P2507" s="2" t="s">
        <v>720</v>
      </c>
      <c r="Q2507" s="2" t="s">
        <v>1221</v>
      </c>
      <c r="R2507" s="2" t="s">
        <v>1285</v>
      </c>
      <c r="S2507" s="2" t="s">
        <v>1286</v>
      </c>
      <c r="T2507" s="2" t="e">
        <v>#VALUE!</v>
      </c>
      <c r="U2507" s="2" t="s">
        <v>40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1407</v>
      </c>
      <c r="AG2507" s="2" t="s">
        <v>37</v>
      </c>
      <c r="AH2507" s="2" t="s">
        <v>214</v>
      </c>
      <c r="AI2507" s="2" t="s">
        <v>1393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40</v>
      </c>
    </row>
    <row r="2508" spans="1:41" ht="15" customHeight="1" x14ac:dyDescent="0.3">
      <c r="A2508" s="2" t="s">
        <v>138</v>
      </c>
      <c r="B2508" s="2" t="s">
        <v>3022</v>
      </c>
      <c r="C2508" s="2" t="s">
        <v>862</v>
      </c>
      <c r="D2508" s="2" t="s">
        <v>2856</v>
      </c>
      <c r="E2508" s="115" t="s">
        <v>4173</v>
      </c>
      <c r="F2508" s="2">
        <v>1.5</v>
      </c>
      <c r="G2508" s="2" t="s">
        <v>36</v>
      </c>
      <c r="H2508" s="2" t="s">
        <v>198</v>
      </c>
      <c r="I2508" s="2" t="s">
        <v>37</v>
      </c>
      <c r="J2508" s="2" t="s">
        <v>38</v>
      </c>
      <c r="K2508" s="2" t="s">
        <v>1200</v>
      </c>
      <c r="L2508" s="2" t="s">
        <v>1239</v>
      </c>
      <c r="M2508" s="2" t="s">
        <v>1284</v>
      </c>
      <c r="N2508" s="2" t="s">
        <v>1284</v>
      </c>
      <c r="O2508" s="113" t="s">
        <v>644</v>
      </c>
      <c r="P2508" s="2" t="s">
        <v>720</v>
      </c>
      <c r="Q2508" s="2" t="s">
        <v>1221</v>
      </c>
      <c r="R2508" s="2" t="s">
        <v>1285</v>
      </c>
      <c r="S2508" s="2" t="s">
        <v>1286</v>
      </c>
      <c r="T2508" s="2" t="e">
        <v>#VALUE!</v>
      </c>
      <c r="U2508" s="2" t="s">
        <v>40</v>
      </c>
      <c r="V2508" s="2" t="s">
        <v>41</v>
      </c>
      <c r="W2508" s="2" t="s">
        <v>40</v>
      </c>
      <c r="X2508" s="2" t="s">
        <v>40</v>
      </c>
      <c r="Y2508" s="2">
        <v>0</v>
      </c>
      <c r="Z2508" s="2" t="s">
        <v>41</v>
      </c>
      <c r="AA2508" s="2" t="s">
        <v>21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1200</v>
      </c>
      <c r="AG2508" s="2" t="s">
        <v>37</v>
      </c>
      <c r="AH2508" s="2" t="s">
        <v>214</v>
      </c>
      <c r="AI2508" s="2" t="s">
        <v>1393</v>
      </c>
      <c r="AJ2508" s="2">
        <v>0</v>
      </c>
      <c r="AK2508" s="2">
        <v>0</v>
      </c>
      <c r="AL2508" s="2">
        <v>0</v>
      </c>
      <c r="AM2508" s="2" t="s">
        <v>201</v>
      </c>
      <c r="AN2508" s="2">
        <v>0</v>
      </c>
      <c r="AO2508" s="2" t="s">
        <v>40</v>
      </c>
    </row>
    <row r="2509" spans="1:41" ht="15" customHeight="1" x14ac:dyDescent="0.3">
      <c r="A2509" s="2" t="s">
        <v>138</v>
      </c>
      <c r="B2509" s="2" t="s">
        <v>3022</v>
      </c>
      <c r="C2509" s="2" t="s">
        <v>862</v>
      </c>
      <c r="D2509" s="2" t="s">
        <v>3025</v>
      </c>
      <c r="E2509" s="115" t="s">
        <v>4173</v>
      </c>
      <c r="F2509" s="2">
        <v>38.5</v>
      </c>
      <c r="G2509" s="2" t="s">
        <v>36</v>
      </c>
      <c r="H2509" s="2" t="s">
        <v>198</v>
      </c>
      <c r="I2509" s="2" t="s">
        <v>37</v>
      </c>
      <c r="J2509" s="2" t="s">
        <v>38</v>
      </c>
      <c r="K2509" s="2" t="s">
        <v>1200</v>
      </c>
      <c r="L2509" s="2" t="s">
        <v>1239</v>
      </c>
      <c r="M2509" s="2" t="s">
        <v>1284</v>
      </c>
      <c r="N2509" s="2" t="s">
        <v>1284</v>
      </c>
      <c r="O2509" s="113" t="s">
        <v>644</v>
      </c>
      <c r="P2509" s="2" t="s">
        <v>720</v>
      </c>
      <c r="Q2509" s="2" t="s">
        <v>1221</v>
      </c>
      <c r="R2509" s="2" t="s">
        <v>1285</v>
      </c>
      <c r="S2509" s="2" t="s">
        <v>1286</v>
      </c>
      <c r="T2509" s="2" t="s">
        <v>1310</v>
      </c>
      <c r="U2509" s="2" t="s">
        <v>40</v>
      </c>
      <c r="V2509" s="2" t="s">
        <v>41</v>
      </c>
      <c r="W2509" s="2" t="s">
        <v>40</v>
      </c>
      <c r="X2509" s="2" t="s">
        <v>40</v>
      </c>
      <c r="Y2509" s="2">
        <v>0</v>
      </c>
      <c r="Z2509" s="2" t="s">
        <v>41</v>
      </c>
      <c r="AA2509" s="2" t="s">
        <v>21</v>
      </c>
      <c r="AB2509" s="2">
        <v>0</v>
      </c>
      <c r="AC2509" s="2" t="s">
        <v>199</v>
      </c>
      <c r="AD2509" s="2" t="s">
        <v>1462</v>
      </c>
      <c r="AE2509" s="2">
        <v>1200706</v>
      </c>
      <c r="AF2509" s="2" t="s">
        <v>1200</v>
      </c>
      <c r="AG2509" s="2" t="s">
        <v>37</v>
      </c>
      <c r="AH2509" s="2" t="s">
        <v>214</v>
      </c>
      <c r="AI2509" s="2" t="s">
        <v>1393</v>
      </c>
      <c r="AJ2509" s="2" t="s">
        <v>1463</v>
      </c>
      <c r="AK2509" s="2">
        <v>0</v>
      </c>
      <c r="AL2509" s="2">
        <v>0</v>
      </c>
      <c r="AM2509" s="2" t="s">
        <v>201</v>
      </c>
      <c r="AN2509" s="2">
        <v>0</v>
      </c>
      <c r="AO2509" s="2" t="s">
        <v>40</v>
      </c>
    </row>
    <row r="2510" spans="1:41" ht="15" customHeight="1" x14ac:dyDescent="0.3">
      <c r="A2510" s="2" t="s">
        <v>138</v>
      </c>
      <c r="B2510" s="2" t="s">
        <v>3022</v>
      </c>
      <c r="C2510" s="2" t="s">
        <v>861</v>
      </c>
      <c r="D2510" s="2" t="s">
        <v>1050</v>
      </c>
      <c r="E2510" s="115" t="s">
        <v>4601</v>
      </c>
      <c r="F2510" s="2">
        <v>1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1239</v>
      </c>
      <c r="M2510" s="2" t="s">
        <v>1284</v>
      </c>
      <c r="N2510" s="2" t="s">
        <v>1284</v>
      </c>
      <c r="O2510" s="113" t="s">
        <v>645</v>
      </c>
      <c r="P2510" s="2" t="s">
        <v>720</v>
      </c>
      <c r="Q2510" s="2" t="s">
        <v>1221</v>
      </c>
      <c r="R2510" s="2" t="s">
        <v>1285</v>
      </c>
      <c r="S2510" s="2" t="s">
        <v>1286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214</v>
      </c>
      <c r="AI2510" s="2" t="s">
        <v>1393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</row>
    <row r="2511" spans="1:41" ht="15" customHeight="1" x14ac:dyDescent="0.3">
      <c r="A2511" s="2" t="s">
        <v>138</v>
      </c>
      <c r="B2511" s="2" t="s">
        <v>3022</v>
      </c>
      <c r="C2511" s="2" t="s">
        <v>861</v>
      </c>
      <c r="D2511" s="2" t="s">
        <v>3023</v>
      </c>
      <c r="E2511" s="115" t="s">
        <v>4601</v>
      </c>
      <c r="F2511" s="2">
        <v>4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1239</v>
      </c>
      <c r="M2511" s="2" t="s">
        <v>1284</v>
      </c>
      <c r="N2511" s="2" t="s">
        <v>1284</v>
      </c>
      <c r="O2511" s="113" t="s">
        <v>645</v>
      </c>
      <c r="P2511" s="2" t="s">
        <v>720</v>
      </c>
      <c r="Q2511" s="2" t="s">
        <v>1221</v>
      </c>
      <c r="R2511" s="2" t="s">
        <v>1285</v>
      </c>
      <c r="S2511" s="2" t="s">
        <v>1286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214</v>
      </c>
      <c r="AI2511" s="2" t="s">
        <v>1393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</row>
    <row r="2512" spans="1:41" ht="15" customHeight="1" x14ac:dyDescent="0.3">
      <c r="A2512" s="2" t="s">
        <v>138</v>
      </c>
      <c r="B2512" s="2" t="s">
        <v>3022</v>
      </c>
      <c r="C2512" s="2" t="s">
        <v>861</v>
      </c>
      <c r="D2512" s="2" t="s">
        <v>3024</v>
      </c>
      <c r="E2512" s="115" t="s">
        <v>4601</v>
      </c>
      <c r="F2512" s="2">
        <v>64</v>
      </c>
      <c r="G2512" s="2" t="s">
        <v>47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1239</v>
      </c>
      <c r="M2512" s="2" t="s">
        <v>1284</v>
      </c>
      <c r="N2512" s="2" t="s">
        <v>1284</v>
      </c>
      <c r="O2512" s="113" t="s">
        <v>645</v>
      </c>
      <c r="P2512" s="2" t="s">
        <v>720</v>
      </c>
      <c r="Q2512" s="2" t="s">
        <v>1221</v>
      </c>
      <c r="R2512" s="2" t="s">
        <v>1285</v>
      </c>
      <c r="S2512" s="2" t="s">
        <v>1286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1407</v>
      </c>
      <c r="AG2512" s="2" t="s">
        <v>37</v>
      </c>
      <c r="AH2512" s="2" t="s">
        <v>214</v>
      </c>
      <c r="AI2512" s="2" t="s">
        <v>1393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</row>
    <row r="2513" spans="1:41" ht="15" customHeight="1" x14ac:dyDescent="0.3">
      <c r="A2513" s="2" t="s">
        <v>138</v>
      </c>
      <c r="B2513" s="2" t="s">
        <v>3022</v>
      </c>
      <c r="C2513" s="2" t="s">
        <v>862</v>
      </c>
      <c r="D2513" s="2" t="s">
        <v>3026</v>
      </c>
      <c r="E2513" s="115" t="s">
        <v>4601</v>
      </c>
      <c r="F2513" s="2">
        <v>1</v>
      </c>
      <c r="G2513" s="2" t="s">
        <v>36</v>
      </c>
      <c r="H2513" s="2" t="s">
        <v>198</v>
      </c>
      <c r="I2513" s="2" t="s">
        <v>37</v>
      </c>
      <c r="J2513" s="2" t="s">
        <v>38</v>
      </c>
      <c r="K2513" s="2" t="s">
        <v>1200</v>
      </c>
      <c r="L2513" s="2" t="s">
        <v>1239</v>
      </c>
      <c r="M2513" s="2" t="s">
        <v>1284</v>
      </c>
      <c r="N2513" s="2" t="s">
        <v>1284</v>
      </c>
      <c r="O2513" s="113" t="s">
        <v>645</v>
      </c>
      <c r="P2513" s="2" t="s">
        <v>720</v>
      </c>
      <c r="Q2513" s="2" t="s">
        <v>1221</v>
      </c>
      <c r="R2513" s="2" t="s">
        <v>1285</v>
      </c>
      <c r="S2513" s="2" t="s">
        <v>1286</v>
      </c>
      <c r="T2513" s="2" t="e">
        <v>#VALUE!</v>
      </c>
      <c r="U2513" s="2" t="s">
        <v>40</v>
      </c>
      <c r="V2513" s="2" t="s">
        <v>41</v>
      </c>
      <c r="W2513" s="2" t="s">
        <v>40</v>
      </c>
      <c r="X2513" s="2" t="s">
        <v>40</v>
      </c>
      <c r="Y2513" s="2">
        <v>0</v>
      </c>
      <c r="Z2513" s="2" t="s">
        <v>41</v>
      </c>
      <c r="AA2513" s="2" t="s">
        <v>21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1200</v>
      </c>
      <c r="AG2513" s="2" t="s">
        <v>37</v>
      </c>
      <c r="AH2513" s="2" t="s">
        <v>214</v>
      </c>
      <c r="AI2513" s="2" t="s">
        <v>1393</v>
      </c>
      <c r="AJ2513" s="2">
        <v>0</v>
      </c>
      <c r="AK2513" s="2">
        <v>0</v>
      </c>
      <c r="AL2513" s="2">
        <v>0</v>
      </c>
      <c r="AM2513" s="2" t="s">
        <v>201</v>
      </c>
      <c r="AN2513" s="2">
        <v>0</v>
      </c>
      <c r="AO2513" s="2" t="s">
        <v>40</v>
      </c>
    </row>
    <row r="2514" spans="1:41" ht="15" customHeight="1" x14ac:dyDescent="0.3">
      <c r="A2514" s="2" t="s">
        <v>138</v>
      </c>
      <c r="B2514" s="2" t="s">
        <v>3022</v>
      </c>
      <c r="C2514" s="2" t="s">
        <v>862</v>
      </c>
      <c r="D2514" s="2" t="s">
        <v>2856</v>
      </c>
      <c r="E2514" s="115" t="s">
        <v>4601</v>
      </c>
      <c r="F2514" s="2">
        <v>1.5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1200</v>
      </c>
      <c r="L2514" s="2" t="s">
        <v>1239</v>
      </c>
      <c r="M2514" s="2" t="s">
        <v>1284</v>
      </c>
      <c r="N2514" s="2" t="s">
        <v>1284</v>
      </c>
      <c r="O2514" s="113" t="s">
        <v>645</v>
      </c>
      <c r="P2514" s="2" t="s">
        <v>720</v>
      </c>
      <c r="Q2514" s="2" t="s">
        <v>1221</v>
      </c>
      <c r="R2514" s="2" t="s">
        <v>1285</v>
      </c>
      <c r="S2514" s="2" t="s">
        <v>1286</v>
      </c>
      <c r="T2514" s="2" t="e">
        <v>#VALUE!</v>
      </c>
      <c r="U2514" s="2" t="s">
        <v>40</v>
      </c>
      <c r="V2514" s="2" t="s">
        <v>41</v>
      </c>
      <c r="W2514" s="2" t="s">
        <v>40</v>
      </c>
      <c r="X2514" s="2" t="s">
        <v>40</v>
      </c>
      <c r="Y2514" s="2">
        <v>0</v>
      </c>
      <c r="Z2514" s="2" t="s">
        <v>41</v>
      </c>
      <c r="AA2514" s="2" t="s">
        <v>21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1200</v>
      </c>
      <c r="AG2514" s="2" t="s">
        <v>37</v>
      </c>
      <c r="AH2514" s="2" t="s">
        <v>214</v>
      </c>
      <c r="AI2514" s="2" t="s">
        <v>1393</v>
      </c>
      <c r="AJ2514" s="2">
        <v>0</v>
      </c>
      <c r="AK2514" s="2">
        <v>0</v>
      </c>
      <c r="AL2514" s="2">
        <v>0</v>
      </c>
      <c r="AM2514" s="2" t="s">
        <v>201</v>
      </c>
      <c r="AN2514" s="2">
        <v>0</v>
      </c>
      <c r="AO2514" s="2" t="s">
        <v>40</v>
      </c>
    </row>
    <row r="2515" spans="1:41" ht="15" customHeight="1" x14ac:dyDescent="0.3">
      <c r="A2515" s="2" t="s">
        <v>138</v>
      </c>
      <c r="B2515" s="2" t="s">
        <v>3022</v>
      </c>
      <c r="C2515" s="2" t="s">
        <v>862</v>
      </c>
      <c r="D2515" s="2" t="s">
        <v>3025</v>
      </c>
      <c r="E2515" s="115" t="s">
        <v>4601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38</v>
      </c>
      <c r="K2515" s="2" t="s">
        <v>1200</v>
      </c>
      <c r="L2515" s="2" t="s">
        <v>1239</v>
      </c>
      <c r="M2515" s="2" t="s">
        <v>1284</v>
      </c>
      <c r="N2515" s="2" t="s">
        <v>1284</v>
      </c>
      <c r="O2515" s="113" t="s">
        <v>645</v>
      </c>
      <c r="P2515" s="2" t="s">
        <v>720</v>
      </c>
      <c r="Q2515" s="2" t="s">
        <v>1221</v>
      </c>
      <c r="R2515" s="2" t="s">
        <v>1285</v>
      </c>
      <c r="S2515" s="2" t="s">
        <v>1286</v>
      </c>
      <c r="T2515" s="2" t="s">
        <v>1310</v>
      </c>
      <c r="U2515" s="2" t="s">
        <v>40</v>
      </c>
      <c r="V2515" s="2" t="s">
        <v>41</v>
      </c>
      <c r="W2515" s="2" t="s">
        <v>40</v>
      </c>
      <c r="X2515" s="2" t="s">
        <v>40</v>
      </c>
      <c r="Y2515" s="2">
        <v>0</v>
      </c>
      <c r="Z2515" s="2" t="s">
        <v>41</v>
      </c>
      <c r="AA2515" s="2" t="s">
        <v>21</v>
      </c>
      <c r="AB2515" s="2">
        <v>0</v>
      </c>
      <c r="AC2515" s="2" t="s">
        <v>199</v>
      </c>
      <c r="AD2515" s="2" t="s">
        <v>1462</v>
      </c>
      <c r="AE2515" s="2">
        <v>1200706</v>
      </c>
      <c r="AF2515" s="2" t="s">
        <v>1200</v>
      </c>
      <c r="AG2515" s="2" t="s">
        <v>37</v>
      </c>
      <c r="AH2515" s="2" t="s">
        <v>214</v>
      </c>
      <c r="AI2515" s="2" t="s">
        <v>1393</v>
      </c>
      <c r="AJ2515" s="2" t="s">
        <v>1463</v>
      </c>
      <c r="AK2515" s="2">
        <v>0</v>
      </c>
      <c r="AL2515" s="2">
        <v>0</v>
      </c>
      <c r="AM2515" s="2" t="s">
        <v>201</v>
      </c>
      <c r="AN2515" s="2">
        <v>0</v>
      </c>
      <c r="AO2515" s="2" t="s">
        <v>40</v>
      </c>
    </row>
    <row r="2516" spans="1:41" ht="15" customHeight="1" x14ac:dyDescent="0.3">
      <c r="A2516" s="2" t="s">
        <v>138</v>
      </c>
      <c r="B2516" s="2" t="s">
        <v>3022</v>
      </c>
      <c r="C2516" s="2" t="s">
        <v>861</v>
      </c>
      <c r="D2516" s="2" t="s">
        <v>3023</v>
      </c>
      <c r="E2516" s="115" t="s">
        <v>4602</v>
      </c>
      <c r="F2516" s="2">
        <v>3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1284</v>
      </c>
      <c r="N2516" s="2" t="s">
        <v>1284</v>
      </c>
      <c r="O2516" s="113" t="s">
        <v>645</v>
      </c>
      <c r="P2516" s="2" t="s">
        <v>720</v>
      </c>
      <c r="Q2516" s="2" t="s">
        <v>1221</v>
      </c>
      <c r="R2516" s="2" t="s">
        <v>1285</v>
      </c>
      <c r="S2516" s="2" t="s">
        <v>1286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214</v>
      </c>
      <c r="AI2516" s="2" t="s">
        <v>1393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</row>
    <row r="2517" spans="1:41" ht="15" customHeight="1" x14ac:dyDescent="0.3">
      <c r="A2517" s="2" t="s">
        <v>138</v>
      </c>
      <c r="B2517" s="2" t="s">
        <v>3022</v>
      </c>
      <c r="C2517" s="2" t="s">
        <v>861</v>
      </c>
      <c r="D2517" s="2" t="s">
        <v>3024</v>
      </c>
      <c r="E2517" s="115" t="s">
        <v>4602</v>
      </c>
      <c r="F2517" s="2">
        <v>64</v>
      </c>
      <c r="G2517" s="2" t="s">
        <v>47</v>
      </c>
      <c r="H2517" s="2" t="s">
        <v>198</v>
      </c>
      <c r="I2517" s="2" t="s">
        <v>37</v>
      </c>
      <c r="J2517" s="2" t="s">
        <v>1217</v>
      </c>
      <c r="K2517" s="2" t="s">
        <v>43</v>
      </c>
      <c r="L2517" s="2" t="s">
        <v>1239</v>
      </c>
      <c r="M2517" s="2" t="s">
        <v>1284</v>
      </c>
      <c r="N2517" s="2" t="s">
        <v>1284</v>
      </c>
      <c r="O2517" s="113" t="s">
        <v>645</v>
      </c>
      <c r="P2517" s="2" t="s">
        <v>720</v>
      </c>
      <c r="Q2517" s="2" t="s">
        <v>1221</v>
      </c>
      <c r="R2517" s="2" t="s">
        <v>1285</v>
      </c>
      <c r="S2517" s="2" t="s">
        <v>1286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1407</v>
      </c>
      <c r="AG2517" s="2" t="s">
        <v>37</v>
      </c>
      <c r="AH2517" s="2" t="s">
        <v>214</v>
      </c>
      <c r="AI2517" s="2" t="s">
        <v>1393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</row>
    <row r="2518" spans="1:41" ht="15" customHeight="1" x14ac:dyDescent="0.3">
      <c r="A2518" s="2" t="s">
        <v>138</v>
      </c>
      <c r="B2518" s="2" t="s">
        <v>3022</v>
      </c>
      <c r="C2518" s="2" t="s">
        <v>862</v>
      </c>
      <c r="D2518" s="2" t="s">
        <v>2856</v>
      </c>
      <c r="E2518" s="115" t="s">
        <v>4602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38</v>
      </c>
      <c r="K2518" s="2" t="s">
        <v>1200</v>
      </c>
      <c r="L2518" s="2" t="s">
        <v>1239</v>
      </c>
      <c r="M2518" s="2" t="s">
        <v>1284</v>
      </c>
      <c r="N2518" s="2" t="s">
        <v>1284</v>
      </c>
      <c r="O2518" s="113" t="s">
        <v>645</v>
      </c>
      <c r="P2518" s="2" t="s">
        <v>720</v>
      </c>
      <c r="Q2518" s="2" t="s">
        <v>1221</v>
      </c>
      <c r="R2518" s="2" t="s">
        <v>1285</v>
      </c>
      <c r="S2518" s="2" t="s">
        <v>1286</v>
      </c>
      <c r="T2518" s="2" t="e">
        <v>#VALUE!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1200</v>
      </c>
      <c r="AG2518" s="2" t="s">
        <v>37</v>
      </c>
      <c r="AH2518" s="2" t="s">
        <v>214</v>
      </c>
      <c r="AI2518" s="2" t="s">
        <v>1393</v>
      </c>
      <c r="AJ2518" s="2">
        <v>0</v>
      </c>
      <c r="AK2518" s="2">
        <v>0</v>
      </c>
      <c r="AL2518" s="2">
        <v>0</v>
      </c>
      <c r="AM2518" s="2" t="s">
        <v>201</v>
      </c>
      <c r="AN2518" s="2">
        <v>0</v>
      </c>
      <c r="AO2518" s="2" t="s">
        <v>40</v>
      </c>
    </row>
    <row r="2519" spans="1:41" ht="15" customHeight="1" x14ac:dyDescent="0.3">
      <c r="A2519" s="2" t="s">
        <v>138</v>
      </c>
      <c r="B2519" s="2" t="s">
        <v>3022</v>
      </c>
      <c r="C2519" s="2" t="s">
        <v>862</v>
      </c>
      <c r="D2519" s="2" t="s">
        <v>3025</v>
      </c>
      <c r="E2519" s="115" t="s">
        <v>4602</v>
      </c>
      <c r="F2519" s="2">
        <v>22.5</v>
      </c>
      <c r="G2519" s="2" t="s">
        <v>36</v>
      </c>
      <c r="H2519" s="2" t="s">
        <v>198</v>
      </c>
      <c r="I2519" s="2" t="s">
        <v>37</v>
      </c>
      <c r="J2519" s="2" t="s">
        <v>38</v>
      </c>
      <c r="K2519" s="2" t="s">
        <v>1200</v>
      </c>
      <c r="L2519" s="2" t="s">
        <v>1239</v>
      </c>
      <c r="M2519" s="2" t="s">
        <v>1284</v>
      </c>
      <c r="N2519" s="2" t="s">
        <v>1284</v>
      </c>
      <c r="O2519" s="113" t="s">
        <v>645</v>
      </c>
      <c r="P2519" s="2" t="s">
        <v>720</v>
      </c>
      <c r="Q2519" s="2" t="s">
        <v>1221</v>
      </c>
      <c r="R2519" s="2" t="s">
        <v>1285</v>
      </c>
      <c r="S2519" s="2" t="s">
        <v>1286</v>
      </c>
      <c r="T2519" s="2" t="s">
        <v>1310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>
        <v>0</v>
      </c>
      <c r="AC2519" s="2" t="s">
        <v>199</v>
      </c>
      <c r="AD2519" s="2" t="s">
        <v>1462</v>
      </c>
      <c r="AE2519" s="2">
        <v>1200706</v>
      </c>
      <c r="AF2519" s="2" t="s">
        <v>1200</v>
      </c>
      <c r="AG2519" s="2" t="s">
        <v>37</v>
      </c>
      <c r="AH2519" s="2" t="s">
        <v>214</v>
      </c>
      <c r="AI2519" s="2" t="s">
        <v>1393</v>
      </c>
      <c r="AJ2519" s="2" t="s">
        <v>1463</v>
      </c>
      <c r="AK2519" s="2">
        <v>0</v>
      </c>
      <c r="AL2519" s="2">
        <v>0</v>
      </c>
      <c r="AM2519" s="2" t="s">
        <v>201</v>
      </c>
      <c r="AN2519" s="2">
        <v>0</v>
      </c>
      <c r="AO2519" s="2" t="s">
        <v>40</v>
      </c>
    </row>
    <row r="2520" spans="1:41" ht="15" customHeight="1" x14ac:dyDescent="0.3">
      <c r="A2520" s="2" t="s">
        <v>138</v>
      </c>
      <c r="B2520" s="2" t="s">
        <v>3022</v>
      </c>
      <c r="C2520" s="2" t="s">
        <v>861</v>
      </c>
      <c r="D2520" s="2" t="s">
        <v>3023</v>
      </c>
      <c r="E2520" s="115" t="s">
        <v>4603</v>
      </c>
      <c r="F2520" s="2">
        <v>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1239</v>
      </c>
      <c r="M2520" s="2" t="s">
        <v>1284</v>
      </c>
      <c r="N2520" s="2" t="s">
        <v>1284</v>
      </c>
      <c r="O2520" s="113" t="s">
        <v>645</v>
      </c>
      <c r="P2520" s="2" t="s">
        <v>720</v>
      </c>
      <c r="Q2520" s="2" t="s">
        <v>1221</v>
      </c>
      <c r="R2520" s="2" t="s">
        <v>1285</v>
      </c>
      <c r="S2520" s="2" t="s">
        <v>1286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214</v>
      </c>
      <c r="AI2520" s="2" t="s">
        <v>1393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</row>
    <row r="2521" spans="1:41" ht="15" customHeight="1" x14ac:dyDescent="0.3">
      <c r="A2521" s="2" t="s">
        <v>138</v>
      </c>
      <c r="B2521" s="2" t="s">
        <v>3022</v>
      </c>
      <c r="C2521" s="2" t="s">
        <v>861</v>
      </c>
      <c r="D2521" s="2" t="s">
        <v>3024</v>
      </c>
      <c r="E2521" s="115" t="s">
        <v>4603</v>
      </c>
      <c r="F2521" s="2">
        <v>64</v>
      </c>
      <c r="G2521" s="2" t="s">
        <v>47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1239</v>
      </c>
      <c r="M2521" s="2" t="s">
        <v>1284</v>
      </c>
      <c r="N2521" s="2" t="s">
        <v>1284</v>
      </c>
      <c r="O2521" s="113" t="s">
        <v>645</v>
      </c>
      <c r="P2521" s="2" t="s">
        <v>720</v>
      </c>
      <c r="Q2521" s="2" t="s">
        <v>1221</v>
      </c>
      <c r="R2521" s="2" t="s">
        <v>1285</v>
      </c>
      <c r="S2521" s="2" t="s">
        <v>1286</v>
      </c>
      <c r="T2521" s="2" t="e">
        <v>#VALUE!</v>
      </c>
      <c r="U2521" s="2" t="s">
        <v>40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1407</v>
      </c>
      <c r="AG2521" s="2" t="s">
        <v>37</v>
      </c>
      <c r="AH2521" s="2" t="s">
        <v>214</v>
      </c>
      <c r="AI2521" s="2" t="s">
        <v>1393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40</v>
      </c>
    </row>
    <row r="2522" spans="1:41" ht="15" customHeight="1" x14ac:dyDescent="0.3">
      <c r="A2522" s="2" t="s">
        <v>138</v>
      </c>
      <c r="B2522" s="2" t="s">
        <v>3022</v>
      </c>
      <c r="C2522" s="2" t="s">
        <v>862</v>
      </c>
      <c r="D2522" s="2" t="s">
        <v>2856</v>
      </c>
      <c r="E2522" s="115" t="s">
        <v>4603</v>
      </c>
      <c r="F2522" s="2">
        <v>1.5</v>
      </c>
      <c r="G2522" s="2" t="s">
        <v>36</v>
      </c>
      <c r="H2522" s="2" t="s">
        <v>198</v>
      </c>
      <c r="I2522" s="2" t="s">
        <v>37</v>
      </c>
      <c r="J2522" s="2" t="s">
        <v>38</v>
      </c>
      <c r="K2522" s="2" t="s">
        <v>1200</v>
      </c>
      <c r="L2522" s="2" t="s">
        <v>1239</v>
      </c>
      <c r="M2522" s="2" t="s">
        <v>1284</v>
      </c>
      <c r="N2522" s="2" t="s">
        <v>1284</v>
      </c>
      <c r="O2522" s="113" t="s">
        <v>645</v>
      </c>
      <c r="P2522" s="2" t="s">
        <v>720</v>
      </c>
      <c r="Q2522" s="2" t="s">
        <v>1221</v>
      </c>
      <c r="R2522" s="2" t="s">
        <v>1285</v>
      </c>
      <c r="S2522" s="2" t="s">
        <v>1286</v>
      </c>
      <c r="T2522" s="2" t="e">
        <v>#VALUE!</v>
      </c>
      <c r="U2522" s="2" t="s">
        <v>40</v>
      </c>
      <c r="V2522" s="2" t="s">
        <v>41</v>
      </c>
      <c r="W2522" s="2" t="s">
        <v>40</v>
      </c>
      <c r="X2522" s="2" t="s">
        <v>40</v>
      </c>
      <c r="Y2522" s="2">
        <v>0</v>
      </c>
      <c r="Z2522" s="2" t="s">
        <v>41</v>
      </c>
      <c r="AA2522" s="2" t="s">
        <v>21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1200</v>
      </c>
      <c r="AG2522" s="2" t="s">
        <v>37</v>
      </c>
      <c r="AH2522" s="2" t="s">
        <v>214</v>
      </c>
      <c r="AI2522" s="2" t="s">
        <v>1393</v>
      </c>
      <c r="AJ2522" s="2">
        <v>0</v>
      </c>
      <c r="AK2522" s="2">
        <v>0</v>
      </c>
      <c r="AL2522" s="2">
        <v>0</v>
      </c>
      <c r="AM2522" s="2" t="s">
        <v>201</v>
      </c>
      <c r="AN2522" s="2">
        <v>0</v>
      </c>
      <c r="AO2522" s="2" t="s">
        <v>40</v>
      </c>
    </row>
    <row r="2523" spans="1:41" ht="15" customHeight="1" x14ac:dyDescent="0.3">
      <c r="A2523" s="2" t="s">
        <v>138</v>
      </c>
      <c r="B2523" s="2" t="s">
        <v>3022</v>
      </c>
      <c r="C2523" s="2" t="s">
        <v>862</v>
      </c>
      <c r="D2523" s="2" t="s">
        <v>3025</v>
      </c>
      <c r="E2523" s="115" t="s">
        <v>4603</v>
      </c>
      <c r="F2523" s="2">
        <v>38</v>
      </c>
      <c r="G2523" s="2" t="s">
        <v>36</v>
      </c>
      <c r="H2523" s="2" t="s">
        <v>198</v>
      </c>
      <c r="I2523" s="2" t="s">
        <v>37</v>
      </c>
      <c r="J2523" s="2" t="s">
        <v>38</v>
      </c>
      <c r="K2523" s="2" t="s">
        <v>1200</v>
      </c>
      <c r="L2523" s="2" t="s">
        <v>1239</v>
      </c>
      <c r="M2523" s="2" t="s">
        <v>1284</v>
      </c>
      <c r="N2523" s="2" t="s">
        <v>1284</v>
      </c>
      <c r="O2523" s="113" t="s">
        <v>645</v>
      </c>
      <c r="P2523" s="2" t="s">
        <v>720</v>
      </c>
      <c r="Q2523" s="2" t="s">
        <v>1221</v>
      </c>
      <c r="R2523" s="2" t="s">
        <v>1285</v>
      </c>
      <c r="S2523" s="2" t="s">
        <v>1286</v>
      </c>
      <c r="T2523" s="2" t="s">
        <v>1310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>
        <v>0</v>
      </c>
      <c r="AC2523" s="2" t="s">
        <v>199</v>
      </c>
      <c r="AD2523" s="2" t="s">
        <v>1462</v>
      </c>
      <c r="AE2523" s="2">
        <v>1200706</v>
      </c>
      <c r="AF2523" s="2" t="s">
        <v>1200</v>
      </c>
      <c r="AG2523" s="2" t="s">
        <v>37</v>
      </c>
      <c r="AH2523" s="2" t="s">
        <v>214</v>
      </c>
      <c r="AI2523" s="2" t="s">
        <v>1393</v>
      </c>
      <c r="AJ2523" s="2" t="s">
        <v>1463</v>
      </c>
      <c r="AK2523" s="2">
        <v>0</v>
      </c>
      <c r="AL2523" s="2">
        <v>0</v>
      </c>
      <c r="AM2523" s="2" t="s">
        <v>201</v>
      </c>
      <c r="AN2523" s="2">
        <v>0</v>
      </c>
      <c r="AO2523" s="2" t="s">
        <v>40</v>
      </c>
    </row>
    <row r="2524" spans="1:41" ht="15" customHeight="1" x14ac:dyDescent="0.3">
      <c r="A2524" s="2" t="s">
        <v>138</v>
      </c>
      <c r="B2524" s="2" t="s">
        <v>3022</v>
      </c>
      <c r="C2524" s="2" t="s">
        <v>862</v>
      </c>
      <c r="D2524" s="2" t="s">
        <v>4741</v>
      </c>
      <c r="E2524" s="115" t="s">
        <v>4603</v>
      </c>
      <c r="F2524" s="2">
        <v>0.5</v>
      </c>
      <c r="G2524" s="2" t="s">
        <v>36</v>
      </c>
      <c r="H2524" s="2" t="s">
        <v>198</v>
      </c>
      <c r="I2524" s="2" t="s">
        <v>37</v>
      </c>
      <c r="J2524" s="2" t="s">
        <v>38</v>
      </c>
      <c r="K2524" s="2" t="s">
        <v>1200</v>
      </c>
      <c r="L2524" s="2" t="s">
        <v>1239</v>
      </c>
      <c r="M2524" s="2" t="s">
        <v>1284</v>
      </c>
      <c r="N2524" s="2" t="s">
        <v>1284</v>
      </c>
      <c r="O2524" s="113" t="s">
        <v>645</v>
      </c>
      <c r="P2524" s="2" t="s">
        <v>720</v>
      </c>
      <c r="Q2524" s="2" t="s">
        <v>1221</v>
      </c>
      <c r="R2524" s="2" t="s">
        <v>1285</v>
      </c>
      <c r="S2524" s="2" t="s">
        <v>1286</v>
      </c>
      <c r="T2524" s="2" t="s">
        <v>5074</v>
      </c>
      <c r="U2524" s="2" t="s">
        <v>40</v>
      </c>
      <c r="V2524" s="2" t="s">
        <v>41</v>
      </c>
      <c r="W2524" s="2" t="s">
        <v>40</v>
      </c>
      <c r="X2524" s="2" t="s">
        <v>40</v>
      </c>
      <c r="Y2524" s="2">
        <v>0</v>
      </c>
      <c r="Z2524" s="2" t="s">
        <v>41</v>
      </c>
      <c r="AA2524" s="2" t="s">
        <v>21</v>
      </c>
      <c r="AB2524" s="2" t="s">
        <v>1402</v>
      </c>
      <c r="AC2524" s="2">
        <v>0</v>
      </c>
      <c r="AD2524" s="2" t="s">
        <v>5094</v>
      </c>
      <c r="AE2524" s="2">
        <v>1069960001</v>
      </c>
      <c r="AF2524" s="2" t="s">
        <v>1200</v>
      </c>
      <c r="AG2524" s="2" t="s">
        <v>37</v>
      </c>
      <c r="AH2524" s="2" t="s">
        <v>214</v>
      </c>
      <c r="AI2524" s="2" t="s">
        <v>1393</v>
      </c>
      <c r="AJ2524" s="2" t="s">
        <v>1285</v>
      </c>
      <c r="AK2524" s="2">
        <v>0</v>
      </c>
      <c r="AL2524" s="2">
        <v>0</v>
      </c>
      <c r="AM2524" s="2" t="s">
        <v>201</v>
      </c>
      <c r="AN2524" s="2" t="s">
        <v>565</v>
      </c>
      <c r="AO2524" s="2" t="s">
        <v>40</v>
      </c>
    </row>
    <row r="2525" spans="1:41" ht="15" customHeight="1" x14ac:dyDescent="0.3">
      <c r="A2525" s="2" t="s">
        <v>138</v>
      </c>
      <c r="B2525" s="2" t="s">
        <v>3022</v>
      </c>
      <c r="C2525" s="2" t="s">
        <v>861</v>
      </c>
      <c r="D2525" s="2" t="s">
        <v>3023</v>
      </c>
      <c r="E2525" s="115" t="s">
        <v>4604</v>
      </c>
      <c r="F2525" s="2">
        <v>5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1239</v>
      </c>
      <c r="M2525" s="2" t="s">
        <v>1284</v>
      </c>
      <c r="N2525" s="2" t="s">
        <v>1284</v>
      </c>
      <c r="O2525" s="113" t="s">
        <v>645</v>
      </c>
      <c r="P2525" s="2" t="s">
        <v>720</v>
      </c>
      <c r="Q2525" s="2" t="s">
        <v>1221</v>
      </c>
      <c r="R2525" s="2" t="s">
        <v>1285</v>
      </c>
      <c r="S2525" s="2" t="s">
        <v>1286</v>
      </c>
      <c r="T2525" s="2" t="e">
        <v>#VALUE!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214</v>
      </c>
      <c r="AI2525" s="2" t="s">
        <v>1393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40</v>
      </c>
    </row>
    <row r="2526" spans="1:41" ht="15" customHeight="1" x14ac:dyDescent="0.3">
      <c r="A2526" s="2" t="s">
        <v>138</v>
      </c>
      <c r="B2526" s="2" t="s">
        <v>3022</v>
      </c>
      <c r="C2526" s="2" t="s">
        <v>862</v>
      </c>
      <c r="D2526" s="2" t="s">
        <v>4742</v>
      </c>
      <c r="E2526" s="115" t="s">
        <v>4604</v>
      </c>
      <c r="F2526" s="2">
        <v>4</v>
      </c>
      <c r="G2526" s="2" t="s">
        <v>36</v>
      </c>
      <c r="H2526" s="2" t="s">
        <v>198</v>
      </c>
      <c r="I2526" s="2" t="s">
        <v>37</v>
      </c>
      <c r="J2526" s="2" t="s">
        <v>38</v>
      </c>
      <c r="K2526" s="2" t="s">
        <v>1200</v>
      </c>
      <c r="L2526" s="2" t="s">
        <v>1239</v>
      </c>
      <c r="M2526" s="2" t="s">
        <v>1284</v>
      </c>
      <c r="N2526" s="2" t="s">
        <v>1284</v>
      </c>
      <c r="O2526" s="113" t="s">
        <v>645</v>
      </c>
      <c r="P2526" s="2" t="s">
        <v>720</v>
      </c>
      <c r="Q2526" s="2" t="s">
        <v>1221</v>
      </c>
      <c r="R2526" s="2" t="s">
        <v>1285</v>
      </c>
      <c r="S2526" s="2" t="s">
        <v>1286</v>
      </c>
      <c r="T2526" s="2" t="e">
        <v>#VALUE!</v>
      </c>
      <c r="U2526" s="2" t="s">
        <v>41</v>
      </c>
      <c r="V2526" s="2" t="s">
        <v>41</v>
      </c>
      <c r="W2526" s="2" t="s">
        <v>40</v>
      </c>
      <c r="X2526" s="2" t="s">
        <v>40</v>
      </c>
      <c r="Y2526" s="2">
        <v>0</v>
      </c>
      <c r="Z2526" s="2" t="s">
        <v>41</v>
      </c>
      <c r="AA2526" s="2" t="s">
        <v>21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1200</v>
      </c>
      <c r="AG2526" s="2" t="s">
        <v>37</v>
      </c>
      <c r="AH2526" s="2" t="s">
        <v>214</v>
      </c>
      <c r="AI2526" s="2" t="s">
        <v>1393</v>
      </c>
      <c r="AJ2526" s="2">
        <v>0</v>
      </c>
      <c r="AK2526" s="2">
        <v>0</v>
      </c>
      <c r="AL2526" s="2">
        <v>0</v>
      </c>
      <c r="AM2526" s="2" t="s">
        <v>201</v>
      </c>
      <c r="AN2526" s="2">
        <v>0</v>
      </c>
      <c r="AO2526" s="2" t="s">
        <v>40</v>
      </c>
    </row>
    <row r="2527" spans="1:41" ht="15" customHeight="1" x14ac:dyDescent="0.3">
      <c r="A2527" s="2" t="s">
        <v>138</v>
      </c>
      <c r="B2527" s="2" t="s">
        <v>3022</v>
      </c>
      <c r="C2527" s="2" t="s">
        <v>861</v>
      </c>
      <c r="D2527" s="2" t="s">
        <v>3024</v>
      </c>
      <c r="E2527" s="115" t="s">
        <v>4604</v>
      </c>
      <c r="F2527" s="2">
        <v>64</v>
      </c>
      <c r="G2527" s="2" t="s">
        <v>47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1239</v>
      </c>
      <c r="M2527" s="2" t="s">
        <v>1284</v>
      </c>
      <c r="N2527" s="2" t="s">
        <v>1284</v>
      </c>
      <c r="O2527" s="113" t="s">
        <v>645</v>
      </c>
      <c r="P2527" s="2" t="s">
        <v>720</v>
      </c>
      <c r="Q2527" s="2" t="s">
        <v>1221</v>
      </c>
      <c r="R2527" s="2" t="s">
        <v>1285</v>
      </c>
      <c r="S2527" s="2" t="s">
        <v>1286</v>
      </c>
      <c r="T2527" s="2" t="e">
        <v>#VALUE!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>
        <v>0</v>
      </c>
      <c r="AC2527" s="2">
        <v>0</v>
      </c>
      <c r="AD2527" s="2">
        <v>0</v>
      </c>
      <c r="AE2527" s="2">
        <v>0</v>
      </c>
      <c r="AF2527" s="2" t="s">
        <v>1407</v>
      </c>
      <c r="AG2527" s="2" t="s">
        <v>37</v>
      </c>
      <c r="AH2527" s="2" t="s">
        <v>214</v>
      </c>
      <c r="AI2527" s="2" t="s">
        <v>1393</v>
      </c>
      <c r="AJ2527" s="2">
        <v>0</v>
      </c>
      <c r="AK2527" s="2">
        <v>0</v>
      </c>
      <c r="AL2527" s="2">
        <v>0</v>
      </c>
      <c r="AM2527" s="2" t="s">
        <v>199</v>
      </c>
      <c r="AN2527" s="2">
        <v>0</v>
      </c>
      <c r="AO2527" s="2" t="s">
        <v>40</v>
      </c>
    </row>
    <row r="2528" spans="1:41" ht="15" customHeight="1" x14ac:dyDescent="0.3">
      <c r="A2528" s="2" t="s">
        <v>138</v>
      </c>
      <c r="B2528" s="2" t="s">
        <v>3022</v>
      </c>
      <c r="C2528" s="2" t="s">
        <v>862</v>
      </c>
      <c r="D2528" s="2" t="s">
        <v>3026</v>
      </c>
      <c r="E2528" s="115" t="s">
        <v>4604</v>
      </c>
      <c r="F2528" s="2">
        <v>1</v>
      </c>
      <c r="G2528" s="2" t="s">
        <v>36</v>
      </c>
      <c r="H2528" s="2" t="s">
        <v>198</v>
      </c>
      <c r="I2528" s="2" t="s">
        <v>37</v>
      </c>
      <c r="J2528" s="2" t="s">
        <v>38</v>
      </c>
      <c r="K2528" s="2" t="s">
        <v>1200</v>
      </c>
      <c r="L2528" s="2" t="s">
        <v>1239</v>
      </c>
      <c r="M2528" s="2" t="s">
        <v>1284</v>
      </c>
      <c r="N2528" s="2" t="s">
        <v>1284</v>
      </c>
      <c r="O2528" s="113" t="s">
        <v>645</v>
      </c>
      <c r="P2528" s="2" t="s">
        <v>720</v>
      </c>
      <c r="Q2528" s="2" t="s">
        <v>1221</v>
      </c>
      <c r="R2528" s="2" t="s">
        <v>1285</v>
      </c>
      <c r="S2528" s="2" t="s">
        <v>1286</v>
      </c>
      <c r="T2528" s="2" t="e">
        <v>#VALUE!</v>
      </c>
      <c r="U2528" s="2" t="s">
        <v>40</v>
      </c>
      <c r="V2528" s="2" t="s">
        <v>41</v>
      </c>
      <c r="W2528" s="2" t="s">
        <v>40</v>
      </c>
      <c r="X2528" s="2" t="s">
        <v>40</v>
      </c>
      <c r="Y2528" s="2">
        <v>0</v>
      </c>
      <c r="Z2528" s="2" t="s">
        <v>41</v>
      </c>
      <c r="AA2528" s="2" t="s">
        <v>21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1200</v>
      </c>
      <c r="AG2528" s="2" t="s">
        <v>37</v>
      </c>
      <c r="AH2528" s="2" t="s">
        <v>214</v>
      </c>
      <c r="AI2528" s="2" t="s">
        <v>1393</v>
      </c>
      <c r="AJ2528" s="2">
        <v>0</v>
      </c>
      <c r="AK2528" s="2">
        <v>0</v>
      </c>
      <c r="AL2528" s="2">
        <v>0</v>
      </c>
      <c r="AM2528" s="2" t="s">
        <v>201</v>
      </c>
      <c r="AN2528" s="2">
        <v>0</v>
      </c>
      <c r="AO2528" s="2" t="s">
        <v>40</v>
      </c>
    </row>
    <row r="2529" spans="1:41" ht="15" customHeight="1" x14ac:dyDescent="0.3">
      <c r="A2529" s="2" t="s">
        <v>138</v>
      </c>
      <c r="B2529" s="2" t="s">
        <v>3022</v>
      </c>
      <c r="C2529" s="2" t="s">
        <v>862</v>
      </c>
      <c r="D2529" s="2" t="s">
        <v>2856</v>
      </c>
      <c r="E2529" s="115" t="s">
        <v>4604</v>
      </c>
      <c r="F2529" s="2">
        <v>1.5</v>
      </c>
      <c r="G2529" s="2" t="s">
        <v>36</v>
      </c>
      <c r="H2529" s="2" t="s">
        <v>198</v>
      </c>
      <c r="I2529" s="2" t="s">
        <v>37</v>
      </c>
      <c r="J2529" s="2" t="s">
        <v>38</v>
      </c>
      <c r="K2529" s="2" t="s">
        <v>1200</v>
      </c>
      <c r="L2529" s="2" t="s">
        <v>1239</v>
      </c>
      <c r="M2529" s="2" t="s">
        <v>1284</v>
      </c>
      <c r="N2529" s="2" t="s">
        <v>1284</v>
      </c>
      <c r="O2529" s="113" t="s">
        <v>645</v>
      </c>
      <c r="P2529" s="2" t="s">
        <v>720</v>
      </c>
      <c r="Q2529" s="2" t="s">
        <v>1221</v>
      </c>
      <c r="R2529" s="2" t="s">
        <v>1285</v>
      </c>
      <c r="S2529" s="2" t="s">
        <v>1286</v>
      </c>
      <c r="T2529" s="2" t="e">
        <v>#VALUE!</v>
      </c>
      <c r="U2529" s="2" t="s">
        <v>40</v>
      </c>
      <c r="V2529" s="2" t="s">
        <v>41</v>
      </c>
      <c r="W2529" s="2" t="s">
        <v>40</v>
      </c>
      <c r="X2529" s="2" t="s">
        <v>40</v>
      </c>
      <c r="Y2529" s="2">
        <v>0</v>
      </c>
      <c r="Z2529" s="2" t="s">
        <v>41</v>
      </c>
      <c r="AA2529" s="2" t="s">
        <v>21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1200</v>
      </c>
      <c r="AG2529" s="2" t="s">
        <v>37</v>
      </c>
      <c r="AH2529" s="2" t="s">
        <v>214</v>
      </c>
      <c r="AI2529" s="2" t="s">
        <v>1393</v>
      </c>
      <c r="AJ2529" s="2">
        <v>0</v>
      </c>
      <c r="AK2529" s="2">
        <v>0</v>
      </c>
      <c r="AL2529" s="2">
        <v>0</v>
      </c>
      <c r="AM2529" s="2" t="s">
        <v>201</v>
      </c>
      <c r="AN2529" s="2">
        <v>0</v>
      </c>
      <c r="AO2529" s="2" t="s">
        <v>40</v>
      </c>
    </row>
    <row r="2530" spans="1:41" ht="15" customHeight="1" x14ac:dyDescent="0.3">
      <c r="A2530" s="2" t="s">
        <v>138</v>
      </c>
      <c r="B2530" s="2" t="s">
        <v>3022</v>
      </c>
      <c r="C2530" s="2" t="s">
        <v>862</v>
      </c>
      <c r="D2530" s="2" t="s">
        <v>3025</v>
      </c>
      <c r="E2530" s="115" t="s">
        <v>4604</v>
      </c>
      <c r="F2530" s="2">
        <v>29.5</v>
      </c>
      <c r="G2530" s="2" t="s">
        <v>36</v>
      </c>
      <c r="H2530" s="2" t="s">
        <v>198</v>
      </c>
      <c r="I2530" s="2" t="s">
        <v>37</v>
      </c>
      <c r="J2530" s="2" t="s">
        <v>38</v>
      </c>
      <c r="K2530" s="2" t="s">
        <v>1200</v>
      </c>
      <c r="L2530" s="2" t="s">
        <v>1239</v>
      </c>
      <c r="M2530" s="2" t="s">
        <v>1284</v>
      </c>
      <c r="N2530" s="2" t="s">
        <v>1284</v>
      </c>
      <c r="O2530" s="113" t="s">
        <v>645</v>
      </c>
      <c r="P2530" s="2" t="s">
        <v>720</v>
      </c>
      <c r="Q2530" s="2" t="s">
        <v>1221</v>
      </c>
      <c r="R2530" s="2" t="s">
        <v>1285</v>
      </c>
      <c r="S2530" s="2" t="s">
        <v>1286</v>
      </c>
      <c r="T2530" s="2" t="s">
        <v>1310</v>
      </c>
      <c r="U2530" s="2" t="s">
        <v>40</v>
      </c>
      <c r="V2530" s="2" t="s">
        <v>41</v>
      </c>
      <c r="W2530" s="2" t="s">
        <v>40</v>
      </c>
      <c r="X2530" s="2" t="s">
        <v>40</v>
      </c>
      <c r="Y2530" s="2">
        <v>0</v>
      </c>
      <c r="Z2530" s="2" t="s">
        <v>41</v>
      </c>
      <c r="AA2530" s="2" t="s">
        <v>21</v>
      </c>
      <c r="AB2530" s="2">
        <v>0</v>
      </c>
      <c r="AC2530" s="2" t="s">
        <v>199</v>
      </c>
      <c r="AD2530" s="2" t="s">
        <v>1462</v>
      </c>
      <c r="AE2530" s="2">
        <v>1200706</v>
      </c>
      <c r="AF2530" s="2" t="s">
        <v>1200</v>
      </c>
      <c r="AG2530" s="2" t="s">
        <v>37</v>
      </c>
      <c r="AH2530" s="2" t="s">
        <v>214</v>
      </c>
      <c r="AI2530" s="2" t="s">
        <v>1393</v>
      </c>
      <c r="AJ2530" s="2" t="s">
        <v>1463</v>
      </c>
      <c r="AK2530" s="2">
        <v>0</v>
      </c>
      <c r="AL2530" s="2">
        <v>0</v>
      </c>
      <c r="AM2530" s="2" t="s">
        <v>201</v>
      </c>
      <c r="AN2530" s="2">
        <v>0</v>
      </c>
      <c r="AO2530" s="2" t="s">
        <v>40</v>
      </c>
    </row>
    <row r="2531" spans="1:41" ht="15" customHeight="1" x14ac:dyDescent="0.3">
      <c r="A2531" s="2" t="s">
        <v>138</v>
      </c>
      <c r="B2531" s="2" t="s">
        <v>3022</v>
      </c>
      <c r="C2531" s="2" t="s">
        <v>862</v>
      </c>
      <c r="D2531" s="2" t="s">
        <v>4743</v>
      </c>
      <c r="E2531" s="115" t="s">
        <v>4604</v>
      </c>
      <c r="F2531" s="2">
        <v>2</v>
      </c>
      <c r="G2531" s="2" t="s">
        <v>36</v>
      </c>
      <c r="H2531" s="2" t="s">
        <v>198</v>
      </c>
      <c r="I2531" s="2" t="s">
        <v>37</v>
      </c>
      <c r="J2531" s="2" t="s">
        <v>38</v>
      </c>
      <c r="K2531" s="2" t="s">
        <v>1200</v>
      </c>
      <c r="L2531" s="2" t="s">
        <v>1239</v>
      </c>
      <c r="M2531" s="2" t="s">
        <v>1284</v>
      </c>
      <c r="N2531" s="2" t="s">
        <v>1284</v>
      </c>
      <c r="O2531" s="113" t="s">
        <v>645</v>
      </c>
      <c r="P2531" s="2" t="s">
        <v>720</v>
      </c>
      <c r="Q2531" s="2" t="s">
        <v>1221</v>
      </c>
      <c r="R2531" s="2" t="s">
        <v>1285</v>
      </c>
      <c r="S2531" s="2" t="s">
        <v>1286</v>
      </c>
      <c r="T2531" s="2" t="s">
        <v>5075</v>
      </c>
      <c r="U2531" s="2" t="s">
        <v>40</v>
      </c>
      <c r="V2531" s="2" t="s">
        <v>41</v>
      </c>
      <c r="W2531" s="2" t="s">
        <v>40</v>
      </c>
      <c r="X2531" s="2" t="s">
        <v>40</v>
      </c>
      <c r="Y2531" s="2">
        <v>0</v>
      </c>
      <c r="Z2531" s="2" t="s">
        <v>41</v>
      </c>
      <c r="AA2531" s="2" t="s">
        <v>21</v>
      </c>
      <c r="AB2531" s="2" t="s">
        <v>1402</v>
      </c>
      <c r="AC2531" s="2">
        <v>0</v>
      </c>
      <c r="AD2531" s="2" t="s">
        <v>5095</v>
      </c>
      <c r="AE2531" s="2">
        <v>1069960001</v>
      </c>
      <c r="AF2531" s="2" t="s">
        <v>1200</v>
      </c>
      <c r="AG2531" s="2" t="s">
        <v>37</v>
      </c>
      <c r="AH2531" s="2" t="s">
        <v>214</v>
      </c>
      <c r="AI2531" s="2" t="s">
        <v>1393</v>
      </c>
      <c r="AJ2531" s="2" t="s">
        <v>1285</v>
      </c>
      <c r="AK2531" s="2">
        <v>0</v>
      </c>
      <c r="AL2531" s="2">
        <v>0</v>
      </c>
      <c r="AM2531" s="2" t="s">
        <v>201</v>
      </c>
      <c r="AN2531" s="2" t="s">
        <v>565</v>
      </c>
      <c r="AO2531" s="2" t="s">
        <v>40</v>
      </c>
    </row>
    <row r="2532" spans="1:41" ht="15" customHeight="1" x14ac:dyDescent="0.3">
      <c r="A2532" s="2" t="s">
        <v>138</v>
      </c>
      <c r="B2532" s="2" t="s">
        <v>3022</v>
      </c>
      <c r="C2532" s="2" t="s">
        <v>862</v>
      </c>
      <c r="D2532" s="2" t="s">
        <v>4741</v>
      </c>
      <c r="E2532" s="115" t="s">
        <v>4604</v>
      </c>
      <c r="F2532" s="2">
        <v>2</v>
      </c>
      <c r="G2532" s="2" t="s">
        <v>36</v>
      </c>
      <c r="H2532" s="2" t="s">
        <v>198</v>
      </c>
      <c r="I2532" s="2" t="s">
        <v>37</v>
      </c>
      <c r="J2532" s="2" t="s">
        <v>38</v>
      </c>
      <c r="K2532" s="2" t="s">
        <v>1200</v>
      </c>
      <c r="L2532" s="2" t="s">
        <v>1239</v>
      </c>
      <c r="M2532" s="2" t="s">
        <v>1284</v>
      </c>
      <c r="N2532" s="2" t="s">
        <v>1284</v>
      </c>
      <c r="O2532" s="113" t="s">
        <v>645</v>
      </c>
      <c r="P2532" s="2" t="s">
        <v>720</v>
      </c>
      <c r="Q2532" s="2" t="s">
        <v>1221</v>
      </c>
      <c r="R2532" s="2" t="s">
        <v>1285</v>
      </c>
      <c r="S2532" s="2" t="s">
        <v>1286</v>
      </c>
      <c r="T2532" s="2" t="s">
        <v>5074</v>
      </c>
      <c r="U2532" s="2" t="s">
        <v>40</v>
      </c>
      <c r="V2532" s="2" t="s">
        <v>41</v>
      </c>
      <c r="W2532" s="2" t="s">
        <v>40</v>
      </c>
      <c r="X2532" s="2" t="s">
        <v>40</v>
      </c>
      <c r="Y2532" s="2">
        <v>0</v>
      </c>
      <c r="Z2532" s="2" t="s">
        <v>41</v>
      </c>
      <c r="AA2532" s="2" t="s">
        <v>21</v>
      </c>
      <c r="AB2532" s="2" t="s">
        <v>1402</v>
      </c>
      <c r="AC2532" s="2">
        <v>0</v>
      </c>
      <c r="AD2532" s="2" t="s">
        <v>5094</v>
      </c>
      <c r="AE2532" s="2">
        <v>1069960001</v>
      </c>
      <c r="AF2532" s="2" t="s">
        <v>1200</v>
      </c>
      <c r="AG2532" s="2" t="s">
        <v>37</v>
      </c>
      <c r="AH2532" s="2" t="s">
        <v>214</v>
      </c>
      <c r="AI2532" s="2" t="s">
        <v>1393</v>
      </c>
      <c r="AJ2532" s="2" t="s">
        <v>1285</v>
      </c>
      <c r="AK2532" s="2">
        <v>0</v>
      </c>
      <c r="AL2532" s="2">
        <v>0</v>
      </c>
      <c r="AM2532" s="2" t="s">
        <v>201</v>
      </c>
      <c r="AN2532" s="2" t="s">
        <v>565</v>
      </c>
      <c r="AO2532" s="2" t="s">
        <v>40</v>
      </c>
    </row>
    <row r="2533" spans="1:41" ht="15" customHeight="1" x14ac:dyDescent="0.3">
      <c r="A2533" s="2" t="s">
        <v>4744</v>
      </c>
      <c r="B2533" s="2" t="s">
        <v>2356</v>
      </c>
      <c r="C2533" s="2" t="s">
        <v>793</v>
      </c>
      <c r="D2533" s="2" t="s">
        <v>3580</v>
      </c>
      <c r="E2533" s="115" t="s">
        <v>4604</v>
      </c>
      <c r="F2533" s="2">
        <v>4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46</v>
      </c>
      <c r="L2533" s="2" t="s">
        <v>1212</v>
      </c>
      <c r="M2533" s="2" t="s">
        <v>1213</v>
      </c>
      <c r="N2533" s="2" t="s">
        <v>1213</v>
      </c>
      <c r="O2533" s="113" t="s">
        <v>645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e">
        <v>#VALUE!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46</v>
      </c>
      <c r="AG2533" s="2" t="s">
        <v>37</v>
      </c>
      <c r="AH2533" s="2" t="s">
        <v>212</v>
      </c>
      <c r="AI2533" s="2" t="s">
        <v>1393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40</v>
      </c>
    </row>
    <row r="2534" spans="1:41" ht="15" customHeight="1" x14ac:dyDescent="0.3">
      <c r="A2534" s="2" t="s">
        <v>4744</v>
      </c>
      <c r="B2534" s="2" t="s">
        <v>2356</v>
      </c>
      <c r="C2534" s="2" t="s">
        <v>793</v>
      </c>
      <c r="D2534" s="2" t="s">
        <v>4745</v>
      </c>
      <c r="E2534" s="115" t="s">
        <v>4604</v>
      </c>
      <c r="F2534" s="2">
        <v>2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46</v>
      </c>
      <c r="L2534" s="2" t="s">
        <v>1212</v>
      </c>
      <c r="M2534" s="2" t="s">
        <v>1213</v>
      </c>
      <c r="N2534" s="2" t="s">
        <v>1213</v>
      </c>
      <c r="O2534" s="113" t="s">
        <v>645</v>
      </c>
      <c r="P2534" s="2" t="s">
        <v>720</v>
      </c>
      <c r="Q2534" s="2" t="s">
        <v>591</v>
      </c>
      <c r="R2534" s="2" t="s">
        <v>1214</v>
      </c>
      <c r="S2534" s="2" t="s">
        <v>1215</v>
      </c>
      <c r="T2534" s="2" t="e">
        <v>#VALUE!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46</v>
      </c>
      <c r="AG2534" s="2" t="s">
        <v>37</v>
      </c>
      <c r="AH2534" s="2" t="s">
        <v>212</v>
      </c>
      <c r="AI2534" s="2" t="s">
        <v>1393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40</v>
      </c>
    </row>
    <row r="2535" spans="1:41" ht="15" customHeight="1" x14ac:dyDescent="0.3">
      <c r="A2535" s="2" t="s">
        <v>4744</v>
      </c>
      <c r="B2535" s="2" t="s">
        <v>2356</v>
      </c>
      <c r="C2535" s="2" t="s">
        <v>793</v>
      </c>
      <c r="D2535" s="2" t="s">
        <v>4746</v>
      </c>
      <c r="E2535" s="115" t="s">
        <v>4604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46</v>
      </c>
      <c r="L2535" s="2" t="s">
        <v>1212</v>
      </c>
      <c r="M2535" s="2" t="s">
        <v>1213</v>
      </c>
      <c r="N2535" s="2" t="s">
        <v>1213</v>
      </c>
      <c r="O2535" s="113" t="s">
        <v>645</v>
      </c>
      <c r="P2535" s="2" t="s">
        <v>720</v>
      </c>
      <c r="Q2535" s="2" t="s">
        <v>591</v>
      </c>
      <c r="R2535" s="2" t="s">
        <v>1214</v>
      </c>
      <c r="S2535" s="2" t="s">
        <v>1215</v>
      </c>
      <c r="T2535" s="2" t="e">
        <v>#VALUE!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46</v>
      </c>
      <c r="AG2535" s="2" t="s">
        <v>37</v>
      </c>
      <c r="AH2535" s="2" t="s">
        <v>212</v>
      </c>
      <c r="AI2535" s="2" t="s">
        <v>1393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40</v>
      </c>
    </row>
    <row r="2536" spans="1:41" ht="15" customHeight="1" x14ac:dyDescent="0.3">
      <c r="A2536" s="2" t="s">
        <v>4744</v>
      </c>
      <c r="B2536" s="2" t="s">
        <v>2356</v>
      </c>
      <c r="C2536" s="2" t="s">
        <v>1031</v>
      </c>
      <c r="D2536" s="2" t="s">
        <v>4747</v>
      </c>
      <c r="E2536" s="115" t="s">
        <v>4604</v>
      </c>
      <c r="F2536" s="2">
        <v>1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1348</v>
      </c>
      <c r="L2536" s="2" t="s">
        <v>1210</v>
      </c>
      <c r="M2536" s="2" t="s">
        <v>44</v>
      </c>
      <c r="N2536" s="2" t="s">
        <v>44</v>
      </c>
      <c r="O2536" s="113" t="s">
        <v>645</v>
      </c>
      <c r="P2536" s="2" t="s">
        <v>720</v>
      </c>
      <c r="Q2536" s="2" t="s">
        <v>49</v>
      </c>
      <c r="R2536" s="2">
        <v>0</v>
      </c>
      <c r="S2536" s="2">
        <v>0</v>
      </c>
      <c r="T2536" s="2" t="e">
        <v>#VALUE!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1494</v>
      </c>
      <c r="AG2536" s="2" t="s">
        <v>37</v>
      </c>
      <c r="AH2536" s="2" t="s">
        <v>212</v>
      </c>
      <c r="AI2536" s="2" t="s">
        <v>1393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40</v>
      </c>
    </row>
    <row r="2537" spans="1:41" ht="15" customHeight="1" x14ac:dyDescent="0.3">
      <c r="A2537" s="2" t="s">
        <v>4744</v>
      </c>
      <c r="B2537" s="2" t="s">
        <v>2356</v>
      </c>
      <c r="C2537" s="2" t="s">
        <v>897</v>
      </c>
      <c r="D2537" s="2" t="s">
        <v>4748</v>
      </c>
      <c r="E2537" s="115" t="s">
        <v>4604</v>
      </c>
      <c r="F2537" s="2">
        <v>2</v>
      </c>
      <c r="G2537" s="2" t="s">
        <v>36</v>
      </c>
      <c r="H2537" s="2" t="s">
        <v>198</v>
      </c>
      <c r="I2537" s="2" t="s">
        <v>37</v>
      </c>
      <c r="J2537" s="2" t="s">
        <v>38</v>
      </c>
      <c r="K2537" s="2" t="s">
        <v>48</v>
      </c>
      <c r="L2537" s="2" t="s">
        <v>1212</v>
      </c>
      <c r="M2537" s="2" t="s">
        <v>1213</v>
      </c>
      <c r="N2537" s="2" t="s">
        <v>1213</v>
      </c>
      <c r="O2537" s="113" t="s">
        <v>645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3435</v>
      </c>
      <c r="U2537" s="2" t="s">
        <v>40</v>
      </c>
      <c r="V2537" s="2" t="s">
        <v>40</v>
      </c>
      <c r="W2537" s="2" t="s">
        <v>41</v>
      </c>
      <c r="X2537" s="2" t="s">
        <v>40</v>
      </c>
      <c r="Y2537" s="2">
        <v>0</v>
      </c>
      <c r="Z2537" s="2" t="s">
        <v>41</v>
      </c>
      <c r="AA2537" s="2" t="s">
        <v>20</v>
      </c>
      <c r="AB2537" s="2" t="s">
        <v>563</v>
      </c>
      <c r="AC2537" s="2">
        <v>0</v>
      </c>
      <c r="AD2537" s="2" t="s">
        <v>3470</v>
      </c>
      <c r="AE2537" s="2">
        <v>1019960008</v>
      </c>
      <c r="AF2537" s="2" t="s">
        <v>48</v>
      </c>
      <c r="AG2537" s="2" t="s">
        <v>37</v>
      </c>
      <c r="AH2537" s="2" t="s">
        <v>212</v>
      </c>
      <c r="AI2537" s="2" t="s">
        <v>1393</v>
      </c>
      <c r="AJ2537" s="2" t="s">
        <v>1214</v>
      </c>
      <c r="AK2537" s="2" t="s">
        <v>1406</v>
      </c>
      <c r="AL2537" s="2">
        <v>0</v>
      </c>
      <c r="AM2537" s="2" t="s">
        <v>201</v>
      </c>
      <c r="AN2537" s="2" t="s">
        <v>463</v>
      </c>
      <c r="AO2537" s="2" t="s">
        <v>40</v>
      </c>
    </row>
    <row r="2538" spans="1:41" ht="15" customHeight="1" x14ac:dyDescent="0.3">
      <c r="A2538" s="2" t="s">
        <v>4744</v>
      </c>
      <c r="B2538" s="2" t="s">
        <v>2356</v>
      </c>
      <c r="C2538" s="2" t="s">
        <v>796</v>
      </c>
      <c r="D2538" s="2" t="s">
        <v>4749</v>
      </c>
      <c r="E2538" s="115" t="s">
        <v>4604</v>
      </c>
      <c r="F2538" s="2">
        <v>6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1239</v>
      </c>
      <c r="M2538" s="2" t="s">
        <v>1213</v>
      </c>
      <c r="N2538" s="2" t="s">
        <v>1213</v>
      </c>
      <c r="O2538" s="113" t="s">
        <v>645</v>
      </c>
      <c r="P2538" s="2" t="s">
        <v>720</v>
      </c>
      <c r="Q2538" s="2" t="s">
        <v>1221</v>
      </c>
      <c r="R2538" s="2" t="s">
        <v>1214</v>
      </c>
      <c r="S2538" s="2" t="s">
        <v>1215</v>
      </c>
      <c r="T2538" s="2" t="s">
        <v>1218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1402</v>
      </c>
      <c r="AC2538" s="2">
        <v>0</v>
      </c>
      <c r="AD2538" s="2" t="s">
        <v>1403</v>
      </c>
      <c r="AE2538" s="2">
        <v>1069960001</v>
      </c>
      <c r="AF2538" s="2" t="s">
        <v>43</v>
      </c>
      <c r="AG2538" s="2" t="s">
        <v>37</v>
      </c>
      <c r="AH2538" s="2" t="s">
        <v>212</v>
      </c>
      <c r="AI2538" s="2" t="s">
        <v>1393</v>
      </c>
      <c r="AJ2538" s="2" t="s">
        <v>1214</v>
      </c>
      <c r="AK2538" s="2" t="s">
        <v>1406</v>
      </c>
      <c r="AL2538" s="2">
        <v>0</v>
      </c>
      <c r="AM2538" s="2" t="s">
        <v>199</v>
      </c>
      <c r="AN2538" s="2">
        <v>0</v>
      </c>
      <c r="AO2538" s="2" t="s">
        <v>41</v>
      </c>
    </row>
    <row r="2539" spans="1:41" ht="15" customHeight="1" x14ac:dyDescent="0.3">
      <c r="A2539" s="2" t="s">
        <v>4744</v>
      </c>
      <c r="B2539" s="2" t="s">
        <v>2356</v>
      </c>
      <c r="C2539" s="2" t="s">
        <v>796</v>
      </c>
      <c r="D2539" s="2" t="s">
        <v>4750</v>
      </c>
      <c r="E2539" s="115" t="s">
        <v>4604</v>
      </c>
      <c r="F2539" s="2">
        <v>14</v>
      </c>
      <c r="G2539" s="2" t="s">
        <v>36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1239</v>
      </c>
      <c r="M2539" s="2" t="s">
        <v>1213</v>
      </c>
      <c r="N2539" s="2" t="s">
        <v>1213</v>
      </c>
      <c r="O2539" s="113" t="s">
        <v>645</v>
      </c>
      <c r="P2539" s="2" t="s">
        <v>720</v>
      </c>
      <c r="Q2539" s="2" t="s">
        <v>1221</v>
      </c>
      <c r="R2539" s="2" t="s">
        <v>1214</v>
      </c>
      <c r="S2539" s="2" t="s">
        <v>1215</v>
      </c>
      <c r="T2539" s="2" t="s">
        <v>1218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1402</v>
      </c>
      <c r="AC2539" s="2">
        <v>0</v>
      </c>
      <c r="AD2539" s="2" t="s">
        <v>1403</v>
      </c>
      <c r="AE2539" s="2">
        <v>1069960001</v>
      </c>
      <c r="AF2539" s="2" t="s">
        <v>43</v>
      </c>
      <c r="AG2539" s="2" t="s">
        <v>37</v>
      </c>
      <c r="AH2539" s="2" t="s">
        <v>212</v>
      </c>
      <c r="AI2539" s="2" t="s">
        <v>1393</v>
      </c>
      <c r="AJ2539" s="2" t="s">
        <v>1214</v>
      </c>
      <c r="AK2539" s="2" t="s">
        <v>1406</v>
      </c>
      <c r="AL2539" s="2">
        <v>0</v>
      </c>
      <c r="AM2539" s="2" t="s">
        <v>199</v>
      </c>
      <c r="AN2539" s="2">
        <v>0</v>
      </c>
      <c r="AO2539" s="2" t="s">
        <v>41</v>
      </c>
    </row>
    <row r="2540" spans="1:41" ht="15" customHeight="1" x14ac:dyDescent="0.3">
      <c r="A2540" s="2" t="s">
        <v>4744</v>
      </c>
      <c r="B2540" s="2" t="s">
        <v>2356</v>
      </c>
      <c r="C2540" s="2" t="s">
        <v>796</v>
      </c>
      <c r="D2540" s="2" t="s">
        <v>4751</v>
      </c>
      <c r="E2540" s="115" t="s">
        <v>4604</v>
      </c>
      <c r="F2540" s="2">
        <v>6</v>
      </c>
      <c r="G2540" s="2" t="s">
        <v>36</v>
      </c>
      <c r="H2540" s="2" t="s">
        <v>198</v>
      </c>
      <c r="I2540" s="2" t="s">
        <v>37</v>
      </c>
      <c r="J2540" s="2" t="s">
        <v>1217</v>
      </c>
      <c r="K2540" s="2" t="s">
        <v>43</v>
      </c>
      <c r="L2540" s="2" t="s">
        <v>1239</v>
      </c>
      <c r="M2540" s="2" t="s">
        <v>1213</v>
      </c>
      <c r="N2540" s="2" t="s">
        <v>1213</v>
      </c>
      <c r="O2540" s="113" t="s">
        <v>645</v>
      </c>
      <c r="P2540" s="2" t="s">
        <v>720</v>
      </c>
      <c r="Q2540" s="2" t="s">
        <v>1221</v>
      </c>
      <c r="R2540" s="2" t="s">
        <v>1214</v>
      </c>
      <c r="S2540" s="2" t="s">
        <v>1215</v>
      </c>
      <c r="T2540" s="2" t="s">
        <v>1218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1402</v>
      </c>
      <c r="AC2540" s="2">
        <v>0</v>
      </c>
      <c r="AD2540" s="2" t="s">
        <v>1403</v>
      </c>
      <c r="AE2540" s="2">
        <v>1069960001</v>
      </c>
      <c r="AF2540" s="2" t="s">
        <v>43</v>
      </c>
      <c r="AG2540" s="2" t="s">
        <v>37</v>
      </c>
      <c r="AH2540" s="2" t="s">
        <v>212</v>
      </c>
      <c r="AI2540" s="2" t="s">
        <v>1393</v>
      </c>
      <c r="AJ2540" s="2" t="s">
        <v>1214</v>
      </c>
      <c r="AK2540" s="2" t="s">
        <v>1406</v>
      </c>
      <c r="AL2540" s="2">
        <v>0</v>
      </c>
      <c r="AM2540" s="2" t="s">
        <v>199</v>
      </c>
      <c r="AN2540" s="2">
        <v>0</v>
      </c>
      <c r="AO2540" s="2" t="s">
        <v>41</v>
      </c>
    </row>
    <row r="2541" spans="1:41" ht="15" customHeight="1" x14ac:dyDescent="0.3">
      <c r="A2541" s="2" t="s">
        <v>4744</v>
      </c>
      <c r="B2541" s="2" t="s">
        <v>2356</v>
      </c>
      <c r="C2541" s="2" t="s">
        <v>794</v>
      </c>
      <c r="D2541" s="2" t="s">
        <v>4752</v>
      </c>
      <c r="E2541" s="115" t="s">
        <v>4604</v>
      </c>
      <c r="F2541" s="2">
        <v>3</v>
      </c>
      <c r="G2541" s="2" t="s">
        <v>36</v>
      </c>
      <c r="H2541" s="2" t="s">
        <v>198</v>
      </c>
      <c r="I2541" s="2" t="s">
        <v>37</v>
      </c>
      <c r="J2541" s="2" t="s">
        <v>38</v>
      </c>
      <c r="K2541" s="2" t="s">
        <v>48</v>
      </c>
      <c r="L2541" s="2" t="s">
        <v>1212</v>
      </c>
      <c r="M2541" s="2" t="s">
        <v>1213</v>
      </c>
      <c r="N2541" s="2" t="s">
        <v>1213</v>
      </c>
      <c r="O2541" s="113" t="s">
        <v>645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4021</v>
      </c>
      <c r="U2541" s="2" t="s">
        <v>40</v>
      </c>
      <c r="V2541" s="2" t="s">
        <v>40</v>
      </c>
      <c r="W2541" s="2" t="s">
        <v>41</v>
      </c>
      <c r="X2541" s="2" t="s">
        <v>40</v>
      </c>
      <c r="Y2541" s="2">
        <v>0</v>
      </c>
      <c r="Z2541" s="2" t="s">
        <v>41</v>
      </c>
      <c r="AA2541" s="2" t="s">
        <v>20</v>
      </c>
      <c r="AB2541" s="2" t="s">
        <v>563</v>
      </c>
      <c r="AC2541" s="2">
        <v>0</v>
      </c>
      <c r="AD2541" s="2" t="s">
        <v>4051</v>
      </c>
      <c r="AE2541" s="2">
        <v>1069960001</v>
      </c>
      <c r="AF2541" s="2" t="s">
        <v>48</v>
      </c>
      <c r="AG2541" s="2" t="s">
        <v>37</v>
      </c>
      <c r="AH2541" s="2" t="s">
        <v>212</v>
      </c>
      <c r="AI2541" s="2" t="s">
        <v>1393</v>
      </c>
      <c r="AJ2541" s="2" t="s">
        <v>1214</v>
      </c>
      <c r="AK2541" s="2" t="s">
        <v>1406</v>
      </c>
      <c r="AL2541" s="2">
        <v>0</v>
      </c>
      <c r="AM2541" s="2" t="s">
        <v>201</v>
      </c>
      <c r="AN2541" s="2" t="s">
        <v>463</v>
      </c>
      <c r="AO2541" s="2" t="s">
        <v>40</v>
      </c>
    </row>
    <row r="2542" spans="1:41" ht="15" customHeight="1" x14ac:dyDescent="0.3">
      <c r="A2542" s="2" t="s">
        <v>142</v>
      </c>
      <c r="B2542" s="2" t="s">
        <v>2345</v>
      </c>
      <c r="C2542" s="2" t="s">
        <v>1130</v>
      </c>
      <c r="D2542" s="2" t="s">
        <v>4753</v>
      </c>
      <c r="E2542" s="115" t="s">
        <v>4173</v>
      </c>
      <c r="F2542" s="2">
        <v>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52</v>
      </c>
      <c r="L2542" s="2" t="s">
        <v>1212</v>
      </c>
      <c r="M2542" s="2" t="s">
        <v>1219</v>
      </c>
      <c r="N2542" s="2" t="s">
        <v>1220</v>
      </c>
      <c r="O2542" s="113" t="s">
        <v>644</v>
      </c>
      <c r="P2542" s="2" t="s">
        <v>720</v>
      </c>
      <c r="Q2542" s="2" t="s">
        <v>1221</v>
      </c>
      <c r="R2542" s="2" t="s">
        <v>1222</v>
      </c>
      <c r="S2542" s="2" t="s">
        <v>1223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52</v>
      </c>
      <c r="AG2542" s="2" t="s">
        <v>37</v>
      </c>
      <c r="AH2542" s="2" t="s">
        <v>213</v>
      </c>
      <c r="AI2542" s="2" t="s">
        <v>1393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</row>
    <row r="2543" spans="1:41" ht="15" customHeight="1" x14ac:dyDescent="0.3">
      <c r="A2543" s="2" t="s">
        <v>142</v>
      </c>
      <c r="B2543" s="2" t="s">
        <v>2345</v>
      </c>
      <c r="C2543" s="2" t="s">
        <v>904</v>
      </c>
      <c r="D2543" s="2" t="s">
        <v>3028</v>
      </c>
      <c r="E2543" s="115" t="s">
        <v>4173</v>
      </c>
      <c r="F2543" s="2">
        <v>40</v>
      </c>
      <c r="G2543" s="2" t="s">
        <v>36</v>
      </c>
      <c r="H2543" s="2" t="s">
        <v>198</v>
      </c>
      <c r="I2543" s="2" t="s">
        <v>37</v>
      </c>
      <c r="J2543" s="2" t="s">
        <v>38</v>
      </c>
      <c r="K2543" s="2" t="s">
        <v>1200</v>
      </c>
      <c r="L2543" s="2" t="s">
        <v>1239</v>
      </c>
      <c r="M2543" s="2" t="s">
        <v>1302</v>
      </c>
      <c r="N2543" s="2" t="s">
        <v>1220</v>
      </c>
      <c r="O2543" s="113" t="s">
        <v>644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1354</v>
      </c>
      <c r="U2543" s="2" t="s">
        <v>40</v>
      </c>
      <c r="V2543" s="2" t="s">
        <v>41</v>
      </c>
      <c r="W2543" s="2" t="s">
        <v>40</v>
      </c>
      <c r="X2543" s="2" t="s">
        <v>40</v>
      </c>
      <c r="Y2543" s="2">
        <v>0</v>
      </c>
      <c r="Z2543" s="2" t="s">
        <v>41</v>
      </c>
      <c r="AA2543" s="2" t="s">
        <v>21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1200</v>
      </c>
      <c r="AG2543" s="2" t="s">
        <v>37</v>
      </c>
      <c r="AH2543" s="2" t="s">
        <v>213</v>
      </c>
      <c r="AI2543" s="2" t="s">
        <v>1393</v>
      </c>
      <c r="AJ2543" s="2">
        <v>0</v>
      </c>
      <c r="AK2543" s="2">
        <v>0</v>
      </c>
      <c r="AL2543" s="2">
        <v>0</v>
      </c>
      <c r="AM2543" s="2" t="s">
        <v>201</v>
      </c>
      <c r="AN2543" s="2">
        <v>0</v>
      </c>
      <c r="AO2543" s="2" t="s">
        <v>40</v>
      </c>
    </row>
    <row r="2544" spans="1:41" ht="15" customHeight="1" x14ac:dyDescent="0.3">
      <c r="A2544" s="2" t="s">
        <v>142</v>
      </c>
      <c r="B2544" s="2" t="s">
        <v>2345</v>
      </c>
      <c r="C2544" s="2" t="s">
        <v>1130</v>
      </c>
      <c r="D2544" s="2" t="s">
        <v>4753</v>
      </c>
      <c r="E2544" s="115" t="s">
        <v>4601</v>
      </c>
      <c r="F2544" s="2">
        <v>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52</v>
      </c>
      <c r="L2544" s="2" t="s">
        <v>1212</v>
      </c>
      <c r="M2544" s="2" t="s">
        <v>1219</v>
      </c>
      <c r="N2544" s="2" t="s">
        <v>1220</v>
      </c>
      <c r="O2544" s="113" t="s">
        <v>645</v>
      </c>
      <c r="P2544" s="2" t="s">
        <v>720</v>
      </c>
      <c r="Q2544" s="2" t="s">
        <v>1221</v>
      </c>
      <c r="R2544" s="2" t="s">
        <v>1222</v>
      </c>
      <c r="S2544" s="2" t="s">
        <v>1223</v>
      </c>
      <c r="T2544" s="2" t="e">
        <v>#VALUE!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52</v>
      </c>
      <c r="AG2544" s="2" t="s">
        <v>37</v>
      </c>
      <c r="AH2544" s="2" t="s">
        <v>213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199</v>
      </c>
      <c r="AN2544" s="2">
        <v>0</v>
      </c>
      <c r="AO2544" s="2" t="s">
        <v>40</v>
      </c>
    </row>
    <row r="2545" spans="1:41" ht="15" customHeight="1" x14ac:dyDescent="0.3">
      <c r="A2545" s="2" t="s">
        <v>142</v>
      </c>
      <c r="B2545" s="2" t="s">
        <v>2345</v>
      </c>
      <c r="C2545" s="2" t="s">
        <v>904</v>
      </c>
      <c r="D2545" s="2" t="s">
        <v>3028</v>
      </c>
      <c r="E2545" s="115" t="s">
        <v>4601</v>
      </c>
      <c r="F2545" s="2">
        <v>40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1200</v>
      </c>
      <c r="L2545" s="2" t="s">
        <v>1239</v>
      </c>
      <c r="M2545" s="2" t="s">
        <v>1302</v>
      </c>
      <c r="N2545" s="2" t="s">
        <v>1220</v>
      </c>
      <c r="O2545" s="113" t="s">
        <v>645</v>
      </c>
      <c r="P2545" s="2" t="s">
        <v>720</v>
      </c>
      <c r="Q2545" s="2" t="s">
        <v>1221</v>
      </c>
      <c r="R2545" s="2" t="s">
        <v>1222</v>
      </c>
      <c r="S2545" s="2" t="s">
        <v>1223</v>
      </c>
      <c r="T2545" s="2" t="s">
        <v>1354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1200</v>
      </c>
      <c r="AG2545" s="2" t="s">
        <v>37</v>
      </c>
      <c r="AH2545" s="2" t="s">
        <v>213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</row>
    <row r="2546" spans="1:41" ht="15" customHeight="1" x14ac:dyDescent="0.3">
      <c r="A2546" s="2" t="s">
        <v>142</v>
      </c>
      <c r="B2546" s="2" t="s">
        <v>2345</v>
      </c>
      <c r="C2546" s="2" t="s">
        <v>1130</v>
      </c>
      <c r="D2546" s="2" t="s">
        <v>4753</v>
      </c>
      <c r="E2546" s="115" t="s">
        <v>4602</v>
      </c>
      <c r="F2546" s="2">
        <v>5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52</v>
      </c>
      <c r="L2546" s="2" t="s">
        <v>1212</v>
      </c>
      <c r="M2546" s="2" t="s">
        <v>1219</v>
      </c>
      <c r="N2546" s="2" t="s">
        <v>1220</v>
      </c>
      <c r="O2546" s="113" t="s">
        <v>645</v>
      </c>
      <c r="P2546" s="2" t="s">
        <v>720</v>
      </c>
      <c r="Q2546" s="2" t="s">
        <v>1221</v>
      </c>
      <c r="R2546" s="2" t="s">
        <v>1222</v>
      </c>
      <c r="S2546" s="2" t="s">
        <v>1223</v>
      </c>
      <c r="T2546" s="2" t="e">
        <v>#VALUE!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>
        <v>0</v>
      </c>
      <c r="AC2546" s="2">
        <v>0</v>
      </c>
      <c r="AD2546" s="2">
        <v>0</v>
      </c>
      <c r="AE2546" s="2">
        <v>0</v>
      </c>
      <c r="AF2546" s="2" t="s">
        <v>52</v>
      </c>
      <c r="AG2546" s="2" t="s">
        <v>37</v>
      </c>
      <c r="AH2546" s="2" t="s">
        <v>213</v>
      </c>
      <c r="AI2546" s="2" t="s">
        <v>1393</v>
      </c>
      <c r="AJ2546" s="2">
        <v>0</v>
      </c>
      <c r="AK2546" s="2">
        <v>0</v>
      </c>
      <c r="AL2546" s="2">
        <v>0</v>
      </c>
      <c r="AM2546" s="2" t="s">
        <v>199</v>
      </c>
      <c r="AN2546" s="2">
        <v>0</v>
      </c>
      <c r="AO2546" s="2" t="s">
        <v>40</v>
      </c>
    </row>
    <row r="2547" spans="1:41" ht="15" customHeight="1" x14ac:dyDescent="0.3">
      <c r="A2547" s="2" t="s">
        <v>142</v>
      </c>
      <c r="B2547" s="2" t="s">
        <v>2345</v>
      </c>
      <c r="C2547" s="2" t="s">
        <v>904</v>
      </c>
      <c r="D2547" s="2" t="s">
        <v>3028</v>
      </c>
      <c r="E2547" s="115" t="s">
        <v>4602</v>
      </c>
      <c r="F2547" s="2">
        <v>40</v>
      </c>
      <c r="G2547" s="2" t="s">
        <v>36</v>
      </c>
      <c r="H2547" s="2" t="s">
        <v>198</v>
      </c>
      <c r="I2547" s="2" t="s">
        <v>37</v>
      </c>
      <c r="J2547" s="2" t="s">
        <v>38</v>
      </c>
      <c r="K2547" s="2" t="s">
        <v>1200</v>
      </c>
      <c r="L2547" s="2" t="s">
        <v>1239</v>
      </c>
      <c r="M2547" s="2" t="s">
        <v>1302</v>
      </c>
      <c r="N2547" s="2" t="s">
        <v>1220</v>
      </c>
      <c r="O2547" s="113" t="s">
        <v>645</v>
      </c>
      <c r="P2547" s="2" t="s">
        <v>720</v>
      </c>
      <c r="Q2547" s="2" t="s">
        <v>1221</v>
      </c>
      <c r="R2547" s="2" t="s">
        <v>1222</v>
      </c>
      <c r="S2547" s="2" t="s">
        <v>1223</v>
      </c>
      <c r="T2547" s="2" t="s">
        <v>1354</v>
      </c>
      <c r="U2547" s="2" t="s">
        <v>40</v>
      </c>
      <c r="V2547" s="2" t="s">
        <v>41</v>
      </c>
      <c r="W2547" s="2" t="s">
        <v>40</v>
      </c>
      <c r="X2547" s="2" t="s">
        <v>40</v>
      </c>
      <c r="Y2547" s="2">
        <v>0</v>
      </c>
      <c r="Z2547" s="2" t="s">
        <v>41</v>
      </c>
      <c r="AA2547" s="2" t="s">
        <v>21</v>
      </c>
      <c r="AB2547" s="2">
        <v>0</v>
      </c>
      <c r="AC2547" s="2">
        <v>0</v>
      </c>
      <c r="AD2547" s="2">
        <v>0</v>
      </c>
      <c r="AE2547" s="2">
        <v>0</v>
      </c>
      <c r="AF2547" s="2" t="s">
        <v>1200</v>
      </c>
      <c r="AG2547" s="2" t="s">
        <v>37</v>
      </c>
      <c r="AH2547" s="2" t="s">
        <v>213</v>
      </c>
      <c r="AI2547" s="2" t="s">
        <v>1393</v>
      </c>
      <c r="AJ2547" s="2">
        <v>0</v>
      </c>
      <c r="AK2547" s="2">
        <v>0</v>
      </c>
      <c r="AL2547" s="2">
        <v>0</v>
      </c>
      <c r="AM2547" s="2" t="s">
        <v>201</v>
      </c>
      <c r="AN2547" s="2">
        <v>0</v>
      </c>
      <c r="AO2547" s="2" t="s">
        <v>40</v>
      </c>
    </row>
    <row r="2548" spans="1:41" ht="15" customHeight="1" x14ac:dyDescent="0.3">
      <c r="A2548" s="2" t="s">
        <v>142</v>
      </c>
      <c r="B2548" s="2" t="s">
        <v>2345</v>
      </c>
      <c r="C2548" s="2" t="s">
        <v>1130</v>
      </c>
      <c r="D2548" s="2" t="s">
        <v>4753</v>
      </c>
      <c r="E2548" s="115" t="s">
        <v>4603</v>
      </c>
      <c r="F2548" s="2">
        <v>5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52</v>
      </c>
      <c r="L2548" s="2" t="s">
        <v>1212</v>
      </c>
      <c r="M2548" s="2" t="s">
        <v>1219</v>
      </c>
      <c r="N2548" s="2" t="s">
        <v>1220</v>
      </c>
      <c r="O2548" s="113" t="s">
        <v>645</v>
      </c>
      <c r="P2548" s="2" t="s">
        <v>720</v>
      </c>
      <c r="Q2548" s="2" t="s">
        <v>1221</v>
      </c>
      <c r="R2548" s="2" t="s">
        <v>1222</v>
      </c>
      <c r="S2548" s="2" t="s">
        <v>1223</v>
      </c>
      <c r="T2548" s="2" t="e">
        <v>#VALUE!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>
        <v>0</v>
      </c>
      <c r="AC2548" s="2">
        <v>0</v>
      </c>
      <c r="AD2548" s="2">
        <v>0</v>
      </c>
      <c r="AE2548" s="2">
        <v>0</v>
      </c>
      <c r="AF2548" s="2" t="s">
        <v>52</v>
      </c>
      <c r="AG2548" s="2" t="s">
        <v>37</v>
      </c>
      <c r="AH2548" s="2" t="s">
        <v>213</v>
      </c>
      <c r="AI2548" s="2" t="s">
        <v>1393</v>
      </c>
      <c r="AJ2548" s="2">
        <v>0</v>
      </c>
      <c r="AK2548" s="2">
        <v>0</v>
      </c>
      <c r="AL2548" s="2">
        <v>0</v>
      </c>
      <c r="AM2548" s="2" t="s">
        <v>199</v>
      </c>
      <c r="AN2548" s="2">
        <v>0</v>
      </c>
      <c r="AO2548" s="2" t="s">
        <v>40</v>
      </c>
    </row>
    <row r="2549" spans="1:41" ht="15" customHeight="1" x14ac:dyDescent="0.3">
      <c r="A2549" s="2" t="s">
        <v>142</v>
      </c>
      <c r="B2549" s="2" t="s">
        <v>2345</v>
      </c>
      <c r="C2549" s="2" t="s">
        <v>904</v>
      </c>
      <c r="D2549" s="2" t="s">
        <v>3028</v>
      </c>
      <c r="E2549" s="115" t="s">
        <v>4603</v>
      </c>
      <c r="F2549" s="2">
        <v>40</v>
      </c>
      <c r="G2549" s="2" t="s">
        <v>36</v>
      </c>
      <c r="H2549" s="2" t="s">
        <v>198</v>
      </c>
      <c r="I2549" s="2" t="s">
        <v>37</v>
      </c>
      <c r="J2549" s="2" t="s">
        <v>38</v>
      </c>
      <c r="K2549" s="2" t="s">
        <v>1200</v>
      </c>
      <c r="L2549" s="2" t="s">
        <v>1239</v>
      </c>
      <c r="M2549" s="2" t="s">
        <v>1302</v>
      </c>
      <c r="N2549" s="2" t="s">
        <v>1220</v>
      </c>
      <c r="O2549" s="113" t="s">
        <v>645</v>
      </c>
      <c r="P2549" s="2" t="s">
        <v>720</v>
      </c>
      <c r="Q2549" s="2" t="s">
        <v>1221</v>
      </c>
      <c r="R2549" s="2" t="s">
        <v>1222</v>
      </c>
      <c r="S2549" s="2" t="s">
        <v>1223</v>
      </c>
      <c r="T2549" s="2" t="s">
        <v>1354</v>
      </c>
      <c r="U2549" s="2" t="s">
        <v>40</v>
      </c>
      <c r="V2549" s="2" t="s">
        <v>41</v>
      </c>
      <c r="W2549" s="2" t="s">
        <v>40</v>
      </c>
      <c r="X2549" s="2" t="s">
        <v>40</v>
      </c>
      <c r="Y2549" s="2">
        <v>0</v>
      </c>
      <c r="Z2549" s="2" t="s">
        <v>41</v>
      </c>
      <c r="AA2549" s="2" t="s">
        <v>21</v>
      </c>
      <c r="AB2549" s="2">
        <v>0</v>
      </c>
      <c r="AC2549" s="2">
        <v>0</v>
      </c>
      <c r="AD2549" s="2">
        <v>0</v>
      </c>
      <c r="AE2549" s="2">
        <v>0</v>
      </c>
      <c r="AF2549" s="2" t="s">
        <v>1200</v>
      </c>
      <c r="AG2549" s="2" t="s">
        <v>37</v>
      </c>
      <c r="AH2549" s="2" t="s">
        <v>213</v>
      </c>
      <c r="AI2549" s="2" t="s">
        <v>1393</v>
      </c>
      <c r="AJ2549" s="2">
        <v>0</v>
      </c>
      <c r="AK2549" s="2">
        <v>0</v>
      </c>
      <c r="AL2549" s="2">
        <v>0</v>
      </c>
      <c r="AM2549" s="2" t="s">
        <v>201</v>
      </c>
      <c r="AN2549" s="2">
        <v>0</v>
      </c>
      <c r="AO2549" s="2" t="s">
        <v>40</v>
      </c>
    </row>
    <row r="2550" spans="1:41" ht="15" customHeight="1" x14ac:dyDescent="0.3">
      <c r="A2550" s="2" t="s">
        <v>142</v>
      </c>
      <c r="B2550" s="2" t="s">
        <v>2345</v>
      </c>
      <c r="C2550" s="2" t="s">
        <v>1130</v>
      </c>
      <c r="D2550" s="2" t="s">
        <v>4753</v>
      </c>
      <c r="E2550" s="115" t="s">
        <v>4604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712</v>
      </c>
      <c r="K2550" s="2" t="s">
        <v>52</v>
      </c>
      <c r="L2550" s="2" t="s">
        <v>1212</v>
      </c>
      <c r="M2550" s="2" t="s">
        <v>1219</v>
      </c>
      <c r="N2550" s="2" t="s">
        <v>1220</v>
      </c>
      <c r="O2550" s="113" t="s">
        <v>645</v>
      </c>
      <c r="P2550" s="2" t="s">
        <v>720</v>
      </c>
      <c r="Q2550" s="2" t="s">
        <v>1221</v>
      </c>
      <c r="R2550" s="2" t="s">
        <v>1222</v>
      </c>
      <c r="S2550" s="2" t="s">
        <v>1223</v>
      </c>
      <c r="T2550" s="2" t="e">
        <v>#VALUE!</v>
      </c>
      <c r="U2550" s="2" t="s">
        <v>40</v>
      </c>
      <c r="V2550" s="2" t="s">
        <v>40</v>
      </c>
      <c r="W2550" s="2" t="s">
        <v>40</v>
      </c>
      <c r="X2550" s="2" t="s">
        <v>40</v>
      </c>
      <c r="Y2550" s="2">
        <v>0</v>
      </c>
      <c r="Z2550" s="2" t="s">
        <v>40</v>
      </c>
      <c r="AA2550" s="2" t="s">
        <v>662</v>
      </c>
      <c r="AB2550" s="2">
        <v>0</v>
      </c>
      <c r="AC2550" s="2">
        <v>0</v>
      </c>
      <c r="AD2550" s="2">
        <v>0</v>
      </c>
      <c r="AE2550" s="2">
        <v>0</v>
      </c>
      <c r="AF2550" s="2" t="s">
        <v>52</v>
      </c>
      <c r="AG2550" s="2" t="s">
        <v>37</v>
      </c>
      <c r="AH2550" s="2" t="s">
        <v>213</v>
      </c>
      <c r="AI2550" s="2" t="s">
        <v>1393</v>
      </c>
      <c r="AJ2550" s="2">
        <v>0</v>
      </c>
      <c r="AK2550" s="2">
        <v>0</v>
      </c>
      <c r="AL2550" s="2">
        <v>0</v>
      </c>
      <c r="AM2550" s="2" t="s">
        <v>199</v>
      </c>
      <c r="AN2550" s="2">
        <v>0</v>
      </c>
      <c r="AO2550" s="2" t="s">
        <v>40</v>
      </c>
    </row>
    <row r="2551" spans="1:41" ht="15" customHeight="1" x14ac:dyDescent="0.3">
      <c r="A2551" s="2" t="s">
        <v>142</v>
      </c>
      <c r="B2551" s="2" t="s">
        <v>2345</v>
      </c>
      <c r="C2551" s="2" t="s">
        <v>904</v>
      </c>
      <c r="D2551" s="2" t="s">
        <v>3028</v>
      </c>
      <c r="E2551" s="115" t="s">
        <v>4604</v>
      </c>
      <c r="F2551" s="2">
        <v>40</v>
      </c>
      <c r="G2551" s="2" t="s">
        <v>36</v>
      </c>
      <c r="H2551" s="2" t="s">
        <v>198</v>
      </c>
      <c r="I2551" s="2" t="s">
        <v>37</v>
      </c>
      <c r="J2551" s="2" t="s">
        <v>38</v>
      </c>
      <c r="K2551" s="2" t="s">
        <v>1200</v>
      </c>
      <c r="L2551" s="2" t="s">
        <v>1239</v>
      </c>
      <c r="M2551" s="2" t="s">
        <v>1302</v>
      </c>
      <c r="N2551" s="2" t="s">
        <v>1220</v>
      </c>
      <c r="O2551" s="113" t="s">
        <v>645</v>
      </c>
      <c r="P2551" s="2" t="s">
        <v>720</v>
      </c>
      <c r="Q2551" s="2" t="s">
        <v>1221</v>
      </c>
      <c r="R2551" s="2" t="s">
        <v>1222</v>
      </c>
      <c r="S2551" s="2" t="s">
        <v>1223</v>
      </c>
      <c r="T2551" s="2" t="s">
        <v>1354</v>
      </c>
      <c r="U2551" s="2" t="s">
        <v>40</v>
      </c>
      <c r="V2551" s="2" t="s">
        <v>41</v>
      </c>
      <c r="W2551" s="2" t="s">
        <v>40</v>
      </c>
      <c r="X2551" s="2" t="s">
        <v>40</v>
      </c>
      <c r="Y2551" s="2">
        <v>0</v>
      </c>
      <c r="Z2551" s="2" t="s">
        <v>41</v>
      </c>
      <c r="AA2551" s="2" t="s">
        <v>21</v>
      </c>
      <c r="AB2551" s="2">
        <v>0</v>
      </c>
      <c r="AC2551" s="2">
        <v>0</v>
      </c>
      <c r="AD2551" s="2">
        <v>0</v>
      </c>
      <c r="AE2551" s="2">
        <v>0</v>
      </c>
      <c r="AF2551" s="2" t="s">
        <v>1200</v>
      </c>
      <c r="AG2551" s="2" t="s">
        <v>37</v>
      </c>
      <c r="AH2551" s="2" t="s">
        <v>213</v>
      </c>
      <c r="AI2551" s="2" t="s">
        <v>1393</v>
      </c>
      <c r="AJ2551" s="2">
        <v>0</v>
      </c>
      <c r="AK2551" s="2">
        <v>0</v>
      </c>
      <c r="AL2551" s="2">
        <v>0</v>
      </c>
      <c r="AM2551" s="2" t="s">
        <v>201</v>
      </c>
      <c r="AN2551" s="2">
        <v>0</v>
      </c>
      <c r="AO2551" s="2" t="s">
        <v>40</v>
      </c>
    </row>
    <row r="2552" spans="1:41" ht="15" customHeight="1" x14ac:dyDescent="0.3">
      <c r="A2552" s="2" t="s">
        <v>143</v>
      </c>
      <c r="B2552" s="2" t="s">
        <v>1051</v>
      </c>
      <c r="C2552" s="2" t="s">
        <v>912</v>
      </c>
      <c r="D2552" s="2" t="s">
        <v>3029</v>
      </c>
      <c r="E2552" s="115" t="s">
        <v>4173</v>
      </c>
      <c r="F2552" s="2">
        <v>22</v>
      </c>
      <c r="G2552" s="2" t="s">
        <v>36</v>
      </c>
      <c r="H2552" s="2" t="s">
        <v>61</v>
      </c>
      <c r="I2552" s="2" t="s">
        <v>62</v>
      </c>
      <c r="J2552" s="2" t="s">
        <v>38</v>
      </c>
      <c r="K2552" s="2" t="s">
        <v>1236</v>
      </c>
      <c r="L2552" s="2" t="s">
        <v>1239</v>
      </c>
      <c r="M2552" s="2" t="s">
        <v>1284</v>
      </c>
      <c r="N2552" s="2" t="s">
        <v>1284</v>
      </c>
      <c r="O2552" s="113" t="s">
        <v>644</v>
      </c>
      <c r="P2552" s="2" t="s">
        <v>720</v>
      </c>
      <c r="Q2552" s="2" t="s">
        <v>1221</v>
      </c>
      <c r="R2552" s="2" t="s">
        <v>1285</v>
      </c>
      <c r="S2552" s="2" t="s">
        <v>1286</v>
      </c>
      <c r="T2552" s="2" t="e">
        <v>#VALUE!</v>
      </c>
      <c r="U2552" s="2" t="s">
        <v>40</v>
      </c>
      <c r="V2552" s="2" t="s">
        <v>41</v>
      </c>
      <c r="W2552" s="2" t="s">
        <v>40</v>
      </c>
      <c r="X2552" s="2" t="s">
        <v>40</v>
      </c>
      <c r="Y2552" s="2">
        <v>0</v>
      </c>
      <c r="Z2552" s="2" t="s">
        <v>41</v>
      </c>
      <c r="AA2552" s="2" t="s">
        <v>21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1416</v>
      </c>
      <c r="AG2552" s="2" t="s">
        <v>663</v>
      </c>
      <c r="AH2552" s="2" t="s">
        <v>213</v>
      </c>
      <c r="AI2552" s="2" t="s">
        <v>1393</v>
      </c>
      <c r="AJ2552" s="2">
        <v>0</v>
      </c>
      <c r="AK2552" s="2">
        <v>0</v>
      </c>
      <c r="AL2552" s="2">
        <v>0</v>
      </c>
      <c r="AM2552" s="2" t="s">
        <v>201</v>
      </c>
      <c r="AN2552" s="2">
        <v>0</v>
      </c>
      <c r="AO2552" s="2" t="s">
        <v>40</v>
      </c>
    </row>
    <row r="2553" spans="1:41" ht="15" customHeight="1" x14ac:dyDescent="0.3">
      <c r="A2553" s="2" t="s">
        <v>143</v>
      </c>
      <c r="B2553" s="2" t="s">
        <v>1051</v>
      </c>
      <c r="C2553" s="2" t="s">
        <v>913</v>
      </c>
      <c r="D2553" s="2" t="s">
        <v>3030</v>
      </c>
      <c r="E2553" s="115" t="s">
        <v>4173</v>
      </c>
      <c r="F2553" s="2">
        <v>23</v>
      </c>
      <c r="G2553" s="2" t="s">
        <v>36</v>
      </c>
      <c r="H2553" s="2" t="s">
        <v>61</v>
      </c>
      <c r="I2553" s="2" t="s">
        <v>62</v>
      </c>
      <c r="J2553" s="2" t="s">
        <v>1217</v>
      </c>
      <c r="K2553" s="2" t="s">
        <v>64</v>
      </c>
      <c r="L2553" s="2" t="s">
        <v>1239</v>
      </c>
      <c r="M2553" s="2" t="s">
        <v>1307</v>
      </c>
      <c r="N2553" s="2" t="s">
        <v>1308</v>
      </c>
      <c r="O2553" s="113" t="s">
        <v>644</v>
      </c>
      <c r="P2553" s="2" t="s">
        <v>720</v>
      </c>
      <c r="Q2553" s="2" t="s">
        <v>1221</v>
      </c>
      <c r="R2553" s="2" t="s">
        <v>561</v>
      </c>
      <c r="S2553" s="2" t="s">
        <v>560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1438</v>
      </c>
      <c r="AG2553" s="2" t="s">
        <v>663</v>
      </c>
      <c r="AH2553" s="2" t="s">
        <v>213</v>
      </c>
      <c r="AI2553" s="2" t="s">
        <v>1393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</row>
    <row r="2554" spans="1:41" ht="15" customHeight="1" x14ac:dyDescent="0.3">
      <c r="A2554" s="2" t="s">
        <v>143</v>
      </c>
      <c r="B2554" s="2" t="s">
        <v>1051</v>
      </c>
      <c r="C2554" s="2" t="s">
        <v>912</v>
      </c>
      <c r="D2554" s="2" t="s">
        <v>3029</v>
      </c>
      <c r="E2554" s="115" t="s">
        <v>4601</v>
      </c>
      <c r="F2554" s="2">
        <v>45</v>
      </c>
      <c r="G2554" s="2" t="s">
        <v>36</v>
      </c>
      <c r="H2554" s="2" t="s">
        <v>61</v>
      </c>
      <c r="I2554" s="2" t="s">
        <v>62</v>
      </c>
      <c r="J2554" s="2" t="s">
        <v>38</v>
      </c>
      <c r="K2554" s="2" t="s">
        <v>1236</v>
      </c>
      <c r="L2554" s="2" t="s">
        <v>1239</v>
      </c>
      <c r="M2554" s="2" t="s">
        <v>1284</v>
      </c>
      <c r="N2554" s="2" t="s">
        <v>1284</v>
      </c>
      <c r="O2554" s="113" t="s">
        <v>645</v>
      </c>
      <c r="P2554" s="2" t="s">
        <v>720</v>
      </c>
      <c r="Q2554" s="2" t="s">
        <v>1221</v>
      </c>
      <c r="R2554" s="2" t="s">
        <v>1285</v>
      </c>
      <c r="S2554" s="2" t="s">
        <v>1286</v>
      </c>
      <c r="T2554" s="2" t="e">
        <v>#VALUE!</v>
      </c>
      <c r="U2554" s="2" t="s">
        <v>40</v>
      </c>
      <c r="V2554" s="2" t="s">
        <v>41</v>
      </c>
      <c r="W2554" s="2" t="s">
        <v>40</v>
      </c>
      <c r="X2554" s="2" t="s">
        <v>40</v>
      </c>
      <c r="Y2554" s="2">
        <v>0</v>
      </c>
      <c r="Z2554" s="2" t="s">
        <v>41</v>
      </c>
      <c r="AA2554" s="2" t="s">
        <v>21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1416</v>
      </c>
      <c r="AG2554" s="2" t="s">
        <v>663</v>
      </c>
      <c r="AH2554" s="2" t="s">
        <v>213</v>
      </c>
      <c r="AI2554" s="2" t="s">
        <v>1393</v>
      </c>
      <c r="AJ2554" s="2">
        <v>0</v>
      </c>
      <c r="AK2554" s="2">
        <v>0</v>
      </c>
      <c r="AL2554" s="2">
        <v>0</v>
      </c>
      <c r="AM2554" s="2" t="s">
        <v>201</v>
      </c>
      <c r="AN2554" s="2">
        <v>0</v>
      </c>
      <c r="AO2554" s="2" t="s">
        <v>40</v>
      </c>
    </row>
    <row r="2555" spans="1:41" ht="15" customHeight="1" x14ac:dyDescent="0.3">
      <c r="A2555" s="2" t="s">
        <v>143</v>
      </c>
      <c r="B2555" s="2" t="s">
        <v>1051</v>
      </c>
      <c r="C2555" s="2" t="s">
        <v>912</v>
      </c>
      <c r="D2555" s="2" t="s">
        <v>3029</v>
      </c>
      <c r="E2555" s="115" t="s">
        <v>4602</v>
      </c>
      <c r="F2555" s="2">
        <v>45</v>
      </c>
      <c r="G2555" s="2" t="s">
        <v>36</v>
      </c>
      <c r="H2555" s="2" t="s">
        <v>61</v>
      </c>
      <c r="I2555" s="2" t="s">
        <v>62</v>
      </c>
      <c r="J2555" s="2" t="s">
        <v>38</v>
      </c>
      <c r="K2555" s="2" t="s">
        <v>1236</v>
      </c>
      <c r="L2555" s="2" t="s">
        <v>1239</v>
      </c>
      <c r="M2555" s="2" t="s">
        <v>1284</v>
      </c>
      <c r="N2555" s="2" t="s">
        <v>1284</v>
      </c>
      <c r="O2555" s="113" t="s">
        <v>645</v>
      </c>
      <c r="P2555" s="2" t="s">
        <v>720</v>
      </c>
      <c r="Q2555" s="2" t="s">
        <v>1221</v>
      </c>
      <c r="R2555" s="2" t="s">
        <v>1285</v>
      </c>
      <c r="S2555" s="2" t="s">
        <v>1286</v>
      </c>
      <c r="T2555" s="2" t="e">
        <v>#VALUE!</v>
      </c>
      <c r="U2555" s="2" t="s">
        <v>40</v>
      </c>
      <c r="V2555" s="2" t="s">
        <v>41</v>
      </c>
      <c r="W2555" s="2" t="s">
        <v>40</v>
      </c>
      <c r="X2555" s="2" t="s">
        <v>40</v>
      </c>
      <c r="Y2555" s="2">
        <v>0</v>
      </c>
      <c r="Z2555" s="2" t="s">
        <v>41</v>
      </c>
      <c r="AA2555" s="2" t="s">
        <v>21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1416</v>
      </c>
      <c r="AG2555" s="2" t="s">
        <v>663</v>
      </c>
      <c r="AH2555" s="2" t="s">
        <v>213</v>
      </c>
      <c r="AI2555" s="2" t="s">
        <v>1393</v>
      </c>
      <c r="AJ2555" s="2">
        <v>0</v>
      </c>
      <c r="AK2555" s="2">
        <v>0</v>
      </c>
      <c r="AL2555" s="2">
        <v>0</v>
      </c>
      <c r="AM2555" s="2" t="s">
        <v>201</v>
      </c>
      <c r="AN2555" s="2">
        <v>0</v>
      </c>
      <c r="AO2555" s="2" t="s">
        <v>40</v>
      </c>
    </row>
    <row r="2556" spans="1:41" ht="15" customHeight="1" x14ac:dyDescent="0.3">
      <c r="A2556" s="2" t="s">
        <v>143</v>
      </c>
      <c r="B2556" s="2" t="s">
        <v>1051</v>
      </c>
      <c r="C2556" s="2" t="s">
        <v>1152</v>
      </c>
      <c r="D2556" s="2" t="s">
        <v>4204</v>
      </c>
      <c r="E2556" s="115" t="s">
        <v>4602</v>
      </c>
      <c r="F2556" s="2">
        <v>5</v>
      </c>
      <c r="G2556" s="2" t="s">
        <v>36</v>
      </c>
      <c r="H2556" s="2" t="s">
        <v>198</v>
      </c>
      <c r="I2556" s="2" t="s">
        <v>37</v>
      </c>
      <c r="J2556" s="2" t="s">
        <v>38</v>
      </c>
      <c r="K2556" s="2" t="s">
        <v>48</v>
      </c>
      <c r="L2556" s="2" t="s">
        <v>1212</v>
      </c>
      <c r="M2556" s="2" t="s">
        <v>1308</v>
      </c>
      <c r="N2556" s="2" t="s">
        <v>1308</v>
      </c>
      <c r="O2556" s="113" t="s">
        <v>645</v>
      </c>
      <c r="P2556" s="2" t="s">
        <v>720</v>
      </c>
      <c r="Q2556" s="2" t="s">
        <v>591</v>
      </c>
      <c r="R2556" s="2" t="s">
        <v>561</v>
      </c>
      <c r="S2556" s="2" t="s">
        <v>560</v>
      </c>
      <c r="T2556" s="2" t="s">
        <v>4555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1402</v>
      </c>
      <c r="AC2556" s="2">
        <v>0</v>
      </c>
      <c r="AD2556" s="2" t="s">
        <v>4581</v>
      </c>
      <c r="AE2556" s="2">
        <v>1019960004</v>
      </c>
      <c r="AF2556" s="2" t="s">
        <v>48</v>
      </c>
      <c r="AG2556" s="2" t="s">
        <v>37</v>
      </c>
      <c r="AH2556" s="2" t="s">
        <v>213</v>
      </c>
      <c r="AI2556" s="2" t="s">
        <v>1393</v>
      </c>
      <c r="AJ2556" s="2" t="s">
        <v>1480</v>
      </c>
      <c r="AK2556" s="2">
        <v>0</v>
      </c>
      <c r="AL2556" s="2">
        <v>0</v>
      </c>
      <c r="AM2556" s="2" t="s">
        <v>201</v>
      </c>
      <c r="AN2556" s="2" t="s">
        <v>565</v>
      </c>
      <c r="AO2556" s="2" t="s">
        <v>40</v>
      </c>
    </row>
    <row r="2557" spans="1:41" ht="15" customHeight="1" x14ac:dyDescent="0.3">
      <c r="A2557" s="2" t="s">
        <v>143</v>
      </c>
      <c r="B2557" s="2" t="s">
        <v>1051</v>
      </c>
      <c r="C2557" s="2" t="s">
        <v>912</v>
      </c>
      <c r="D2557" s="2" t="s">
        <v>3029</v>
      </c>
      <c r="E2557" s="115" t="s">
        <v>4603</v>
      </c>
      <c r="F2557" s="2">
        <v>45</v>
      </c>
      <c r="G2557" s="2" t="s">
        <v>36</v>
      </c>
      <c r="H2557" s="2" t="s">
        <v>61</v>
      </c>
      <c r="I2557" s="2" t="s">
        <v>62</v>
      </c>
      <c r="J2557" s="2" t="s">
        <v>38</v>
      </c>
      <c r="K2557" s="2" t="s">
        <v>1236</v>
      </c>
      <c r="L2557" s="2" t="s">
        <v>1239</v>
      </c>
      <c r="M2557" s="2" t="s">
        <v>1284</v>
      </c>
      <c r="N2557" s="2" t="s">
        <v>1284</v>
      </c>
      <c r="O2557" s="113" t="s">
        <v>645</v>
      </c>
      <c r="P2557" s="2" t="s">
        <v>720</v>
      </c>
      <c r="Q2557" s="2" t="s">
        <v>1221</v>
      </c>
      <c r="R2557" s="2" t="s">
        <v>1285</v>
      </c>
      <c r="S2557" s="2" t="s">
        <v>1286</v>
      </c>
      <c r="T2557" s="2" t="e">
        <v>#VALUE!</v>
      </c>
      <c r="U2557" s="2" t="s">
        <v>40</v>
      </c>
      <c r="V2557" s="2" t="s">
        <v>41</v>
      </c>
      <c r="W2557" s="2" t="s">
        <v>40</v>
      </c>
      <c r="X2557" s="2" t="s">
        <v>40</v>
      </c>
      <c r="Y2557" s="2">
        <v>0</v>
      </c>
      <c r="Z2557" s="2" t="s">
        <v>41</v>
      </c>
      <c r="AA2557" s="2" t="s">
        <v>21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1416</v>
      </c>
      <c r="AG2557" s="2" t="s">
        <v>663</v>
      </c>
      <c r="AH2557" s="2" t="s">
        <v>213</v>
      </c>
      <c r="AI2557" s="2" t="s">
        <v>1393</v>
      </c>
      <c r="AJ2557" s="2">
        <v>0</v>
      </c>
      <c r="AK2557" s="2">
        <v>0</v>
      </c>
      <c r="AL2557" s="2">
        <v>0</v>
      </c>
      <c r="AM2557" s="2" t="s">
        <v>201</v>
      </c>
      <c r="AN2557" s="2">
        <v>0</v>
      </c>
      <c r="AO2557" s="2" t="s">
        <v>40</v>
      </c>
    </row>
    <row r="2558" spans="1:41" ht="15" customHeight="1" x14ac:dyDescent="0.3">
      <c r="A2558" s="2" t="s">
        <v>143</v>
      </c>
      <c r="B2558" s="2" t="s">
        <v>1051</v>
      </c>
      <c r="C2558" s="2" t="s">
        <v>1152</v>
      </c>
      <c r="D2558" s="2" t="s">
        <v>4204</v>
      </c>
      <c r="E2558" s="115" t="s">
        <v>4603</v>
      </c>
      <c r="F2558" s="2">
        <v>5</v>
      </c>
      <c r="G2558" s="2" t="s">
        <v>36</v>
      </c>
      <c r="H2558" s="2" t="s">
        <v>198</v>
      </c>
      <c r="I2558" s="2" t="s">
        <v>37</v>
      </c>
      <c r="J2558" s="2" t="s">
        <v>38</v>
      </c>
      <c r="K2558" s="2" t="s">
        <v>48</v>
      </c>
      <c r="L2558" s="2" t="s">
        <v>1212</v>
      </c>
      <c r="M2558" s="2" t="s">
        <v>1308</v>
      </c>
      <c r="N2558" s="2" t="s">
        <v>1308</v>
      </c>
      <c r="O2558" s="113" t="s">
        <v>645</v>
      </c>
      <c r="P2558" s="2" t="s">
        <v>720</v>
      </c>
      <c r="Q2558" s="2" t="s">
        <v>591</v>
      </c>
      <c r="R2558" s="2" t="s">
        <v>561</v>
      </c>
      <c r="S2558" s="2" t="s">
        <v>560</v>
      </c>
      <c r="T2558" s="2" t="s">
        <v>4555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1402</v>
      </c>
      <c r="AC2558" s="2">
        <v>0</v>
      </c>
      <c r="AD2558" s="2" t="s">
        <v>4581</v>
      </c>
      <c r="AE2558" s="2">
        <v>1019960004</v>
      </c>
      <c r="AF2558" s="2" t="s">
        <v>48</v>
      </c>
      <c r="AG2558" s="2" t="s">
        <v>37</v>
      </c>
      <c r="AH2558" s="2" t="s">
        <v>213</v>
      </c>
      <c r="AI2558" s="2" t="s">
        <v>1393</v>
      </c>
      <c r="AJ2558" s="2" t="s">
        <v>1480</v>
      </c>
      <c r="AK2558" s="2">
        <v>0</v>
      </c>
      <c r="AL2558" s="2">
        <v>0</v>
      </c>
      <c r="AM2558" s="2" t="s">
        <v>201</v>
      </c>
      <c r="AN2558" s="2" t="s">
        <v>565</v>
      </c>
      <c r="AO2558" s="2" t="s">
        <v>40</v>
      </c>
    </row>
    <row r="2559" spans="1:41" ht="15" customHeight="1" x14ac:dyDescent="0.3">
      <c r="A2559" s="2" t="s">
        <v>143</v>
      </c>
      <c r="B2559" s="2" t="s">
        <v>1051</v>
      </c>
      <c r="C2559" s="2" t="s">
        <v>912</v>
      </c>
      <c r="D2559" s="2" t="s">
        <v>3029</v>
      </c>
      <c r="E2559" s="115" t="s">
        <v>4604</v>
      </c>
      <c r="F2559" s="2">
        <v>45</v>
      </c>
      <c r="G2559" s="2" t="s">
        <v>36</v>
      </c>
      <c r="H2559" s="2" t="s">
        <v>61</v>
      </c>
      <c r="I2559" s="2" t="s">
        <v>62</v>
      </c>
      <c r="J2559" s="2" t="s">
        <v>38</v>
      </c>
      <c r="K2559" s="2" t="s">
        <v>1236</v>
      </c>
      <c r="L2559" s="2" t="s">
        <v>1239</v>
      </c>
      <c r="M2559" s="2" t="s">
        <v>1284</v>
      </c>
      <c r="N2559" s="2" t="s">
        <v>1284</v>
      </c>
      <c r="O2559" s="113" t="s">
        <v>645</v>
      </c>
      <c r="P2559" s="2" t="s">
        <v>720</v>
      </c>
      <c r="Q2559" s="2" t="s">
        <v>1221</v>
      </c>
      <c r="R2559" s="2" t="s">
        <v>1285</v>
      </c>
      <c r="S2559" s="2" t="s">
        <v>1286</v>
      </c>
      <c r="T2559" s="2" t="e">
        <v>#VALUE!</v>
      </c>
      <c r="U2559" s="2" t="s">
        <v>40</v>
      </c>
      <c r="V2559" s="2" t="s">
        <v>41</v>
      </c>
      <c r="W2559" s="2" t="s">
        <v>40</v>
      </c>
      <c r="X2559" s="2" t="s">
        <v>40</v>
      </c>
      <c r="Y2559" s="2">
        <v>0</v>
      </c>
      <c r="Z2559" s="2" t="s">
        <v>41</v>
      </c>
      <c r="AA2559" s="2" t="s">
        <v>21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1416</v>
      </c>
      <c r="AG2559" s="2" t="s">
        <v>663</v>
      </c>
      <c r="AH2559" s="2" t="s">
        <v>213</v>
      </c>
      <c r="AI2559" s="2" t="s">
        <v>1393</v>
      </c>
      <c r="AJ2559" s="2">
        <v>0</v>
      </c>
      <c r="AK2559" s="2">
        <v>0</v>
      </c>
      <c r="AL2559" s="2">
        <v>0</v>
      </c>
      <c r="AM2559" s="2" t="s">
        <v>201</v>
      </c>
      <c r="AN2559" s="2">
        <v>0</v>
      </c>
      <c r="AO2559" s="2" t="s">
        <v>40</v>
      </c>
    </row>
    <row r="2560" spans="1:41" ht="15" customHeight="1" x14ac:dyDescent="0.3">
      <c r="A2560" s="2" t="s">
        <v>784</v>
      </c>
      <c r="B2560" s="2" t="s">
        <v>2343</v>
      </c>
      <c r="C2560" s="2" t="s">
        <v>810</v>
      </c>
      <c r="D2560" s="2" t="s">
        <v>2401</v>
      </c>
      <c r="E2560" s="115" t="s">
        <v>4601</v>
      </c>
      <c r="F2560" s="2">
        <v>27</v>
      </c>
      <c r="G2560" s="2" t="s">
        <v>36</v>
      </c>
      <c r="H2560" s="2" t="s">
        <v>198</v>
      </c>
      <c r="I2560" s="2" t="s">
        <v>37</v>
      </c>
      <c r="J2560" s="2" t="s">
        <v>712</v>
      </c>
      <c r="K2560" s="2" t="s">
        <v>52</v>
      </c>
      <c r="L2560" s="2" t="s">
        <v>1210</v>
      </c>
      <c r="M2560" s="2" t="s">
        <v>44</v>
      </c>
      <c r="N2560" s="2" t="s">
        <v>44</v>
      </c>
      <c r="O2560" s="113" t="s">
        <v>645</v>
      </c>
      <c r="P2560" s="2" t="s">
        <v>720</v>
      </c>
      <c r="Q2560" s="2" t="s">
        <v>49</v>
      </c>
      <c r="R2560" s="2">
        <v>0</v>
      </c>
      <c r="S2560" s="2">
        <v>0</v>
      </c>
      <c r="T2560" s="2" t="e">
        <v>#VALUE!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>
        <v>0</v>
      </c>
      <c r="AC2560" s="2">
        <v>0</v>
      </c>
      <c r="AD2560" s="2">
        <v>0</v>
      </c>
      <c r="AE2560" s="2">
        <v>0</v>
      </c>
      <c r="AF2560" s="2" t="s">
        <v>52</v>
      </c>
      <c r="AG2560" s="2" t="s">
        <v>37</v>
      </c>
      <c r="AH2560" s="2" t="s">
        <v>44</v>
      </c>
      <c r="AI2560" s="2" t="s">
        <v>1393</v>
      </c>
      <c r="AJ2560" s="2">
        <v>0</v>
      </c>
      <c r="AK2560" s="2">
        <v>0</v>
      </c>
      <c r="AL2560" s="2">
        <v>0</v>
      </c>
      <c r="AM2560" s="2" t="s">
        <v>199</v>
      </c>
      <c r="AN2560" s="2">
        <v>0</v>
      </c>
      <c r="AO2560" s="2" t="s">
        <v>40</v>
      </c>
    </row>
    <row r="2561" spans="1:41" ht="15" customHeight="1" x14ac:dyDescent="0.3">
      <c r="A2561" s="2" t="s">
        <v>784</v>
      </c>
      <c r="B2561" s="2" t="s">
        <v>2343</v>
      </c>
      <c r="C2561" s="2" t="s">
        <v>810</v>
      </c>
      <c r="D2561" s="2" t="s">
        <v>2401</v>
      </c>
      <c r="E2561" s="115" t="s">
        <v>4602</v>
      </c>
      <c r="F2561" s="2">
        <v>18</v>
      </c>
      <c r="G2561" s="2" t="s">
        <v>36</v>
      </c>
      <c r="H2561" s="2" t="s">
        <v>198</v>
      </c>
      <c r="I2561" s="2" t="s">
        <v>37</v>
      </c>
      <c r="J2561" s="2" t="s">
        <v>712</v>
      </c>
      <c r="K2561" s="2" t="s">
        <v>52</v>
      </c>
      <c r="L2561" s="2" t="s">
        <v>1210</v>
      </c>
      <c r="M2561" s="2" t="s">
        <v>44</v>
      </c>
      <c r="N2561" s="2" t="s">
        <v>44</v>
      </c>
      <c r="O2561" s="113" t="s">
        <v>645</v>
      </c>
      <c r="P2561" s="2" t="s">
        <v>720</v>
      </c>
      <c r="Q2561" s="2" t="s">
        <v>49</v>
      </c>
      <c r="R2561" s="2">
        <v>0</v>
      </c>
      <c r="S2561" s="2">
        <v>0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52</v>
      </c>
      <c r="AG2561" s="2" t="s">
        <v>37</v>
      </c>
      <c r="AH2561" s="2" t="s">
        <v>44</v>
      </c>
      <c r="AI2561" s="2" t="s">
        <v>1393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</row>
    <row r="2562" spans="1:41" ht="15" customHeight="1" x14ac:dyDescent="0.3">
      <c r="A2562" s="2" t="s">
        <v>784</v>
      </c>
      <c r="B2562" s="2" t="s">
        <v>2343</v>
      </c>
      <c r="C2562" s="2" t="s">
        <v>810</v>
      </c>
      <c r="D2562" s="2" t="s">
        <v>2401</v>
      </c>
      <c r="E2562" s="115" t="s">
        <v>4603</v>
      </c>
      <c r="F2562" s="2">
        <v>45</v>
      </c>
      <c r="G2562" s="2" t="s">
        <v>36</v>
      </c>
      <c r="H2562" s="2" t="s">
        <v>198</v>
      </c>
      <c r="I2562" s="2" t="s">
        <v>37</v>
      </c>
      <c r="J2562" s="2" t="s">
        <v>712</v>
      </c>
      <c r="K2562" s="2" t="s">
        <v>52</v>
      </c>
      <c r="L2562" s="2" t="s">
        <v>1210</v>
      </c>
      <c r="M2562" s="2" t="s">
        <v>44</v>
      </c>
      <c r="N2562" s="2" t="s">
        <v>44</v>
      </c>
      <c r="O2562" s="113" t="s">
        <v>645</v>
      </c>
      <c r="P2562" s="2" t="s">
        <v>720</v>
      </c>
      <c r="Q2562" s="2" t="s">
        <v>49</v>
      </c>
      <c r="R2562" s="2">
        <v>0</v>
      </c>
      <c r="S2562" s="2">
        <v>0</v>
      </c>
      <c r="T2562" s="2" t="e">
        <v>#VALUE!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>
        <v>0</v>
      </c>
      <c r="AC2562" s="2">
        <v>0</v>
      </c>
      <c r="AD2562" s="2">
        <v>0</v>
      </c>
      <c r="AE2562" s="2">
        <v>0</v>
      </c>
      <c r="AF2562" s="2" t="s">
        <v>52</v>
      </c>
      <c r="AG2562" s="2" t="s">
        <v>37</v>
      </c>
      <c r="AH2562" s="2" t="s">
        <v>44</v>
      </c>
      <c r="AI2562" s="2" t="s">
        <v>1393</v>
      </c>
      <c r="AJ2562" s="2">
        <v>0</v>
      </c>
      <c r="AK2562" s="2">
        <v>0</v>
      </c>
      <c r="AL2562" s="2">
        <v>0</v>
      </c>
      <c r="AM2562" s="2" t="s">
        <v>199</v>
      </c>
      <c r="AN2562" s="2">
        <v>0</v>
      </c>
      <c r="AO2562" s="2" t="s">
        <v>40</v>
      </c>
    </row>
    <row r="2563" spans="1:41" ht="15" customHeight="1" x14ac:dyDescent="0.3">
      <c r="A2563" s="2" t="s">
        <v>784</v>
      </c>
      <c r="B2563" s="2" t="s">
        <v>2343</v>
      </c>
      <c r="C2563" s="2" t="s">
        <v>810</v>
      </c>
      <c r="D2563" s="2" t="s">
        <v>2401</v>
      </c>
      <c r="E2563" s="115" t="s">
        <v>4604</v>
      </c>
      <c r="F2563" s="2">
        <v>45</v>
      </c>
      <c r="G2563" s="2" t="s">
        <v>36</v>
      </c>
      <c r="H2563" s="2" t="s">
        <v>198</v>
      </c>
      <c r="I2563" s="2" t="s">
        <v>37</v>
      </c>
      <c r="J2563" s="2" t="s">
        <v>712</v>
      </c>
      <c r="K2563" s="2" t="s">
        <v>52</v>
      </c>
      <c r="L2563" s="2" t="s">
        <v>1210</v>
      </c>
      <c r="M2563" s="2" t="s">
        <v>44</v>
      </c>
      <c r="N2563" s="2" t="s">
        <v>44</v>
      </c>
      <c r="O2563" s="113" t="s">
        <v>645</v>
      </c>
      <c r="P2563" s="2" t="s">
        <v>720</v>
      </c>
      <c r="Q2563" s="2" t="s">
        <v>49</v>
      </c>
      <c r="R2563" s="2">
        <v>0</v>
      </c>
      <c r="S2563" s="2">
        <v>0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52</v>
      </c>
      <c r="AG2563" s="2" t="s">
        <v>37</v>
      </c>
      <c r="AH2563" s="2" t="s">
        <v>44</v>
      </c>
      <c r="AI2563" s="2" t="s">
        <v>1393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</row>
    <row r="2564" spans="1:41" ht="15" customHeight="1" x14ac:dyDescent="0.3">
      <c r="A2564" s="2" t="s">
        <v>587</v>
      </c>
      <c r="B2564" s="2" t="s">
        <v>1533</v>
      </c>
      <c r="C2564" s="2" t="s">
        <v>633</v>
      </c>
      <c r="D2564" s="2" t="s">
        <v>1534</v>
      </c>
      <c r="E2564" s="115" t="s">
        <v>4173</v>
      </c>
      <c r="F2564" s="2">
        <v>45</v>
      </c>
      <c r="G2564" s="2" t="s">
        <v>36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113" t="s">
        <v>644</v>
      </c>
      <c r="P2564" s="2" t="s">
        <v>720</v>
      </c>
      <c r="Q2564" s="2">
        <v>0</v>
      </c>
      <c r="R2564" s="2">
        <v>0</v>
      </c>
      <c r="S2564" s="2">
        <v>0</v>
      </c>
      <c r="T2564" s="2" t="e">
        <v>#VALUE!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 t="s">
        <v>215</v>
      </c>
      <c r="AI2564" s="2" t="s">
        <v>1393</v>
      </c>
      <c r="AJ2564" s="2">
        <v>0</v>
      </c>
      <c r="AK2564" s="2">
        <v>0</v>
      </c>
      <c r="AL2564" s="2">
        <v>0</v>
      </c>
      <c r="AM2564" s="2" t="e">
        <v>#N/A</v>
      </c>
      <c r="AN2564" s="2">
        <v>0</v>
      </c>
      <c r="AO2564" s="2" t="s">
        <v>40</v>
      </c>
    </row>
    <row r="2565" spans="1:41" ht="15" customHeight="1" x14ac:dyDescent="0.3">
      <c r="A2565" s="2" t="s">
        <v>587</v>
      </c>
      <c r="B2565" s="2" t="s">
        <v>1533</v>
      </c>
      <c r="C2565" s="2" t="s">
        <v>633</v>
      </c>
      <c r="D2565" s="2" t="s">
        <v>1534</v>
      </c>
      <c r="E2565" s="115" t="s">
        <v>4601</v>
      </c>
      <c r="F2565" s="2">
        <v>36</v>
      </c>
      <c r="G2565" s="2" t="s">
        <v>36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113" t="s">
        <v>645</v>
      </c>
      <c r="P2565" s="2" t="s">
        <v>720</v>
      </c>
      <c r="Q2565" s="2">
        <v>0</v>
      </c>
      <c r="R2565" s="2">
        <v>0</v>
      </c>
      <c r="S2565" s="2">
        <v>0</v>
      </c>
      <c r="T2565" s="2" t="e">
        <v>#VALUE!</v>
      </c>
      <c r="U2565" s="2" t="s">
        <v>40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 t="s">
        <v>215</v>
      </c>
      <c r="AI2565" s="2" t="s">
        <v>1393</v>
      </c>
      <c r="AJ2565" s="2">
        <v>0</v>
      </c>
      <c r="AK2565" s="2">
        <v>0</v>
      </c>
      <c r="AL2565" s="2">
        <v>0</v>
      </c>
      <c r="AM2565" s="2" t="e">
        <v>#N/A</v>
      </c>
      <c r="AN2565" s="2">
        <v>0</v>
      </c>
      <c r="AO2565" s="2" t="s">
        <v>40</v>
      </c>
    </row>
    <row r="2566" spans="1:41" ht="15" customHeight="1" x14ac:dyDescent="0.3">
      <c r="A2566" s="2" t="s">
        <v>587</v>
      </c>
      <c r="B2566" s="2" t="s">
        <v>1533</v>
      </c>
      <c r="C2566" s="2" t="s">
        <v>633</v>
      </c>
      <c r="D2566" s="2" t="s">
        <v>1534</v>
      </c>
      <c r="E2566" s="115" t="s">
        <v>4602</v>
      </c>
      <c r="F2566" s="2">
        <v>45</v>
      </c>
      <c r="G2566" s="2" t="s">
        <v>36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113" t="s">
        <v>645</v>
      </c>
      <c r="P2566" s="2" t="s">
        <v>720</v>
      </c>
      <c r="Q2566" s="2">
        <v>0</v>
      </c>
      <c r="R2566" s="2">
        <v>0</v>
      </c>
      <c r="S2566" s="2">
        <v>0</v>
      </c>
      <c r="T2566" s="2" t="e">
        <v>#VALUE!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 t="s">
        <v>215</v>
      </c>
      <c r="AI2566" s="2" t="s">
        <v>1393</v>
      </c>
      <c r="AJ2566" s="2">
        <v>0</v>
      </c>
      <c r="AK2566" s="2">
        <v>0</v>
      </c>
      <c r="AL2566" s="2">
        <v>0</v>
      </c>
      <c r="AM2566" s="2" t="e">
        <v>#N/A</v>
      </c>
      <c r="AN2566" s="2">
        <v>0</v>
      </c>
      <c r="AO2566" s="2" t="s">
        <v>40</v>
      </c>
    </row>
    <row r="2567" spans="1:41" ht="15" customHeight="1" x14ac:dyDescent="0.3">
      <c r="A2567" s="2" t="s">
        <v>587</v>
      </c>
      <c r="B2567" s="2" t="s">
        <v>1533</v>
      </c>
      <c r="C2567" s="2" t="s">
        <v>633</v>
      </c>
      <c r="D2567" s="2" t="s">
        <v>1534</v>
      </c>
      <c r="E2567" s="115" t="s">
        <v>4603</v>
      </c>
      <c r="F2567" s="2">
        <v>45</v>
      </c>
      <c r="G2567" s="2" t="s">
        <v>36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113" t="s">
        <v>645</v>
      </c>
      <c r="P2567" s="2" t="s">
        <v>720</v>
      </c>
      <c r="Q2567" s="2">
        <v>0</v>
      </c>
      <c r="R2567" s="2">
        <v>0</v>
      </c>
      <c r="S2567" s="2">
        <v>0</v>
      </c>
      <c r="T2567" s="2" t="e">
        <v>#VALUE!</v>
      </c>
      <c r="U2567" s="2" t="s">
        <v>40</v>
      </c>
      <c r="V2567" s="2" t="s">
        <v>40</v>
      </c>
      <c r="W2567" s="2" t="s">
        <v>40</v>
      </c>
      <c r="X2567" s="2" t="s">
        <v>40</v>
      </c>
      <c r="Y2567" s="2">
        <v>0</v>
      </c>
      <c r="Z2567" s="2" t="s">
        <v>40</v>
      </c>
      <c r="AA2567" s="2" t="s">
        <v>662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 t="s">
        <v>215</v>
      </c>
      <c r="AI2567" s="2" t="s">
        <v>1393</v>
      </c>
      <c r="AJ2567" s="2">
        <v>0</v>
      </c>
      <c r="AK2567" s="2">
        <v>0</v>
      </c>
      <c r="AL2567" s="2">
        <v>0</v>
      </c>
      <c r="AM2567" s="2" t="e">
        <v>#N/A</v>
      </c>
      <c r="AN2567" s="2">
        <v>0</v>
      </c>
      <c r="AO2567" s="2" t="s">
        <v>40</v>
      </c>
    </row>
    <row r="2568" spans="1:41" ht="15" customHeight="1" x14ac:dyDescent="0.3">
      <c r="A2568" s="2" t="s">
        <v>587</v>
      </c>
      <c r="B2568" s="2" t="s">
        <v>1533</v>
      </c>
      <c r="C2568" s="2" t="s">
        <v>633</v>
      </c>
      <c r="D2568" s="2" t="s">
        <v>1534</v>
      </c>
      <c r="E2568" s="115" t="s">
        <v>4604</v>
      </c>
      <c r="F2568" s="2">
        <v>45</v>
      </c>
      <c r="G2568" s="2" t="s">
        <v>36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113" t="s">
        <v>645</v>
      </c>
      <c r="P2568" s="2" t="s">
        <v>720</v>
      </c>
      <c r="Q2568" s="2">
        <v>0</v>
      </c>
      <c r="R2568" s="2">
        <v>0</v>
      </c>
      <c r="S2568" s="2">
        <v>0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 t="s">
        <v>215</v>
      </c>
      <c r="AI2568" s="2" t="s">
        <v>1393</v>
      </c>
      <c r="AJ2568" s="2">
        <v>0</v>
      </c>
      <c r="AK2568" s="2">
        <v>0</v>
      </c>
      <c r="AL2568" s="2">
        <v>0</v>
      </c>
      <c r="AM2568" s="2" t="e">
        <v>#N/A</v>
      </c>
      <c r="AN2568" s="2">
        <v>0</v>
      </c>
      <c r="AO2568" s="2" t="s">
        <v>40</v>
      </c>
    </row>
    <row r="2569" spans="1:41" ht="15" customHeight="1" x14ac:dyDescent="0.3">
      <c r="A2569" s="2" t="s">
        <v>144</v>
      </c>
      <c r="B2569" s="2" t="s">
        <v>1052</v>
      </c>
      <c r="C2569" s="2" t="s">
        <v>793</v>
      </c>
      <c r="D2569" s="2" t="s">
        <v>2398</v>
      </c>
      <c r="E2569" s="115" t="s">
        <v>4173</v>
      </c>
      <c r="F2569" s="2">
        <v>5</v>
      </c>
      <c r="G2569" s="2" t="s">
        <v>36</v>
      </c>
      <c r="H2569" s="2" t="s">
        <v>198</v>
      </c>
      <c r="I2569" s="2" t="s">
        <v>37</v>
      </c>
      <c r="J2569" s="2" t="s">
        <v>712</v>
      </c>
      <c r="K2569" s="2" t="s">
        <v>46</v>
      </c>
      <c r="L2569" s="2" t="s">
        <v>1212</v>
      </c>
      <c r="M2569" s="2" t="s">
        <v>1213</v>
      </c>
      <c r="N2569" s="2" t="s">
        <v>1213</v>
      </c>
      <c r="O2569" s="113" t="s">
        <v>644</v>
      </c>
      <c r="P2569" s="2" t="s">
        <v>720</v>
      </c>
      <c r="Q2569" s="2" t="s">
        <v>591</v>
      </c>
      <c r="R2569" s="2" t="s">
        <v>1214</v>
      </c>
      <c r="S2569" s="2" t="s">
        <v>1215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46</v>
      </c>
      <c r="AG2569" s="2" t="s">
        <v>37</v>
      </c>
      <c r="AH2569" s="2" t="s">
        <v>214</v>
      </c>
      <c r="AI2569" s="2" t="s">
        <v>1393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</row>
    <row r="2570" spans="1:41" ht="15" customHeight="1" x14ac:dyDescent="0.3">
      <c r="A2570" s="2" t="s">
        <v>144</v>
      </c>
      <c r="B2570" s="2" t="s">
        <v>1052</v>
      </c>
      <c r="C2570" s="2" t="s">
        <v>792</v>
      </c>
      <c r="D2570" s="2" t="s">
        <v>3031</v>
      </c>
      <c r="E2570" s="115" t="s">
        <v>4173</v>
      </c>
      <c r="F2570" s="2">
        <v>10</v>
      </c>
      <c r="G2570" s="2" t="s">
        <v>36</v>
      </c>
      <c r="H2570" s="2" t="s">
        <v>198</v>
      </c>
      <c r="I2570" s="2" t="s">
        <v>37</v>
      </c>
      <c r="J2570" s="2" t="s">
        <v>38</v>
      </c>
      <c r="K2570" s="2" t="s">
        <v>1200</v>
      </c>
      <c r="L2570" s="2" t="s">
        <v>1239</v>
      </c>
      <c r="M2570" s="2" t="s">
        <v>1211</v>
      </c>
      <c r="N2570" s="2" t="s">
        <v>1211</v>
      </c>
      <c r="O2570" s="113" t="s">
        <v>644</v>
      </c>
      <c r="P2570" s="2" t="s">
        <v>720</v>
      </c>
      <c r="Q2570" s="2" t="s">
        <v>1221</v>
      </c>
      <c r="R2570" s="2" t="s">
        <v>1281</v>
      </c>
      <c r="S2570" s="2" t="s">
        <v>1203</v>
      </c>
      <c r="T2570" s="2" t="e">
        <v>#VALUE!</v>
      </c>
      <c r="U2570" s="2" t="s">
        <v>40</v>
      </c>
      <c r="V2570" s="2" t="s">
        <v>41</v>
      </c>
      <c r="W2570" s="2" t="s">
        <v>40</v>
      </c>
      <c r="X2570" s="2" t="s">
        <v>40</v>
      </c>
      <c r="Y2570" s="2">
        <v>0</v>
      </c>
      <c r="Z2570" s="2" t="s">
        <v>41</v>
      </c>
      <c r="AA2570" s="2" t="s">
        <v>21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1200</v>
      </c>
      <c r="AG2570" s="2" t="s">
        <v>37</v>
      </c>
      <c r="AH2570" s="2" t="s">
        <v>214</v>
      </c>
      <c r="AI2570" s="2" t="s">
        <v>1393</v>
      </c>
      <c r="AJ2570" s="2">
        <v>0</v>
      </c>
      <c r="AK2570" s="2">
        <v>0</v>
      </c>
      <c r="AL2570" s="2">
        <v>0</v>
      </c>
      <c r="AM2570" s="2" t="s">
        <v>201</v>
      </c>
      <c r="AN2570" s="2">
        <v>0</v>
      </c>
      <c r="AO2570" s="2" t="s">
        <v>40</v>
      </c>
    </row>
    <row r="2571" spans="1:41" ht="15" customHeight="1" x14ac:dyDescent="0.3">
      <c r="A2571" s="2" t="s">
        <v>144</v>
      </c>
      <c r="B2571" s="2" t="s">
        <v>1052</v>
      </c>
      <c r="C2571" s="2" t="s">
        <v>1053</v>
      </c>
      <c r="D2571" s="2" t="s">
        <v>2571</v>
      </c>
      <c r="E2571" s="115" t="s">
        <v>4173</v>
      </c>
      <c r="F2571" s="2">
        <v>44</v>
      </c>
      <c r="G2571" s="2" t="s">
        <v>47</v>
      </c>
      <c r="H2571" s="2" t="s">
        <v>198</v>
      </c>
      <c r="I2571" s="2" t="s">
        <v>37</v>
      </c>
      <c r="J2571" s="2" t="s">
        <v>1217</v>
      </c>
      <c r="K2571" s="2" t="s">
        <v>43</v>
      </c>
      <c r="L2571" s="2" t="s">
        <v>1239</v>
      </c>
      <c r="M2571" s="2" t="s">
        <v>1211</v>
      </c>
      <c r="N2571" s="2" t="s">
        <v>1211</v>
      </c>
      <c r="O2571" s="113" t="s">
        <v>644</v>
      </c>
      <c r="P2571" s="2" t="s">
        <v>720</v>
      </c>
      <c r="Q2571" s="2" t="s">
        <v>1221</v>
      </c>
      <c r="R2571" s="2" t="s">
        <v>1202</v>
      </c>
      <c r="S2571" s="2" t="s">
        <v>1203</v>
      </c>
      <c r="T2571" s="2" t="e">
        <v>#VALUE!</v>
      </c>
      <c r="U2571" s="2" t="s">
        <v>40</v>
      </c>
      <c r="V2571" s="2" t="s">
        <v>40</v>
      </c>
      <c r="W2571" s="2" t="s">
        <v>40</v>
      </c>
      <c r="X2571" s="2" t="s">
        <v>40</v>
      </c>
      <c r="Y2571" s="2">
        <v>0</v>
      </c>
      <c r="Z2571" s="2" t="s">
        <v>40</v>
      </c>
      <c r="AA2571" s="2" t="s">
        <v>662</v>
      </c>
      <c r="AB2571" s="2">
        <v>0</v>
      </c>
      <c r="AC2571" s="2">
        <v>0</v>
      </c>
      <c r="AD2571" s="2">
        <v>0</v>
      </c>
      <c r="AE2571" s="2">
        <v>0</v>
      </c>
      <c r="AF2571" s="2" t="s">
        <v>1407</v>
      </c>
      <c r="AG2571" s="2" t="s">
        <v>37</v>
      </c>
      <c r="AH2571" s="2" t="s">
        <v>214</v>
      </c>
      <c r="AI2571" s="2" t="s">
        <v>1393</v>
      </c>
      <c r="AJ2571" s="2">
        <v>0</v>
      </c>
      <c r="AK2571" s="2">
        <v>0</v>
      </c>
      <c r="AL2571" s="2">
        <v>0</v>
      </c>
      <c r="AM2571" s="2" t="s">
        <v>199</v>
      </c>
      <c r="AN2571" s="2">
        <v>0</v>
      </c>
      <c r="AO2571" s="2" t="s">
        <v>40</v>
      </c>
    </row>
    <row r="2572" spans="1:41" ht="15" customHeight="1" x14ac:dyDescent="0.3">
      <c r="A2572" s="2" t="s">
        <v>144</v>
      </c>
      <c r="B2572" s="2" t="s">
        <v>1052</v>
      </c>
      <c r="C2572" s="2" t="s">
        <v>796</v>
      </c>
      <c r="D2572" s="2" t="s">
        <v>3032</v>
      </c>
      <c r="E2572" s="115" t="s">
        <v>4173</v>
      </c>
      <c r="F2572" s="2">
        <v>1</v>
      </c>
      <c r="G2572" s="2" t="s">
        <v>36</v>
      </c>
      <c r="H2572" s="2" t="s">
        <v>198</v>
      </c>
      <c r="I2572" s="2" t="s">
        <v>37</v>
      </c>
      <c r="J2572" s="2" t="s">
        <v>1217</v>
      </c>
      <c r="K2572" s="2" t="s">
        <v>43</v>
      </c>
      <c r="L2572" s="2" t="s">
        <v>1239</v>
      </c>
      <c r="M2572" s="2" t="s">
        <v>1213</v>
      </c>
      <c r="N2572" s="2" t="s">
        <v>1213</v>
      </c>
      <c r="O2572" s="113" t="s">
        <v>644</v>
      </c>
      <c r="P2572" s="2" t="s">
        <v>720</v>
      </c>
      <c r="Q2572" s="2" t="s">
        <v>1221</v>
      </c>
      <c r="R2572" s="2" t="s">
        <v>1214</v>
      </c>
      <c r="S2572" s="2" t="s">
        <v>1215</v>
      </c>
      <c r="T2572" s="2" t="e">
        <v>#VALUE!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>
        <v>0</v>
      </c>
      <c r="AC2572" s="2">
        <v>0</v>
      </c>
      <c r="AD2572" s="2">
        <v>0</v>
      </c>
      <c r="AE2572" s="2">
        <v>0</v>
      </c>
      <c r="AF2572" s="2" t="s">
        <v>43</v>
      </c>
      <c r="AG2572" s="2" t="s">
        <v>37</v>
      </c>
      <c r="AH2572" s="2" t="s">
        <v>214</v>
      </c>
      <c r="AI2572" s="2" t="s">
        <v>1393</v>
      </c>
      <c r="AJ2572" s="2">
        <v>0</v>
      </c>
      <c r="AK2572" s="2">
        <v>0</v>
      </c>
      <c r="AL2572" s="2">
        <v>0</v>
      </c>
      <c r="AM2572" s="2" t="s">
        <v>199</v>
      </c>
      <c r="AN2572" s="2">
        <v>0</v>
      </c>
      <c r="AO2572" s="2" t="s">
        <v>40</v>
      </c>
    </row>
    <row r="2573" spans="1:41" ht="15" customHeight="1" x14ac:dyDescent="0.3">
      <c r="A2573" s="2" t="s">
        <v>144</v>
      </c>
      <c r="B2573" s="2" t="s">
        <v>1052</v>
      </c>
      <c r="C2573" s="2" t="s">
        <v>884</v>
      </c>
      <c r="D2573" s="2" t="s">
        <v>3033</v>
      </c>
      <c r="E2573" s="115" t="s">
        <v>4173</v>
      </c>
      <c r="F2573" s="2">
        <v>5</v>
      </c>
      <c r="G2573" s="2" t="s">
        <v>36</v>
      </c>
      <c r="H2573" s="2" t="s">
        <v>198</v>
      </c>
      <c r="I2573" s="2" t="s">
        <v>37</v>
      </c>
      <c r="J2573" s="2" t="s">
        <v>38</v>
      </c>
      <c r="K2573" s="2" t="s">
        <v>48</v>
      </c>
      <c r="L2573" s="2" t="s">
        <v>1212</v>
      </c>
      <c r="M2573" s="2" t="s">
        <v>1213</v>
      </c>
      <c r="N2573" s="2" t="s">
        <v>1213</v>
      </c>
      <c r="O2573" s="113" t="s">
        <v>644</v>
      </c>
      <c r="P2573" s="2" t="s">
        <v>720</v>
      </c>
      <c r="Q2573" s="2" t="s">
        <v>591</v>
      </c>
      <c r="R2573" s="2" t="s">
        <v>1214</v>
      </c>
      <c r="S2573" s="2" t="s">
        <v>1215</v>
      </c>
      <c r="T2573" s="2" t="s">
        <v>1311</v>
      </c>
      <c r="U2573" s="2" t="s">
        <v>40</v>
      </c>
      <c r="V2573" s="2" t="s">
        <v>40</v>
      </c>
      <c r="W2573" s="2" t="s">
        <v>40</v>
      </c>
      <c r="X2573" s="2" t="s">
        <v>41</v>
      </c>
      <c r="Y2573" s="2">
        <v>0</v>
      </c>
      <c r="Z2573" s="2" t="s">
        <v>41</v>
      </c>
      <c r="AA2573" s="2" t="s">
        <v>197</v>
      </c>
      <c r="AB2573" s="2" t="s">
        <v>1402</v>
      </c>
      <c r="AC2573" s="2">
        <v>0</v>
      </c>
      <c r="AD2573" s="2" t="s">
        <v>1464</v>
      </c>
      <c r="AE2573" s="2">
        <v>1019960004</v>
      </c>
      <c r="AF2573" s="2" t="s">
        <v>48</v>
      </c>
      <c r="AG2573" s="2" t="s">
        <v>37</v>
      </c>
      <c r="AH2573" s="2" t="s">
        <v>214</v>
      </c>
      <c r="AI2573" s="2" t="s">
        <v>1393</v>
      </c>
      <c r="AJ2573" s="2" t="s">
        <v>1367</v>
      </c>
      <c r="AK2573" s="2" t="s">
        <v>1410</v>
      </c>
      <c r="AL2573" s="2">
        <v>0</v>
      </c>
      <c r="AM2573" s="2" t="s">
        <v>201</v>
      </c>
      <c r="AN2573" s="2" t="s">
        <v>463</v>
      </c>
      <c r="AO2573" s="2" t="s">
        <v>40</v>
      </c>
    </row>
    <row r="2574" spans="1:41" ht="15" customHeight="1" x14ac:dyDescent="0.3">
      <c r="A2574" s="2" t="s">
        <v>144</v>
      </c>
      <c r="B2574" s="2" t="s">
        <v>1052</v>
      </c>
      <c r="C2574" s="2" t="s">
        <v>884</v>
      </c>
      <c r="D2574" s="2" t="s">
        <v>3034</v>
      </c>
      <c r="E2574" s="115" t="s">
        <v>4173</v>
      </c>
      <c r="F2574" s="2">
        <v>3</v>
      </c>
      <c r="G2574" s="2" t="s">
        <v>36</v>
      </c>
      <c r="H2574" s="2" t="s">
        <v>198</v>
      </c>
      <c r="I2574" s="2" t="s">
        <v>37</v>
      </c>
      <c r="J2574" s="2" t="s">
        <v>38</v>
      </c>
      <c r="K2574" s="2" t="s">
        <v>48</v>
      </c>
      <c r="L2574" s="2" t="s">
        <v>1212</v>
      </c>
      <c r="M2574" s="2" t="s">
        <v>1213</v>
      </c>
      <c r="N2574" s="2" t="s">
        <v>1213</v>
      </c>
      <c r="O2574" s="113" t="s">
        <v>644</v>
      </c>
      <c r="P2574" s="2" t="s">
        <v>720</v>
      </c>
      <c r="Q2574" s="2" t="s">
        <v>591</v>
      </c>
      <c r="R2574" s="2" t="s">
        <v>1214</v>
      </c>
      <c r="S2574" s="2" t="s">
        <v>1215</v>
      </c>
      <c r="T2574" s="2" t="s">
        <v>1355</v>
      </c>
      <c r="U2574" s="2" t="s">
        <v>40</v>
      </c>
      <c r="V2574" s="2" t="s">
        <v>40</v>
      </c>
      <c r="W2574" s="2" t="s">
        <v>41</v>
      </c>
      <c r="X2574" s="2" t="s">
        <v>40</v>
      </c>
      <c r="Y2574" s="2">
        <v>0</v>
      </c>
      <c r="Z2574" s="2" t="s">
        <v>41</v>
      </c>
      <c r="AA2574" s="2" t="s">
        <v>20</v>
      </c>
      <c r="AB2574" s="2" t="s">
        <v>563</v>
      </c>
      <c r="AC2574" s="2">
        <v>0</v>
      </c>
      <c r="AD2574" s="2" t="s">
        <v>5096</v>
      </c>
      <c r="AE2574" s="2">
        <v>1019960005</v>
      </c>
      <c r="AF2574" s="2" t="s">
        <v>48</v>
      </c>
      <c r="AG2574" s="2" t="s">
        <v>37</v>
      </c>
      <c r="AH2574" s="2" t="s">
        <v>214</v>
      </c>
      <c r="AI2574" s="2" t="s">
        <v>1393</v>
      </c>
      <c r="AJ2574" s="2" t="s">
        <v>1227</v>
      </c>
      <c r="AK2574" s="2" t="s">
        <v>1410</v>
      </c>
      <c r="AL2574" s="2">
        <v>0</v>
      </c>
      <c r="AM2574" s="2" t="s">
        <v>201</v>
      </c>
      <c r="AN2574" s="2" t="s">
        <v>463</v>
      </c>
      <c r="AO2574" s="2" t="s">
        <v>40</v>
      </c>
    </row>
    <row r="2575" spans="1:41" ht="15" customHeight="1" x14ac:dyDescent="0.3">
      <c r="A2575" s="2" t="s">
        <v>144</v>
      </c>
      <c r="B2575" s="2" t="s">
        <v>1052</v>
      </c>
      <c r="C2575" s="2" t="s">
        <v>884</v>
      </c>
      <c r="D2575" s="2" t="s">
        <v>3035</v>
      </c>
      <c r="E2575" s="115" t="s">
        <v>4173</v>
      </c>
      <c r="F2575" s="2">
        <v>5</v>
      </c>
      <c r="G2575" s="2" t="s">
        <v>36</v>
      </c>
      <c r="H2575" s="2" t="s">
        <v>198</v>
      </c>
      <c r="I2575" s="2" t="s">
        <v>37</v>
      </c>
      <c r="J2575" s="2" t="s">
        <v>38</v>
      </c>
      <c r="K2575" s="2" t="s">
        <v>48</v>
      </c>
      <c r="L2575" s="2" t="s">
        <v>1212</v>
      </c>
      <c r="M2575" s="2" t="s">
        <v>1213</v>
      </c>
      <c r="N2575" s="2" t="s">
        <v>1213</v>
      </c>
      <c r="O2575" s="113" t="s">
        <v>644</v>
      </c>
      <c r="P2575" s="2" t="s">
        <v>720</v>
      </c>
      <c r="Q2575" s="2" t="s">
        <v>591</v>
      </c>
      <c r="R2575" s="2" t="s">
        <v>1214</v>
      </c>
      <c r="S2575" s="2" t="s">
        <v>1215</v>
      </c>
      <c r="T2575" s="2" t="s">
        <v>1321</v>
      </c>
      <c r="U2575" s="2" t="s">
        <v>40</v>
      </c>
      <c r="V2575" s="2" t="s">
        <v>40</v>
      </c>
      <c r="W2575" s="2" t="s">
        <v>41</v>
      </c>
      <c r="X2575" s="2" t="s">
        <v>40</v>
      </c>
      <c r="Y2575" s="2">
        <v>0</v>
      </c>
      <c r="Z2575" s="2" t="s">
        <v>41</v>
      </c>
      <c r="AA2575" s="2" t="s">
        <v>20</v>
      </c>
      <c r="AB2575" s="2" t="s">
        <v>563</v>
      </c>
      <c r="AC2575" s="2">
        <v>0</v>
      </c>
      <c r="AD2575" s="2" t="s">
        <v>1471</v>
      </c>
      <c r="AE2575" s="2">
        <v>1019960004</v>
      </c>
      <c r="AF2575" s="2" t="s">
        <v>48</v>
      </c>
      <c r="AG2575" s="2" t="s">
        <v>37</v>
      </c>
      <c r="AH2575" s="2" t="s">
        <v>214</v>
      </c>
      <c r="AI2575" s="2" t="s">
        <v>1393</v>
      </c>
      <c r="AJ2575" s="2" t="s">
        <v>1367</v>
      </c>
      <c r="AK2575" s="2" t="s">
        <v>1410</v>
      </c>
      <c r="AL2575" s="2">
        <v>0</v>
      </c>
      <c r="AM2575" s="2" t="s">
        <v>201</v>
      </c>
      <c r="AN2575" s="2" t="s">
        <v>463</v>
      </c>
      <c r="AO2575" s="2" t="s">
        <v>40</v>
      </c>
    </row>
    <row r="2576" spans="1:41" ht="15" customHeight="1" x14ac:dyDescent="0.3">
      <c r="A2576" s="2" t="s">
        <v>144</v>
      </c>
      <c r="B2576" s="2" t="s">
        <v>1052</v>
      </c>
      <c r="C2576" s="2" t="s">
        <v>828</v>
      </c>
      <c r="D2576" s="2" t="s">
        <v>3036</v>
      </c>
      <c r="E2576" s="115" t="s">
        <v>4173</v>
      </c>
      <c r="F2576" s="2">
        <v>2</v>
      </c>
      <c r="G2576" s="2" t="s">
        <v>36</v>
      </c>
      <c r="H2576" s="2" t="s">
        <v>198</v>
      </c>
      <c r="I2576" s="2" t="s">
        <v>37</v>
      </c>
      <c r="J2576" s="2" t="s">
        <v>38</v>
      </c>
      <c r="K2576" s="2" t="s">
        <v>48</v>
      </c>
      <c r="L2576" s="2" t="s">
        <v>4554</v>
      </c>
      <c r="M2576" s="2" t="s">
        <v>44</v>
      </c>
      <c r="N2576" s="2" t="s">
        <v>44</v>
      </c>
      <c r="O2576" s="113" t="s">
        <v>644</v>
      </c>
      <c r="P2576" s="2" t="s">
        <v>720</v>
      </c>
      <c r="Q2576" s="2" t="s">
        <v>591</v>
      </c>
      <c r="R2576" s="2" t="s">
        <v>1249</v>
      </c>
      <c r="S2576" s="2" t="s">
        <v>1249</v>
      </c>
      <c r="T2576" s="2" t="s">
        <v>1267</v>
      </c>
      <c r="U2576" s="2" t="s">
        <v>40</v>
      </c>
      <c r="V2576" s="2" t="s">
        <v>40</v>
      </c>
      <c r="W2576" s="2" t="s">
        <v>40</v>
      </c>
      <c r="X2576" s="2" t="s">
        <v>41</v>
      </c>
      <c r="Y2576" s="2">
        <v>0</v>
      </c>
      <c r="Z2576" s="2" t="s">
        <v>41</v>
      </c>
      <c r="AA2576" s="2" t="s">
        <v>197</v>
      </c>
      <c r="AB2576" s="2" t="s">
        <v>1402</v>
      </c>
      <c r="AC2576" s="2">
        <v>0</v>
      </c>
      <c r="AD2576" s="2" t="s">
        <v>1435</v>
      </c>
      <c r="AE2576" s="2">
        <v>1019950020</v>
      </c>
      <c r="AF2576" s="2" t="s">
        <v>48</v>
      </c>
      <c r="AG2576" s="2" t="s">
        <v>37</v>
      </c>
      <c r="AH2576" s="2" t="s">
        <v>214</v>
      </c>
      <c r="AI2576" s="2" t="s">
        <v>1393</v>
      </c>
      <c r="AJ2576" s="2" t="s">
        <v>1422</v>
      </c>
      <c r="AK2576" s="2">
        <v>0</v>
      </c>
      <c r="AL2576" s="2">
        <v>0</v>
      </c>
      <c r="AM2576" s="2" t="s">
        <v>201</v>
      </c>
      <c r="AN2576" s="2" t="s">
        <v>463</v>
      </c>
      <c r="AO2576" s="2" t="s">
        <v>40</v>
      </c>
    </row>
    <row r="2577" spans="1:41" ht="15" customHeight="1" x14ac:dyDescent="0.3">
      <c r="A2577" s="2" t="s">
        <v>144</v>
      </c>
      <c r="B2577" s="2" t="s">
        <v>1052</v>
      </c>
      <c r="C2577" s="2" t="s">
        <v>828</v>
      </c>
      <c r="D2577" s="2" t="s">
        <v>1054</v>
      </c>
      <c r="E2577" s="115" t="s">
        <v>4173</v>
      </c>
      <c r="F2577" s="2">
        <v>2</v>
      </c>
      <c r="G2577" s="2" t="s">
        <v>36</v>
      </c>
      <c r="H2577" s="2" t="s">
        <v>198</v>
      </c>
      <c r="I2577" s="2" t="s">
        <v>37</v>
      </c>
      <c r="J2577" s="2" t="s">
        <v>38</v>
      </c>
      <c r="K2577" s="2" t="s">
        <v>48</v>
      </c>
      <c r="L2577" s="2" t="s">
        <v>4554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591</v>
      </c>
      <c r="R2577" s="2" t="s">
        <v>1249</v>
      </c>
      <c r="S2577" s="2" t="s">
        <v>1249</v>
      </c>
      <c r="T2577" s="2" t="s">
        <v>1267</v>
      </c>
      <c r="U2577" s="2" t="s">
        <v>40</v>
      </c>
      <c r="V2577" s="2" t="s">
        <v>40</v>
      </c>
      <c r="W2577" s="2" t="s">
        <v>40</v>
      </c>
      <c r="X2577" s="2" t="s">
        <v>41</v>
      </c>
      <c r="Y2577" s="2">
        <v>0</v>
      </c>
      <c r="Z2577" s="2" t="s">
        <v>41</v>
      </c>
      <c r="AA2577" s="2" t="s">
        <v>197</v>
      </c>
      <c r="AB2577" s="2" t="s">
        <v>1402</v>
      </c>
      <c r="AC2577" s="2">
        <v>0</v>
      </c>
      <c r="AD2577" s="2" t="s">
        <v>1435</v>
      </c>
      <c r="AE2577" s="2">
        <v>1019950020</v>
      </c>
      <c r="AF2577" s="2" t="s">
        <v>48</v>
      </c>
      <c r="AG2577" s="2" t="s">
        <v>37</v>
      </c>
      <c r="AH2577" s="2" t="s">
        <v>214</v>
      </c>
      <c r="AI2577" s="2" t="s">
        <v>1393</v>
      </c>
      <c r="AJ2577" s="2" t="s">
        <v>1422</v>
      </c>
      <c r="AK2577" s="2">
        <v>0</v>
      </c>
      <c r="AL2577" s="2">
        <v>0</v>
      </c>
      <c r="AM2577" s="2" t="s">
        <v>201</v>
      </c>
      <c r="AN2577" s="2" t="s">
        <v>463</v>
      </c>
      <c r="AO2577" s="2" t="s">
        <v>40</v>
      </c>
    </row>
    <row r="2578" spans="1:41" ht="15" customHeight="1" x14ac:dyDescent="0.3">
      <c r="A2578" s="2" t="s">
        <v>144</v>
      </c>
      <c r="B2578" s="2" t="s">
        <v>1052</v>
      </c>
      <c r="C2578" s="2" t="s">
        <v>884</v>
      </c>
      <c r="D2578" s="2" t="s">
        <v>3037</v>
      </c>
      <c r="E2578" s="115" t="s">
        <v>4173</v>
      </c>
      <c r="F2578" s="2">
        <v>5</v>
      </c>
      <c r="G2578" s="2" t="s">
        <v>36</v>
      </c>
      <c r="H2578" s="2" t="s">
        <v>198</v>
      </c>
      <c r="I2578" s="2" t="s">
        <v>37</v>
      </c>
      <c r="J2578" s="2" t="s">
        <v>38</v>
      </c>
      <c r="K2578" s="2" t="s">
        <v>48</v>
      </c>
      <c r="L2578" s="2" t="s">
        <v>1212</v>
      </c>
      <c r="M2578" s="2" t="s">
        <v>1213</v>
      </c>
      <c r="N2578" s="2" t="s">
        <v>1213</v>
      </c>
      <c r="O2578" s="113" t="s">
        <v>644</v>
      </c>
      <c r="P2578" s="2" t="s">
        <v>720</v>
      </c>
      <c r="Q2578" s="2" t="s">
        <v>591</v>
      </c>
      <c r="R2578" s="2" t="s">
        <v>1214</v>
      </c>
      <c r="S2578" s="2" t="s">
        <v>1215</v>
      </c>
      <c r="T2578" s="2" t="s">
        <v>1337</v>
      </c>
      <c r="U2578" s="2" t="s">
        <v>40</v>
      </c>
      <c r="V2578" s="2" t="s">
        <v>40</v>
      </c>
      <c r="W2578" s="2" t="s">
        <v>40</v>
      </c>
      <c r="X2578" s="2" t="s">
        <v>41</v>
      </c>
      <c r="Y2578" s="2">
        <v>0</v>
      </c>
      <c r="Z2578" s="2" t="s">
        <v>41</v>
      </c>
      <c r="AA2578" s="2" t="s">
        <v>197</v>
      </c>
      <c r="AB2578" s="2" t="s">
        <v>1402</v>
      </c>
      <c r="AC2578" s="2">
        <v>0</v>
      </c>
      <c r="AD2578" s="2" t="s">
        <v>1487</v>
      </c>
      <c r="AE2578" s="2">
        <v>1019960004</v>
      </c>
      <c r="AF2578" s="2" t="s">
        <v>48</v>
      </c>
      <c r="AG2578" s="2" t="s">
        <v>37</v>
      </c>
      <c r="AH2578" s="2" t="s">
        <v>214</v>
      </c>
      <c r="AI2578" s="2" t="s">
        <v>1393</v>
      </c>
      <c r="AJ2578" s="2" t="s">
        <v>1367</v>
      </c>
      <c r="AK2578" s="2" t="s">
        <v>1410</v>
      </c>
      <c r="AL2578" s="2">
        <v>0</v>
      </c>
      <c r="AM2578" s="2" t="s">
        <v>201</v>
      </c>
      <c r="AN2578" s="2" t="s">
        <v>463</v>
      </c>
      <c r="AO2578" s="2" t="s">
        <v>40</v>
      </c>
    </row>
    <row r="2579" spans="1:41" ht="15" customHeight="1" x14ac:dyDescent="0.3">
      <c r="A2579" s="2" t="s">
        <v>144</v>
      </c>
      <c r="B2579" s="2" t="s">
        <v>1052</v>
      </c>
      <c r="C2579" s="2" t="s">
        <v>1008</v>
      </c>
      <c r="D2579" s="2" t="s">
        <v>3818</v>
      </c>
      <c r="E2579" s="115" t="s">
        <v>4173</v>
      </c>
      <c r="F2579" s="2">
        <v>2</v>
      </c>
      <c r="G2579" s="2" t="s">
        <v>36</v>
      </c>
      <c r="H2579" s="2" t="s">
        <v>198</v>
      </c>
      <c r="I2579" s="2" t="s">
        <v>37</v>
      </c>
      <c r="J2579" s="2" t="s">
        <v>38</v>
      </c>
      <c r="K2579" s="2" t="s">
        <v>48</v>
      </c>
      <c r="L2579" s="2" t="s">
        <v>1212</v>
      </c>
      <c r="M2579" s="2" t="s">
        <v>1224</v>
      </c>
      <c r="N2579" s="2" t="s">
        <v>1225</v>
      </c>
      <c r="O2579" s="113" t="s">
        <v>644</v>
      </c>
      <c r="P2579" s="2" t="s">
        <v>720</v>
      </c>
      <c r="Q2579" s="2" t="s">
        <v>591</v>
      </c>
      <c r="R2579" s="2" t="s">
        <v>1227</v>
      </c>
      <c r="S2579" s="2" t="s">
        <v>1223</v>
      </c>
      <c r="T2579" s="2" t="s">
        <v>1338</v>
      </c>
      <c r="U2579" s="2" t="s">
        <v>40</v>
      </c>
      <c r="V2579" s="2" t="s">
        <v>40</v>
      </c>
      <c r="W2579" s="2" t="s">
        <v>41</v>
      </c>
      <c r="X2579" s="2" t="s">
        <v>40</v>
      </c>
      <c r="Y2579" s="2">
        <v>0</v>
      </c>
      <c r="Z2579" s="2" t="s">
        <v>41</v>
      </c>
      <c r="AA2579" s="2" t="s">
        <v>20</v>
      </c>
      <c r="AB2579" s="2" t="s">
        <v>563</v>
      </c>
      <c r="AC2579" s="2">
        <v>0</v>
      </c>
      <c r="AD2579" s="2" t="s">
        <v>4058</v>
      </c>
      <c r="AE2579" s="2">
        <v>1019960002</v>
      </c>
      <c r="AF2579" s="2" t="s">
        <v>48</v>
      </c>
      <c r="AG2579" s="2" t="s">
        <v>37</v>
      </c>
      <c r="AH2579" s="2" t="s">
        <v>214</v>
      </c>
      <c r="AI2579" s="2" t="s">
        <v>1393</v>
      </c>
      <c r="AJ2579" s="2" t="s">
        <v>1367</v>
      </c>
      <c r="AK2579" s="2">
        <v>0</v>
      </c>
      <c r="AL2579" s="2">
        <v>0</v>
      </c>
      <c r="AM2579" s="2" t="s">
        <v>201</v>
      </c>
      <c r="AN2579" s="2">
        <v>0</v>
      </c>
      <c r="AO2579" s="2" t="s">
        <v>40</v>
      </c>
    </row>
    <row r="2580" spans="1:41" ht="15" customHeight="1" x14ac:dyDescent="0.3">
      <c r="A2580" s="2" t="s">
        <v>144</v>
      </c>
      <c r="B2580" s="2" t="s">
        <v>1052</v>
      </c>
      <c r="C2580" s="2" t="s">
        <v>884</v>
      </c>
      <c r="D2580" s="2" t="s">
        <v>3038</v>
      </c>
      <c r="E2580" s="115" t="s">
        <v>4173</v>
      </c>
      <c r="F2580" s="2">
        <v>4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1212</v>
      </c>
      <c r="M2580" s="2" t="s">
        <v>1213</v>
      </c>
      <c r="N2580" s="2" t="s">
        <v>1213</v>
      </c>
      <c r="O2580" s="113" t="s">
        <v>644</v>
      </c>
      <c r="P2580" s="2" t="s">
        <v>720</v>
      </c>
      <c r="Q2580" s="2" t="s">
        <v>591</v>
      </c>
      <c r="R2580" s="2" t="s">
        <v>1214</v>
      </c>
      <c r="S2580" s="2" t="s">
        <v>1215</v>
      </c>
      <c r="T2580" s="2" t="s">
        <v>1356</v>
      </c>
      <c r="U2580" s="2" t="s">
        <v>40</v>
      </c>
      <c r="V2580" s="2" t="s">
        <v>40</v>
      </c>
      <c r="W2580" s="2" t="s">
        <v>41</v>
      </c>
      <c r="X2580" s="2" t="s">
        <v>40</v>
      </c>
      <c r="Y2580" s="2">
        <v>0</v>
      </c>
      <c r="Z2580" s="2" t="s">
        <v>41</v>
      </c>
      <c r="AA2580" s="2" t="s">
        <v>20</v>
      </c>
      <c r="AB2580" s="2" t="s">
        <v>563</v>
      </c>
      <c r="AC2580" s="2">
        <v>0</v>
      </c>
      <c r="AD2580" s="2" t="s">
        <v>1500</v>
      </c>
      <c r="AE2580" s="2">
        <v>1069960001</v>
      </c>
      <c r="AF2580" s="2" t="s">
        <v>48</v>
      </c>
      <c r="AG2580" s="2" t="s">
        <v>37</v>
      </c>
      <c r="AH2580" s="2" t="s">
        <v>214</v>
      </c>
      <c r="AI2580" s="2" t="s">
        <v>1393</v>
      </c>
      <c r="AJ2580" s="2" t="s">
        <v>1214</v>
      </c>
      <c r="AK2580" s="2" t="s">
        <v>1406</v>
      </c>
      <c r="AL2580" s="2">
        <v>0</v>
      </c>
      <c r="AM2580" s="2" t="s">
        <v>201</v>
      </c>
      <c r="AN2580" s="2" t="s">
        <v>463</v>
      </c>
      <c r="AO2580" s="2" t="s">
        <v>40</v>
      </c>
    </row>
    <row r="2581" spans="1:41" ht="15" customHeight="1" x14ac:dyDescent="0.3">
      <c r="A2581" s="2" t="s">
        <v>144</v>
      </c>
      <c r="B2581" s="2" t="s">
        <v>1052</v>
      </c>
      <c r="C2581" s="2" t="s">
        <v>884</v>
      </c>
      <c r="D2581" s="2" t="s">
        <v>3039</v>
      </c>
      <c r="E2581" s="115" t="s">
        <v>4173</v>
      </c>
      <c r="F2581" s="2">
        <v>4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1212</v>
      </c>
      <c r="M2581" s="2" t="s">
        <v>1213</v>
      </c>
      <c r="N2581" s="2" t="s">
        <v>1213</v>
      </c>
      <c r="O2581" s="113" t="s">
        <v>644</v>
      </c>
      <c r="P2581" s="2" t="s">
        <v>720</v>
      </c>
      <c r="Q2581" s="2" t="s">
        <v>591</v>
      </c>
      <c r="R2581" s="2" t="s">
        <v>1214</v>
      </c>
      <c r="S2581" s="2" t="s">
        <v>1215</v>
      </c>
      <c r="T2581" s="2" t="s">
        <v>1357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1501</v>
      </c>
      <c r="AE2581" s="2">
        <v>1069960001</v>
      </c>
      <c r="AF2581" s="2" t="s">
        <v>48</v>
      </c>
      <c r="AG2581" s="2" t="s">
        <v>37</v>
      </c>
      <c r="AH2581" s="2" t="s">
        <v>214</v>
      </c>
      <c r="AI2581" s="2" t="s">
        <v>1393</v>
      </c>
      <c r="AJ2581" s="2" t="s">
        <v>1214</v>
      </c>
      <c r="AK2581" s="2" t="s">
        <v>1406</v>
      </c>
      <c r="AL2581" s="2">
        <v>0</v>
      </c>
      <c r="AM2581" s="2" t="s">
        <v>201</v>
      </c>
      <c r="AN2581" s="2" t="s">
        <v>463</v>
      </c>
      <c r="AO2581" s="2" t="s">
        <v>40</v>
      </c>
    </row>
    <row r="2582" spans="1:41" ht="15" customHeight="1" x14ac:dyDescent="0.3">
      <c r="A2582" s="2" t="s">
        <v>144</v>
      </c>
      <c r="B2582" s="2" t="s">
        <v>1052</v>
      </c>
      <c r="C2582" s="2" t="s">
        <v>792</v>
      </c>
      <c r="D2582" s="2" t="s">
        <v>3031</v>
      </c>
      <c r="E2582" s="115" t="s">
        <v>4601</v>
      </c>
      <c r="F2582" s="2">
        <v>10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1200</v>
      </c>
      <c r="L2582" s="2" t="s">
        <v>1239</v>
      </c>
      <c r="M2582" s="2" t="s">
        <v>1211</v>
      </c>
      <c r="N2582" s="2" t="s">
        <v>1211</v>
      </c>
      <c r="O2582" s="113" t="s">
        <v>645</v>
      </c>
      <c r="P2582" s="2" t="s">
        <v>720</v>
      </c>
      <c r="Q2582" s="2" t="s">
        <v>1221</v>
      </c>
      <c r="R2582" s="2" t="s">
        <v>1281</v>
      </c>
      <c r="S2582" s="2" t="s">
        <v>1203</v>
      </c>
      <c r="T2582" s="2" t="e">
        <v>#VALUE!</v>
      </c>
      <c r="U2582" s="2" t="s">
        <v>40</v>
      </c>
      <c r="V2582" s="2" t="s">
        <v>41</v>
      </c>
      <c r="W2582" s="2" t="s">
        <v>40</v>
      </c>
      <c r="X2582" s="2" t="s">
        <v>40</v>
      </c>
      <c r="Y2582" s="2">
        <v>0</v>
      </c>
      <c r="Z2582" s="2" t="s">
        <v>41</v>
      </c>
      <c r="AA2582" s="2" t="s">
        <v>21</v>
      </c>
      <c r="AB2582" s="2">
        <v>0</v>
      </c>
      <c r="AC2582" s="2">
        <v>0</v>
      </c>
      <c r="AD2582" s="2">
        <v>0</v>
      </c>
      <c r="AE2582" s="2">
        <v>0</v>
      </c>
      <c r="AF2582" s="2" t="s">
        <v>1200</v>
      </c>
      <c r="AG2582" s="2" t="s">
        <v>37</v>
      </c>
      <c r="AH2582" s="2" t="s">
        <v>214</v>
      </c>
      <c r="AI2582" s="2" t="s">
        <v>1393</v>
      </c>
      <c r="AJ2582" s="2">
        <v>0</v>
      </c>
      <c r="AK2582" s="2">
        <v>0</v>
      </c>
      <c r="AL2582" s="2">
        <v>0</v>
      </c>
      <c r="AM2582" s="2" t="s">
        <v>201</v>
      </c>
      <c r="AN2582" s="2">
        <v>0</v>
      </c>
      <c r="AO2582" s="2" t="s">
        <v>40</v>
      </c>
    </row>
    <row r="2583" spans="1:41" ht="15" customHeight="1" x14ac:dyDescent="0.3">
      <c r="A2583" s="2" t="s">
        <v>144</v>
      </c>
      <c r="B2583" s="2" t="s">
        <v>1052</v>
      </c>
      <c r="C2583" s="2" t="s">
        <v>1053</v>
      </c>
      <c r="D2583" s="2" t="s">
        <v>2571</v>
      </c>
      <c r="E2583" s="115" t="s">
        <v>4601</v>
      </c>
      <c r="F2583" s="2">
        <v>52</v>
      </c>
      <c r="G2583" s="2" t="s">
        <v>47</v>
      </c>
      <c r="H2583" s="2" t="s">
        <v>198</v>
      </c>
      <c r="I2583" s="2" t="s">
        <v>37</v>
      </c>
      <c r="J2583" s="2" t="s">
        <v>1217</v>
      </c>
      <c r="K2583" s="2" t="s">
        <v>43</v>
      </c>
      <c r="L2583" s="2" t="s">
        <v>1239</v>
      </c>
      <c r="M2583" s="2" t="s">
        <v>1211</v>
      </c>
      <c r="N2583" s="2" t="s">
        <v>1211</v>
      </c>
      <c r="O2583" s="113" t="s">
        <v>645</v>
      </c>
      <c r="P2583" s="2" t="s">
        <v>720</v>
      </c>
      <c r="Q2583" s="2" t="s">
        <v>1221</v>
      </c>
      <c r="R2583" s="2" t="s">
        <v>1202</v>
      </c>
      <c r="S2583" s="2" t="s">
        <v>1203</v>
      </c>
      <c r="T2583" s="2" t="e">
        <v>#VALUE!</v>
      </c>
      <c r="U2583" s="2" t="s">
        <v>40</v>
      </c>
      <c r="V2583" s="2" t="s">
        <v>40</v>
      </c>
      <c r="W2583" s="2" t="s">
        <v>40</v>
      </c>
      <c r="X2583" s="2" t="s">
        <v>40</v>
      </c>
      <c r="Y2583" s="2">
        <v>0</v>
      </c>
      <c r="Z2583" s="2" t="s">
        <v>40</v>
      </c>
      <c r="AA2583" s="2" t="s">
        <v>662</v>
      </c>
      <c r="AB2583" s="2">
        <v>0</v>
      </c>
      <c r="AC2583" s="2">
        <v>0</v>
      </c>
      <c r="AD2583" s="2">
        <v>0</v>
      </c>
      <c r="AE2583" s="2">
        <v>0</v>
      </c>
      <c r="AF2583" s="2" t="s">
        <v>1407</v>
      </c>
      <c r="AG2583" s="2" t="s">
        <v>37</v>
      </c>
      <c r="AH2583" s="2" t="s">
        <v>214</v>
      </c>
      <c r="AI2583" s="2" t="s">
        <v>1393</v>
      </c>
      <c r="AJ2583" s="2">
        <v>0</v>
      </c>
      <c r="AK2583" s="2">
        <v>0</v>
      </c>
      <c r="AL2583" s="2">
        <v>0</v>
      </c>
      <c r="AM2583" s="2" t="s">
        <v>199</v>
      </c>
      <c r="AN2583" s="2">
        <v>0</v>
      </c>
      <c r="AO2583" s="2" t="s">
        <v>40</v>
      </c>
    </row>
    <row r="2584" spans="1:41" ht="15" customHeight="1" x14ac:dyDescent="0.3">
      <c r="A2584" s="2" t="s">
        <v>144</v>
      </c>
      <c r="B2584" s="2" t="s">
        <v>1052</v>
      </c>
      <c r="C2584" s="2" t="s">
        <v>884</v>
      </c>
      <c r="D2584" s="2" t="s">
        <v>3033</v>
      </c>
      <c r="E2584" s="115" t="s">
        <v>4601</v>
      </c>
      <c r="F2584" s="2">
        <v>10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1212</v>
      </c>
      <c r="M2584" s="2" t="s">
        <v>1213</v>
      </c>
      <c r="N2584" s="2" t="s">
        <v>1213</v>
      </c>
      <c r="O2584" s="113" t="s">
        <v>645</v>
      </c>
      <c r="P2584" s="2" t="s">
        <v>720</v>
      </c>
      <c r="Q2584" s="2" t="s">
        <v>591</v>
      </c>
      <c r="R2584" s="2" t="s">
        <v>1214</v>
      </c>
      <c r="S2584" s="2" t="s">
        <v>1215</v>
      </c>
      <c r="T2584" s="2" t="s">
        <v>1311</v>
      </c>
      <c r="U2584" s="2" t="s">
        <v>40</v>
      </c>
      <c r="V2584" s="2" t="s">
        <v>40</v>
      </c>
      <c r="W2584" s="2" t="s">
        <v>40</v>
      </c>
      <c r="X2584" s="2" t="s">
        <v>41</v>
      </c>
      <c r="Y2584" s="2">
        <v>0</v>
      </c>
      <c r="Z2584" s="2" t="s">
        <v>41</v>
      </c>
      <c r="AA2584" s="2" t="s">
        <v>197</v>
      </c>
      <c r="AB2584" s="2" t="s">
        <v>1402</v>
      </c>
      <c r="AC2584" s="2">
        <v>0</v>
      </c>
      <c r="AD2584" s="2" t="s">
        <v>1464</v>
      </c>
      <c r="AE2584" s="2">
        <v>1019960004</v>
      </c>
      <c r="AF2584" s="2" t="s">
        <v>48</v>
      </c>
      <c r="AG2584" s="2" t="s">
        <v>37</v>
      </c>
      <c r="AH2584" s="2" t="s">
        <v>214</v>
      </c>
      <c r="AI2584" s="2" t="s">
        <v>1393</v>
      </c>
      <c r="AJ2584" s="2" t="s">
        <v>1367</v>
      </c>
      <c r="AK2584" s="2" t="s">
        <v>1410</v>
      </c>
      <c r="AL2584" s="2">
        <v>0</v>
      </c>
      <c r="AM2584" s="2" t="s">
        <v>201</v>
      </c>
      <c r="AN2584" s="2" t="s">
        <v>463</v>
      </c>
      <c r="AO2584" s="2" t="s">
        <v>40</v>
      </c>
    </row>
    <row r="2585" spans="1:41" ht="15" customHeight="1" x14ac:dyDescent="0.3">
      <c r="A2585" s="2" t="s">
        <v>144</v>
      </c>
      <c r="B2585" s="2" t="s">
        <v>1052</v>
      </c>
      <c r="C2585" s="2" t="s">
        <v>884</v>
      </c>
      <c r="D2585" s="2" t="s">
        <v>3040</v>
      </c>
      <c r="E2585" s="115" t="s">
        <v>4601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38</v>
      </c>
      <c r="K2585" s="2" t="s">
        <v>48</v>
      </c>
      <c r="L2585" s="2" t="s">
        <v>1212</v>
      </c>
      <c r="M2585" s="2" t="s">
        <v>1213</v>
      </c>
      <c r="N2585" s="2" t="s">
        <v>1213</v>
      </c>
      <c r="O2585" s="113" t="s">
        <v>645</v>
      </c>
      <c r="P2585" s="2" t="s">
        <v>720</v>
      </c>
      <c r="Q2585" s="2" t="s">
        <v>591</v>
      </c>
      <c r="R2585" s="2" t="s">
        <v>1214</v>
      </c>
      <c r="S2585" s="2" t="s">
        <v>1215</v>
      </c>
      <c r="T2585" s="2" t="s">
        <v>3437</v>
      </c>
      <c r="U2585" s="2" t="s">
        <v>40</v>
      </c>
      <c r="V2585" s="2" t="s">
        <v>40</v>
      </c>
      <c r="W2585" s="2" t="s">
        <v>41</v>
      </c>
      <c r="X2585" s="2" t="s">
        <v>40</v>
      </c>
      <c r="Y2585" s="2">
        <v>0</v>
      </c>
      <c r="Z2585" s="2" t="s">
        <v>41</v>
      </c>
      <c r="AA2585" s="2" t="s">
        <v>20</v>
      </c>
      <c r="AB2585" s="2" t="s">
        <v>563</v>
      </c>
      <c r="AC2585" s="2">
        <v>0</v>
      </c>
      <c r="AD2585" s="2" t="s">
        <v>3471</v>
      </c>
      <c r="AE2585" s="2">
        <v>1069960001</v>
      </c>
      <c r="AF2585" s="2" t="s">
        <v>48</v>
      </c>
      <c r="AG2585" s="2" t="s">
        <v>37</v>
      </c>
      <c r="AH2585" s="2" t="s">
        <v>214</v>
      </c>
      <c r="AI2585" s="2" t="s">
        <v>1393</v>
      </c>
      <c r="AJ2585" s="2" t="s">
        <v>1214</v>
      </c>
      <c r="AK2585" s="2" t="s">
        <v>1406</v>
      </c>
      <c r="AL2585" s="2">
        <v>0</v>
      </c>
      <c r="AM2585" s="2" t="s">
        <v>201</v>
      </c>
      <c r="AN2585" s="2" t="s">
        <v>463</v>
      </c>
      <c r="AO2585" s="2" t="s">
        <v>40</v>
      </c>
    </row>
    <row r="2586" spans="1:41" ht="15" customHeight="1" x14ac:dyDescent="0.3">
      <c r="A2586" s="2" t="s">
        <v>144</v>
      </c>
      <c r="B2586" s="2" t="s">
        <v>1052</v>
      </c>
      <c r="C2586" s="2" t="s">
        <v>884</v>
      </c>
      <c r="D2586" s="2" t="s">
        <v>3038</v>
      </c>
      <c r="E2586" s="115" t="s">
        <v>4601</v>
      </c>
      <c r="F2586" s="2">
        <v>2</v>
      </c>
      <c r="G2586" s="2" t="s">
        <v>36</v>
      </c>
      <c r="H2586" s="2" t="s">
        <v>198</v>
      </c>
      <c r="I2586" s="2" t="s">
        <v>37</v>
      </c>
      <c r="J2586" s="2" t="s">
        <v>38</v>
      </c>
      <c r="K2586" s="2" t="s">
        <v>48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s">
        <v>1356</v>
      </c>
      <c r="U2586" s="2" t="s">
        <v>40</v>
      </c>
      <c r="V2586" s="2" t="s">
        <v>40</v>
      </c>
      <c r="W2586" s="2" t="s">
        <v>41</v>
      </c>
      <c r="X2586" s="2" t="s">
        <v>40</v>
      </c>
      <c r="Y2586" s="2">
        <v>0</v>
      </c>
      <c r="Z2586" s="2" t="s">
        <v>41</v>
      </c>
      <c r="AA2586" s="2" t="s">
        <v>20</v>
      </c>
      <c r="AB2586" s="2" t="s">
        <v>563</v>
      </c>
      <c r="AC2586" s="2">
        <v>0</v>
      </c>
      <c r="AD2586" s="2" t="s">
        <v>1500</v>
      </c>
      <c r="AE2586" s="2">
        <v>1069960001</v>
      </c>
      <c r="AF2586" s="2" t="s">
        <v>48</v>
      </c>
      <c r="AG2586" s="2" t="s">
        <v>37</v>
      </c>
      <c r="AH2586" s="2" t="s">
        <v>214</v>
      </c>
      <c r="AI2586" s="2" t="s">
        <v>1393</v>
      </c>
      <c r="AJ2586" s="2" t="s">
        <v>1214</v>
      </c>
      <c r="AK2586" s="2" t="s">
        <v>1406</v>
      </c>
      <c r="AL2586" s="2">
        <v>0</v>
      </c>
      <c r="AM2586" s="2" t="s">
        <v>201</v>
      </c>
      <c r="AN2586" s="2" t="s">
        <v>463</v>
      </c>
      <c r="AO2586" s="2" t="s">
        <v>40</v>
      </c>
    </row>
    <row r="2587" spans="1:41" ht="15" customHeight="1" x14ac:dyDescent="0.3">
      <c r="A2587" s="2" t="s">
        <v>144</v>
      </c>
      <c r="B2587" s="2" t="s">
        <v>1052</v>
      </c>
      <c r="C2587" s="2" t="s">
        <v>884</v>
      </c>
      <c r="D2587" s="2" t="s">
        <v>3039</v>
      </c>
      <c r="E2587" s="115" t="s">
        <v>4601</v>
      </c>
      <c r="F2587" s="2">
        <v>5</v>
      </c>
      <c r="G2587" s="2" t="s">
        <v>36</v>
      </c>
      <c r="H2587" s="2" t="s">
        <v>198</v>
      </c>
      <c r="I2587" s="2" t="s">
        <v>37</v>
      </c>
      <c r="J2587" s="2" t="s">
        <v>38</v>
      </c>
      <c r="K2587" s="2" t="s">
        <v>48</v>
      </c>
      <c r="L2587" s="2" t="s">
        <v>1212</v>
      </c>
      <c r="M2587" s="2" t="s">
        <v>1213</v>
      </c>
      <c r="N2587" s="2" t="s">
        <v>1213</v>
      </c>
      <c r="O2587" s="113" t="s">
        <v>645</v>
      </c>
      <c r="P2587" s="2" t="s">
        <v>720</v>
      </c>
      <c r="Q2587" s="2" t="s">
        <v>591</v>
      </c>
      <c r="R2587" s="2" t="s">
        <v>1214</v>
      </c>
      <c r="S2587" s="2" t="s">
        <v>1215</v>
      </c>
      <c r="T2587" s="2" t="s">
        <v>1357</v>
      </c>
      <c r="U2587" s="2" t="s">
        <v>40</v>
      </c>
      <c r="V2587" s="2" t="s">
        <v>40</v>
      </c>
      <c r="W2587" s="2" t="s">
        <v>41</v>
      </c>
      <c r="X2587" s="2" t="s">
        <v>40</v>
      </c>
      <c r="Y2587" s="2">
        <v>0</v>
      </c>
      <c r="Z2587" s="2" t="s">
        <v>41</v>
      </c>
      <c r="AA2587" s="2" t="s">
        <v>20</v>
      </c>
      <c r="AB2587" s="2" t="s">
        <v>563</v>
      </c>
      <c r="AC2587" s="2">
        <v>0</v>
      </c>
      <c r="AD2587" s="2" t="s">
        <v>1501</v>
      </c>
      <c r="AE2587" s="2">
        <v>1069960001</v>
      </c>
      <c r="AF2587" s="2" t="s">
        <v>48</v>
      </c>
      <c r="AG2587" s="2" t="s">
        <v>37</v>
      </c>
      <c r="AH2587" s="2" t="s">
        <v>214</v>
      </c>
      <c r="AI2587" s="2" t="s">
        <v>1393</v>
      </c>
      <c r="AJ2587" s="2" t="s">
        <v>1214</v>
      </c>
      <c r="AK2587" s="2" t="s">
        <v>1406</v>
      </c>
      <c r="AL2587" s="2">
        <v>0</v>
      </c>
      <c r="AM2587" s="2" t="s">
        <v>201</v>
      </c>
      <c r="AN2587" s="2" t="s">
        <v>463</v>
      </c>
      <c r="AO2587" s="2" t="s">
        <v>40</v>
      </c>
    </row>
    <row r="2588" spans="1:41" ht="15" customHeight="1" x14ac:dyDescent="0.3">
      <c r="A2588" s="2" t="s">
        <v>144</v>
      </c>
      <c r="B2588" s="2" t="s">
        <v>1052</v>
      </c>
      <c r="C2588" s="2" t="s">
        <v>1152</v>
      </c>
      <c r="D2588" s="2" t="s">
        <v>4204</v>
      </c>
      <c r="E2588" s="115" t="s">
        <v>4601</v>
      </c>
      <c r="F2588" s="2">
        <v>9</v>
      </c>
      <c r="G2588" s="2" t="s">
        <v>36</v>
      </c>
      <c r="H2588" s="2" t="s">
        <v>198</v>
      </c>
      <c r="I2588" s="2" t="s">
        <v>37</v>
      </c>
      <c r="J2588" s="2" t="s">
        <v>38</v>
      </c>
      <c r="K2588" s="2" t="s">
        <v>48</v>
      </c>
      <c r="L2588" s="2" t="s">
        <v>1212</v>
      </c>
      <c r="M2588" s="2" t="s">
        <v>1308</v>
      </c>
      <c r="N2588" s="2" t="s">
        <v>1308</v>
      </c>
      <c r="O2588" s="113" t="s">
        <v>645</v>
      </c>
      <c r="P2588" s="2" t="s">
        <v>720</v>
      </c>
      <c r="Q2588" s="2" t="s">
        <v>591</v>
      </c>
      <c r="R2588" s="2" t="s">
        <v>561</v>
      </c>
      <c r="S2588" s="2" t="s">
        <v>560</v>
      </c>
      <c r="T2588" s="2" t="s">
        <v>4555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1402</v>
      </c>
      <c r="AC2588" s="2">
        <v>0</v>
      </c>
      <c r="AD2588" s="2" t="s">
        <v>4581</v>
      </c>
      <c r="AE2588" s="2">
        <v>1019960004</v>
      </c>
      <c r="AF2588" s="2" t="s">
        <v>48</v>
      </c>
      <c r="AG2588" s="2" t="s">
        <v>37</v>
      </c>
      <c r="AH2588" s="2" t="s">
        <v>214</v>
      </c>
      <c r="AI2588" s="2" t="s">
        <v>1393</v>
      </c>
      <c r="AJ2588" s="2" t="s">
        <v>1480</v>
      </c>
      <c r="AK2588" s="2">
        <v>0</v>
      </c>
      <c r="AL2588" s="2">
        <v>0</v>
      </c>
      <c r="AM2588" s="2" t="s">
        <v>201</v>
      </c>
      <c r="AN2588" s="2" t="s">
        <v>565</v>
      </c>
      <c r="AO2588" s="2" t="s">
        <v>40</v>
      </c>
    </row>
    <row r="2589" spans="1:41" ht="15" customHeight="1" x14ac:dyDescent="0.3">
      <c r="A2589" s="2" t="s">
        <v>144</v>
      </c>
      <c r="B2589" s="2" t="s">
        <v>1052</v>
      </c>
      <c r="C2589" s="2" t="s">
        <v>792</v>
      </c>
      <c r="D2589" s="2" t="s">
        <v>3031</v>
      </c>
      <c r="E2589" s="115" t="s">
        <v>4602</v>
      </c>
      <c r="F2589" s="2">
        <v>5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1239</v>
      </c>
      <c r="M2589" s="2" t="s">
        <v>1211</v>
      </c>
      <c r="N2589" s="2" t="s">
        <v>1211</v>
      </c>
      <c r="O2589" s="113" t="s">
        <v>645</v>
      </c>
      <c r="P2589" s="2" t="s">
        <v>720</v>
      </c>
      <c r="Q2589" s="2" t="s">
        <v>1221</v>
      </c>
      <c r="R2589" s="2" t="s">
        <v>1281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1200</v>
      </c>
      <c r="AG2589" s="2" t="s">
        <v>37</v>
      </c>
      <c r="AH2589" s="2" t="s">
        <v>214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</row>
    <row r="2590" spans="1:41" ht="15" customHeight="1" x14ac:dyDescent="0.3">
      <c r="A2590" s="2" t="s">
        <v>144</v>
      </c>
      <c r="B2590" s="2" t="s">
        <v>1052</v>
      </c>
      <c r="C2590" s="2" t="s">
        <v>792</v>
      </c>
      <c r="D2590" s="2" t="s">
        <v>3031</v>
      </c>
      <c r="E2590" s="115" t="s">
        <v>4602</v>
      </c>
      <c r="F2590" s="2">
        <v>15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1239</v>
      </c>
      <c r="M2590" s="2" t="s">
        <v>1211</v>
      </c>
      <c r="N2590" s="2" t="s">
        <v>1211</v>
      </c>
      <c r="O2590" s="113" t="s">
        <v>645</v>
      </c>
      <c r="P2590" s="2" t="s">
        <v>720</v>
      </c>
      <c r="Q2590" s="2" t="s">
        <v>1221</v>
      </c>
      <c r="R2590" s="2" t="s">
        <v>1281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1200</v>
      </c>
      <c r="AG2590" s="2" t="s">
        <v>37</v>
      </c>
      <c r="AH2590" s="2" t="s">
        <v>214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</row>
    <row r="2591" spans="1:41" ht="15" customHeight="1" x14ac:dyDescent="0.3">
      <c r="A2591" s="2" t="s">
        <v>144</v>
      </c>
      <c r="B2591" s="2" t="s">
        <v>1052</v>
      </c>
      <c r="C2591" s="2" t="s">
        <v>796</v>
      </c>
      <c r="D2591" s="2" t="s">
        <v>3819</v>
      </c>
      <c r="E2591" s="115" t="s">
        <v>4602</v>
      </c>
      <c r="F2591" s="2">
        <v>2</v>
      </c>
      <c r="G2591" s="2" t="s">
        <v>36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1213</v>
      </c>
      <c r="N2591" s="2" t="s">
        <v>1213</v>
      </c>
      <c r="O2591" s="113" t="s">
        <v>645</v>
      </c>
      <c r="P2591" s="2" t="s">
        <v>720</v>
      </c>
      <c r="Q2591" s="2" t="s">
        <v>1221</v>
      </c>
      <c r="R2591" s="2" t="s">
        <v>1214</v>
      </c>
      <c r="S2591" s="2" t="s">
        <v>1215</v>
      </c>
      <c r="T2591" s="2" t="e">
        <v>#VALUE!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43</v>
      </c>
      <c r="AG2591" s="2" t="s">
        <v>37</v>
      </c>
      <c r="AH2591" s="2" t="s">
        <v>214</v>
      </c>
      <c r="AI2591" s="2" t="s">
        <v>1393</v>
      </c>
      <c r="AJ2591" s="2">
        <v>0</v>
      </c>
      <c r="AK2591" s="2">
        <v>0</v>
      </c>
      <c r="AL2591" s="2">
        <v>0</v>
      </c>
      <c r="AM2591" s="2" t="s">
        <v>199</v>
      </c>
      <c r="AN2591" s="2">
        <v>0</v>
      </c>
      <c r="AO2591" s="2" t="s">
        <v>41</v>
      </c>
    </row>
    <row r="2592" spans="1:41" ht="15" customHeight="1" x14ac:dyDescent="0.3">
      <c r="A2592" s="2" t="s">
        <v>144</v>
      </c>
      <c r="B2592" s="2" t="s">
        <v>1052</v>
      </c>
      <c r="C2592" s="2" t="s">
        <v>1053</v>
      </c>
      <c r="D2592" s="2" t="s">
        <v>2571</v>
      </c>
      <c r="E2592" s="115" t="s">
        <v>4602</v>
      </c>
      <c r="F2592" s="2">
        <v>44</v>
      </c>
      <c r="G2592" s="2" t="s">
        <v>47</v>
      </c>
      <c r="H2592" s="2" t="s">
        <v>198</v>
      </c>
      <c r="I2592" s="2" t="s">
        <v>37</v>
      </c>
      <c r="J2592" s="2" t="s">
        <v>1217</v>
      </c>
      <c r="K2592" s="2" t="s">
        <v>43</v>
      </c>
      <c r="L2592" s="2" t="s">
        <v>1239</v>
      </c>
      <c r="M2592" s="2" t="s">
        <v>1211</v>
      </c>
      <c r="N2592" s="2" t="s">
        <v>1211</v>
      </c>
      <c r="O2592" s="113" t="s">
        <v>645</v>
      </c>
      <c r="P2592" s="2" t="s">
        <v>720</v>
      </c>
      <c r="Q2592" s="2" t="s">
        <v>1221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1407</v>
      </c>
      <c r="AG2592" s="2" t="s">
        <v>37</v>
      </c>
      <c r="AH2592" s="2" t="s">
        <v>214</v>
      </c>
      <c r="AI2592" s="2" t="s">
        <v>1393</v>
      </c>
      <c r="AJ2592" s="2">
        <v>0</v>
      </c>
      <c r="AK2592" s="2">
        <v>0</v>
      </c>
      <c r="AL2592" s="2">
        <v>0</v>
      </c>
      <c r="AM2592" s="2" t="s">
        <v>199</v>
      </c>
      <c r="AN2592" s="2">
        <v>0</v>
      </c>
      <c r="AO2592" s="2" t="s">
        <v>40</v>
      </c>
    </row>
    <row r="2593" spans="1:41" ht="15" customHeight="1" x14ac:dyDescent="0.3">
      <c r="A2593" s="2" t="s">
        <v>144</v>
      </c>
      <c r="B2593" s="2" t="s">
        <v>1052</v>
      </c>
      <c r="C2593" s="2" t="s">
        <v>884</v>
      </c>
      <c r="D2593" s="2" t="s">
        <v>3033</v>
      </c>
      <c r="E2593" s="115" t="s">
        <v>4602</v>
      </c>
      <c r="F2593" s="2">
        <v>10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48</v>
      </c>
      <c r="L2593" s="2" t="s">
        <v>1212</v>
      </c>
      <c r="M2593" s="2" t="s">
        <v>1213</v>
      </c>
      <c r="N2593" s="2" t="s">
        <v>1213</v>
      </c>
      <c r="O2593" s="113" t="s">
        <v>645</v>
      </c>
      <c r="P2593" s="2" t="s">
        <v>720</v>
      </c>
      <c r="Q2593" s="2" t="s">
        <v>591</v>
      </c>
      <c r="R2593" s="2" t="s">
        <v>1214</v>
      </c>
      <c r="S2593" s="2" t="s">
        <v>1215</v>
      </c>
      <c r="T2593" s="2" t="s">
        <v>1311</v>
      </c>
      <c r="U2593" s="2" t="s">
        <v>40</v>
      </c>
      <c r="V2593" s="2" t="s">
        <v>40</v>
      </c>
      <c r="W2593" s="2" t="s">
        <v>40</v>
      </c>
      <c r="X2593" s="2" t="s">
        <v>41</v>
      </c>
      <c r="Y2593" s="2">
        <v>0</v>
      </c>
      <c r="Z2593" s="2" t="s">
        <v>41</v>
      </c>
      <c r="AA2593" s="2" t="s">
        <v>197</v>
      </c>
      <c r="AB2593" s="2" t="s">
        <v>1402</v>
      </c>
      <c r="AC2593" s="2">
        <v>0</v>
      </c>
      <c r="AD2593" s="2" t="s">
        <v>1464</v>
      </c>
      <c r="AE2593" s="2">
        <v>1019960004</v>
      </c>
      <c r="AF2593" s="2" t="s">
        <v>48</v>
      </c>
      <c r="AG2593" s="2" t="s">
        <v>37</v>
      </c>
      <c r="AH2593" s="2" t="s">
        <v>214</v>
      </c>
      <c r="AI2593" s="2" t="s">
        <v>1393</v>
      </c>
      <c r="AJ2593" s="2" t="s">
        <v>1367</v>
      </c>
      <c r="AK2593" s="2" t="s">
        <v>1410</v>
      </c>
      <c r="AL2593" s="2">
        <v>0</v>
      </c>
      <c r="AM2593" s="2" t="s">
        <v>201</v>
      </c>
      <c r="AN2593" s="2" t="s">
        <v>463</v>
      </c>
      <c r="AO2593" s="2" t="s">
        <v>40</v>
      </c>
    </row>
    <row r="2594" spans="1:41" ht="15" customHeight="1" x14ac:dyDescent="0.3">
      <c r="A2594" s="2" t="s">
        <v>144</v>
      </c>
      <c r="B2594" s="2" t="s">
        <v>1052</v>
      </c>
      <c r="C2594" s="2" t="s">
        <v>884</v>
      </c>
      <c r="D2594" s="2" t="s">
        <v>3820</v>
      </c>
      <c r="E2594" s="115" t="s">
        <v>4602</v>
      </c>
      <c r="F2594" s="2">
        <v>10</v>
      </c>
      <c r="G2594" s="2" t="s">
        <v>36</v>
      </c>
      <c r="H2594" s="2" t="s">
        <v>198</v>
      </c>
      <c r="I2594" s="2" t="s">
        <v>37</v>
      </c>
      <c r="J2594" s="2" t="s">
        <v>38</v>
      </c>
      <c r="K2594" s="2" t="s">
        <v>48</v>
      </c>
      <c r="L2594" s="2" t="s">
        <v>1212</v>
      </c>
      <c r="M2594" s="2" t="s">
        <v>1213</v>
      </c>
      <c r="N2594" s="2" t="s">
        <v>1213</v>
      </c>
      <c r="O2594" s="113" t="s">
        <v>645</v>
      </c>
      <c r="P2594" s="2" t="s">
        <v>720</v>
      </c>
      <c r="Q2594" s="2" t="s">
        <v>591</v>
      </c>
      <c r="R2594" s="2" t="s">
        <v>1214</v>
      </c>
      <c r="S2594" s="2" t="s">
        <v>1215</v>
      </c>
      <c r="T2594" s="2" t="s">
        <v>1356</v>
      </c>
      <c r="U2594" s="2" t="s">
        <v>40</v>
      </c>
      <c r="V2594" s="2" t="s">
        <v>40</v>
      </c>
      <c r="W2594" s="2" t="s">
        <v>41</v>
      </c>
      <c r="X2594" s="2" t="s">
        <v>40</v>
      </c>
      <c r="Y2594" s="2">
        <v>0</v>
      </c>
      <c r="Z2594" s="2" t="s">
        <v>41</v>
      </c>
      <c r="AA2594" s="2" t="s">
        <v>20</v>
      </c>
      <c r="AB2594" s="2" t="s">
        <v>563</v>
      </c>
      <c r="AC2594" s="2">
        <v>0</v>
      </c>
      <c r="AD2594" s="2" t="s">
        <v>1500</v>
      </c>
      <c r="AE2594" s="2">
        <v>1069960001</v>
      </c>
      <c r="AF2594" s="2" t="s">
        <v>48</v>
      </c>
      <c r="AG2594" s="2" t="s">
        <v>37</v>
      </c>
      <c r="AH2594" s="2" t="s">
        <v>214</v>
      </c>
      <c r="AI2594" s="2" t="s">
        <v>1393</v>
      </c>
      <c r="AJ2594" s="2" t="s">
        <v>1214</v>
      </c>
      <c r="AK2594" s="2" t="s">
        <v>1406</v>
      </c>
      <c r="AL2594" s="2">
        <v>0</v>
      </c>
      <c r="AM2594" s="2" t="s">
        <v>201</v>
      </c>
      <c r="AN2594" s="2" t="s">
        <v>463</v>
      </c>
      <c r="AO2594" s="2" t="s">
        <v>40</v>
      </c>
    </row>
    <row r="2595" spans="1:41" ht="15" customHeight="1" x14ac:dyDescent="0.3">
      <c r="A2595" s="2" t="s">
        <v>144</v>
      </c>
      <c r="B2595" s="2" t="s">
        <v>1052</v>
      </c>
      <c r="C2595" s="2" t="s">
        <v>884</v>
      </c>
      <c r="D2595" s="2" t="s">
        <v>3821</v>
      </c>
      <c r="E2595" s="115" t="s">
        <v>4602</v>
      </c>
      <c r="F2595" s="2">
        <v>5</v>
      </c>
      <c r="G2595" s="2" t="s">
        <v>36</v>
      </c>
      <c r="H2595" s="2" t="s">
        <v>198</v>
      </c>
      <c r="I2595" s="2" t="s">
        <v>37</v>
      </c>
      <c r="J2595" s="2" t="s">
        <v>38</v>
      </c>
      <c r="K2595" s="2" t="s">
        <v>48</v>
      </c>
      <c r="L2595" s="2" t="s">
        <v>1212</v>
      </c>
      <c r="M2595" s="2" t="s">
        <v>1213</v>
      </c>
      <c r="N2595" s="2" t="s">
        <v>1213</v>
      </c>
      <c r="O2595" s="113" t="s">
        <v>645</v>
      </c>
      <c r="P2595" s="2" t="s">
        <v>720</v>
      </c>
      <c r="Q2595" s="2" t="s">
        <v>591</v>
      </c>
      <c r="R2595" s="2" t="s">
        <v>1214</v>
      </c>
      <c r="S2595" s="2" t="s">
        <v>1215</v>
      </c>
      <c r="T2595" s="2" t="s">
        <v>1357</v>
      </c>
      <c r="U2595" s="2" t="s">
        <v>40</v>
      </c>
      <c r="V2595" s="2" t="s">
        <v>40</v>
      </c>
      <c r="W2595" s="2" t="s">
        <v>41</v>
      </c>
      <c r="X2595" s="2" t="s">
        <v>40</v>
      </c>
      <c r="Y2595" s="2">
        <v>0</v>
      </c>
      <c r="Z2595" s="2" t="s">
        <v>41</v>
      </c>
      <c r="AA2595" s="2" t="s">
        <v>20</v>
      </c>
      <c r="AB2595" s="2" t="s">
        <v>563</v>
      </c>
      <c r="AC2595" s="2">
        <v>0</v>
      </c>
      <c r="AD2595" s="2" t="s">
        <v>1501</v>
      </c>
      <c r="AE2595" s="2">
        <v>1069960001</v>
      </c>
      <c r="AF2595" s="2" t="s">
        <v>48</v>
      </c>
      <c r="AG2595" s="2" t="s">
        <v>37</v>
      </c>
      <c r="AH2595" s="2" t="s">
        <v>214</v>
      </c>
      <c r="AI2595" s="2" t="s">
        <v>1393</v>
      </c>
      <c r="AJ2595" s="2" t="s">
        <v>1214</v>
      </c>
      <c r="AK2595" s="2" t="s">
        <v>1406</v>
      </c>
      <c r="AL2595" s="2">
        <v>0</v>
      </c>
      <c r="AM2595" s="2" t="s">
        <v>201</v>
      </c>
      <c r="AN2595" s="2" t="s">
        <v>463</v>
      </c>
      <c r="AO2595" s="2" t="s">
        <v>40</v>
      </c>
    </row>
    <row r="2596" spans="1:41" ht="15" customHeight="1" x14ac:dyDescent="0.3">
      <c r="A2596" s="2" t="s">
        <v>144</v>
      </c>
      <c r="B2596" s="2" t="s">
        <v>1052</v>
      </c>
      <c r="C2596" s="2" t="s">
        <v>792</v>
      </c>
      <c r="D2596" s="2" t="s">
        <v>3031</v>
      </c>
      <c r="E2596" s="115" t="s">
        <v>4603</v>
      </c>
      <c r="F2596" s="2">
        <v>5</v>
      </c>
      <c r="G2596" s="2" t="s">
        <v>36</v>
      </c>
      <c r="H2596" s="2" t="s">
        <v>198</v>
      </c>
      <c r="I2596" s="2" t="s">
        <v>37</v>
      </c>
      <c r="J2596" s="2" t="s">
        <v>38</v>
      </c>
      <c r="K2596" s="2" t="s">
        <v>1200</v>
      </c>
      <c r="L2596" s="2" t="s">
        <v>1239</v>
      </c>
      <c r="M2596" s="2" t="s">
        <v>1211</v>
      </c>
      <c r="N2596" s="2" t="s">
        <v>1211</v>
      </c>
      <c r="O2596" s="113" t="s">
        <v>645</v>
      </c>
      <c r="P2596" s="2" t="s">
        <v>720</v>
      </c>
      <c r="Q2596" s="2" t="s">
        <v>1221</v>
      </c>
      <c r="R2596" s="2" t="s">
        <v>1281</v>
      </c>
      <c r="S2596" s="2" t="s">
        <v>1203</v>
      </c>
      <c r="T2596" s="2" t="e">
        <v>#VALUE!</v>
      </c>
      <c r="U2596" s="2" t="s">
        <v>40</v>
      </c>
      <c r="V2596" s="2" t="s">
        <v>41</v>
      </c>
      <c r="W2596" s="2" t="s">
        <v>40</v>
      </c>
      <c r="X2596" s="2" t="s">
        <v>40</v>
      </c>
      <c r="Y2596" s="2">
        <v>0</v>
      </c>
      <c r="Z2596" s="2" t="s">
        <v>41</v>
      </c>
      <c r="AA2596" s="2" t="s">
        <v>21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1200</v>
      </c>
      <c r="AG2596" s="2" t="s">
        <v>37</v>
      </c>
      <c r="AH2596" s="2" t="s">
        <v>214</v>
      </c>
      <c r="AI2596" s="2" t="s">
        <v>1393</v>
      </c>
      <c r="AJ2596" s="2">
        <v>0</v>
      </c>
      <c r="AK2596" s="2">
        <v>0</v>
      </c>
      <c r="AL2596" s="2">
        <v>0</v>
      </c>
      <c r="AM2596" s="2" t="s">
        <v>201</v>
      </c>
      <c r="AN2596" s="2">
        <v>0</v>
      </c>
      <c r="AO2596" s="2" t="s">
        <v>40</v>
      </c>
    </row>
    <row r="2597" spans="1:41" ht="15" customHeight="1" x14ac:dyDescent="0.3">
      <c r="A2597" s="2" t="s">
        <v>144</v>
      </c>
      <c r="B2597" s="2" t="s">
        <v>1052</v>
      </c>
      <c r="C2597" s="2" t="s">
        <v>792</v>
      </c>
      <c r="D2597" s="2" t="s">
        <v>3031</v>
      </c>
      <c r="E2597" s="115" t="s">
        <v>4603</v>
      </c>
      <c r="F2597" s="2">
        <v>15</v>
      </c>
      <c r="G2597" s="2" t="s">
        <v>42</v>
      </c>
      <c r="H2597" s="2" t="s">
        <v>198</v>
      </c>
      <c r="I2597" s="2" t="s">
        <v>37</v>
      </c>
      <c r="J2597" s="2" t="s">
        <v>38</v>
      </c>
      <c r="K2597" s="2" t="s">
        <v>1200</v>
      </c>
      <c r="L2597" s="2" t="s">
        <v>1239</v>
      </c>
      <c r="M2597" s="2" t="s">
        <v>1211</v>
      </c>
      <c r="N2597" s="2" t="s">
        <v>1211</v>
      </c>
      <c r="O2597" s="113" t="s">
        <v>645</v>
      </c>
      <c r="P2597" s="2" t="s">
        <v>720</v>
      </c>
      <c r="Q2597" s="2" t="s">
        <v>1221</v>
      </c>
      <c r="R2597" s="2" t="s">
        <v>1281</v>
      </c>
      <c r="S2597" s="2" t="s">
        <v>1203</v>
      </c>
      <c r="T2597" s="2" t="e">
        <v>#VALUE!</v>
      </c>
      <c r="U2597" s="2" t="s">
        <v>40</v>
      </c>
      <c r="V2597" s="2" t="s">
        <v>41</v>
      </c>
      <c r="W2597" s="2" t="s">
        <v>40</v>
      </c>
      <c r="X2597" s="2" t="s">
        <v>40</v>
      </c>
      <c r="Y2597" s="2">
        <v>0</v>
      </c>
      <c r="Z2597" s="2" t="s">
        <v>41</v>
      </c>
      <c r="AA2597" s="2" t="s">
        <v>21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1200</v>
      </c>
      <c r="AG2597" s="2" t="s">
        <v>37</v>
      </c>
      <c r="AH2597" s="2" t="s">
        <v>214</v>
      </c>
      <c r="AI2597" s="2" t="s">
        <v>1393</v>
      </c>
      <c r="AJ2597" s="2">
        <v>0</v>
      </c>
      <c r="AK2597" s="2">
        <v>0</v>
      </c>
      <c r="AL2597" s="2">
        <v>0</v>
      </c>
      <c r="AM2597" s="2" t="s">
        <v>201</v>
      </c>
      <c r="AN2597" s="2">
        <v>0</v>
      </c>
      <c r="AO2597" s="2" t="s">
        <v>40</v>
      </c>
    </row>
    <row r="2598" spans="1:41" ht="15" customHeight="1" x14ac:dyDescent="0.3">
      <c r="A2598" s="2" t="s">
        <v>144</v>
      </c>
      <c r="B2598" s="2" t="s">
        <v>1052</v>
      </c>
      <c r="C2598" s="2" t="s">
        <v>796</v>
      </c>
      <c r="D2598" s="2" t="s">
        <v>3819</v>
      </c>
      <c r="E2598" s="115" t="s">
        <v>4603</v>
      </c>
      <c r="F2598" s="2">
        <v>5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1213</v>
      </c>
      <c r="N2598" s="2" t="s">
        <v>1213</v>
      </c>
      <c r="O2598" s="113" t="s">
        <v>645</v>
      </c>
      <c r="P2598" s="2" t="s">
        <v>720</v>
      </c>
      <c r="Q2598" s="2" t="s">
        <v>1221</v>
      </c>
      <c r="R2598" s="2" t="s">
        <v>1214</v>
      </c>
      <c r="S2598" s="2" t="s">
        <v>1215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43</v>
      </c>
      <c r="AG2598" s="2" t="s">
        <v>37</v>
      </c>
      <c r="AH2598" s="2" t="s">
        <v>214</v>
      </c>
      <c r="AI2598" s="2" t="s">
        <v>1393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41</v>
      </c>
    </row>
    <row r="2599" spans="1:41" ht="15" customHeight="1" x14ac:dyDescent="0.3">
      <c r="A2599" s="2" t="s">
        <v>144</v>
      </c>
      <c r="B2599" s="2" t="s">
        <v>1052</v>
      </c>
      <c r="C2599" s="2" t="s">
        <v>1053</v>
      </c>
      <c r="D2599" s="2" t="s">
        <v>2571</v>
      </c>
      <c r="E2599" s="115" t="s">
        <v>4603</v>
      </c>
      <c r="F2599" s="2">
        <v>44</v>
      </c>
      <c r="G2599" s="2" t="s">
        <v>47</v>
      </c>
      <c r="H2599" s="2" t="s">
        <v>198</v>
      </c>
      <c r="I2599" s="2" t="s">
        <v>37</v>
      </c>
      <c r="J2599" s="2" t="s">
        <v>1217</v>
      </c>
      <c r="K2599" s="2" t="s">
        <v>43</v>
      </c>
      <c r="L2599" s="2" t="s">
        <v>1239</v>
      </c>
      <c r="M2599" s="2" t="s">
        <v>1211</v>
      </c>
      <c r="N2599" s="2" t="s">
        <v>1211</v>
      </c>
      <c r="O2599" s="113" t="s">
        <v>645</v>
      </c>
      <c r="P2599" s="2" t="s">
        <v>720</v>
      </c>
      <c r="Q2599" s="2" t="s">
        <v>1221</v>
      </c>
      <c r="R2599" s="2" t="s">
        <v>1202</v>
      </c>
      <c r="S2599" s="2" t="s">
        <v>1203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1407</v>
      </c>
      <c r="AG2599" s="2" t="s">
        <v>37</v>
      </c>
      <c r="AH2599" s="2" t="s">
        <v>214</v>
      </c>
      <c r="AI2599" s="2" t="s">
        <v>1393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</row>
    <row r="2600" spans="1:41" ht="15" customHeight="1" x14ac:dyDescent="0.3">
      <c r="A2600" s="2" t="s">
        <v>144</v>
      </c>
      <c r="B2600" s="2" t="s">
        <v>1052</v>
      </c>
      <c r="C2600" s="2" t="s">
        <v>884</v>
      </c>
      <c r="D2600" s="2" t="s">
        <v>3033</v>
      </c>
      <c r="E2600" s="115" t="s">
        <v>4603</v>
      </c>
      <c r="F2600" s="2">
        <v>10</v>
      </c>
      <c r="G2600" s="2" t="s">
        <v>36</v>
      </c>
      <c r="H2600" s="2" t="s">
        <v>198</v>
      </c>
      <c r="I2600" s="2" t="s">
        <v>37</v>
      </c>
      <c r="J2600" s="2" t="s">
        <v>38</v>
      </c>
      <c r="K2600" s="2" t="s">
        <v>48</v>
      </c>
      <c r="L2600" s="2" t="s">
        <v>1212</v>
      </c>
      <c r="M2600" s="2" t="s">
        <v>1213</v>
      </c>
      <c r="N2600" s="2" t="s">
        <v>1213</v>
      </c>
      <c r="O2600" s="113" t="s">
        <v>645</v>
      </c>
      <c r="P2600" s="2" t="s">
        <v>720</v>
      </c>
      <c r="Q2600" s="2" t="s">
        <v>591</v>
      </c>
      <c r="R2600" s="2" t="s">
        <v>1214</v>
      </c>
      <c r="S2600" s="2" t="s">
        <v>1215</v>
      </c>
      <c r="T2600" s="2" t="s">
        <v>1311</v>
      </c>
      <c r="U2600" s="2" t="s">
        <v>40</v>
      </c>
      <c r="V2600" s="2" t="s">
        <v>40</v>
      </c>
      <c r="W2600" s="2" t="s">
        <v>40</v>
      </c>
      <c r="X2600" s="2" t="s">
        <v>41</v>
      </c>
      <c r="Y2600" s="2">
        <v>0</v>
      </c>
      <c r="Z2600" s="2" t="s">
        <v>41</v>
      </c>
      <c r="AA2600" s="2" t="s">
        <v>197</v>
      </c>
      <c r="AB2600" s="2" t="s">
        <v>1402</v>
      </c>
      <c r="AC2600" s="2">
        <v>0</v>
      </c>
      <c r="AD2600" s="2" t="s">
        <v>1464</v>
      </c>
      <c r="AE2600" s="2">
        <v>1019960004</v>
      </c>
      <c r="AF2600" s="2" t="s">
        <v>48</v>
      </c>
      <c r="AG2600" s="2" t="s">
        <v>37</v>
      </c>
      <c r="AH2600" s="2" t="s">
        <v>214</v>
      </c>
      <c r="AI2600" s="2" t="s">
        <v>1393</v>
      </c>
      <c r="AJ2600" s="2" t="s">
        <v>1367</v>
      </c>
      <c r="AK2600" s="2" t="s">
        <v>1410</v>
      </c>
      <c r="AL2600" s="2">
        <v>0</v>
      </c>
      <c r="AM2600" s="2" t="s">
        <v>201</v>
      </c>
      <c r="AN2600" s="2" t="s">
        <v>463</v>
      </c>
      <c r="AO2600" s="2" t="s">
        <v>40</v>
      </c>
    </row>
    <row r="2601" spans="1:41" ht="15" customHeight="1" x14ac:dyDescent="0.3">
      <c r="A2601" s="2" t="s">
        <v>144</v>
      </c>
      <c r="B2601" s="2" t="s">
        <v>1052</v>
      </c>
      <c r="C2601" s="2" t="s">
        <v>884</v>
      </c>
      <c r="D2601" s="2" t="s">
        <v>3820</v>
      </c>
      <c r="E2601" s="115" t="s">
        <v>4603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38</v>
      </c>
      <c r="K2601" s="2" t="s">
        <v>48</v>
      </c>
      <c r="L2601" s="2" t="s">
        <v>1212</v>
      </c>
      <c r="M2601" s="2" t="s">
        <v>1213</v>
      </c>
      <c r="N2601" s="2" t="s">
        <v>1213</v>
      </c>
      <c r="O2601" s="113" t="s">
        <v>645</v>
      </c>
      <c r="P2601" s="2" t="s">
        <v>720</v>
      </c>
      <c r="Q2601" s="2" t="s">
        <v>591</v>
      </c>
      <c r="R2601" s="2" t="s">
        <v>1214</v>
      </c>
      <c r="S2601" s="2" t="s">
        <v>1215</v>
      </c>
      <c r="T2601" s="2" t="s">
        <v>1356</v>
      </c>
      <c r="U2601" s="2" t="s">
        <v>40</v>
      </c>
      <c r="V2601" s="2" t="s">
        <v>40</v>
      </c>
      <c r="W2601" s="2" t="s">
        <v>41</v>
      </c>
      <c r="X2601" s="2" t="s">
        <v>40</v>
      </c>
      <c r="Y2601" s="2">
        <v>0</v>
      </c>
      <c r="Z2601" s="2" t="s">
        <v>41</v>
      </c>
      <c r="AA2601" s="2" t="s">
        <v>20</v>
      </c>
      <c r="AB2601" s="2" t="s">
        <v>563</v>
      </c>
      <c r="AC2601" s="2">
        <v>0</v>
      </c>
      <c r="AD2601" s="2" t="s">
        <v>1500</v>
      </c>
      <c r="AE2601" s="2">
        <v>1069960001</v>
      </c>
      <c r="AF2601" s="2" t="s">
        <v>48</v>
      </c>
      <c r="AG2601" s="2" t="s">
        <v>37</v>
      </c>
      <c r="AH2601" s="2" t="s">
        <v>214</v>
      </c>
      <c r="AI2601" s="2" t="s">
        <v>1393</v>
      </c>
      <c r="AJ2601" s="2" t="s">
        <v>1214</v>
      </c>
      <c r="AK2601" s="2" t="s">
        <v>1406</v>
      </c>
      <c r="AL2601" s="2">
        <v>0</v>
      </c>
      <c r="AM2601" s="2" t="s">
        <v>201</v>
      </c>
      <c r="AN2601" s="2" t="s">
        <v>463</v>
      </c>
      <c r="AO2601" s="2" t="s">
        <v>40</v>
      </c>
    </row>
    <row r="2602" spans="1:41" ht="15" customHeight="1" x14ac:dyDescent="0.3">
      <c r="A2602" s="2" t="s">
        <v>144</v>
      </c>
      <c r="B2602" s="2" t="s">
        <v>1052</v>
      </c>
      <c r="C2602" s="2" t="s">
        <v>884</v>
      </c>
      <c r="D2602" s="2" t="s">
        <v>3821</v>
      </c>
      <c r="E2602" s="115" t="s">
        <v>4603</v>
      </c>
      <c r="F2602" s="2">
        <v>10</v>
      </c>
      <c r="G2602" s="2" t="s">
        <v>36</v>
      </c>
      <c r="H2602" s="2" t="s">
        <v>198</v>
      </c>
      <c r="I2602" s="2" t="s">
        <v>37</v>
      </c>
      <c r="J2602" s="2" t="s">
        <v>38</v>
      </c>
      <c r="K2602" s="2" t="s">
        <v>48</v>
      </c>
      <c r="L2602" s="2" t="s">
        <v>1212</v>
      </c>
      <c r="M2602" s="2" t="s">
        <v>1213</v>
      </c>
      <c r="N2602" s="2" t="s">
        <v>1213</v>
      </c>
      <c r="O2602" s="113" t="s">
        <v>645</v>
      </c>
      <c r="P2602" s="2" t="s">
        <v>720</v>
      </c>
      <c r="Q2602" s="2" t="s">
        <v>591</v>
      </c>
      <c r="R2602" s="2" t="s">
        <v>1214</v>
      </c>
      <c r="S2602" s="2" t="s">
        <v>1215</v>
      </c>
      <c r="T2602" s="2" t="s">
        <v>1357</v>
      </c>
      <c r="U2602" s="2" t="s">
        <v>40</v>
      </c>
      <c r="V2602" s="2" t="s">
        <v>40</v>
      </c>
      <c r="W2602" s="2" t="s">
        <v>41</v>
      </c>
      <c r="X2602" s="2" t="s">
        <v>40</v>
      </c>
      <c r="Y2602" s="2">
        <v>0</v>
      </c>
      <c r="Z2602" s="2" t="s">
        <v>41</v>
      </c>
      <c r="AA2602" s="2" t="s">
        <v>20</v>
      </c>
      <c r="AB2602" s="2" t="s">
        <v>563</v>
      </c>
      <c r="AC2602" s="2">
        <v>0</v>
      </c>
      <c r="AD2602" s="2" t="s">
        <v>1501</v>
      </c>
      <c r="AE2602" s="2">
        <v>1069960001</v>
      </c>
      <c r="AF2602" s="2" t="s">
        <v>48</v>
      </c>
      <c r="AG2602" s="2" t="s">
        <v>37</v>
      </c>
      <c r="AH2602" s="2" t="s">
        <v>214</v>
      </c>
      <c r="AI2602" s="2" t="s">
        <v>1393</v>
      </c>
      <c r="AJ2602" s="2" t="s">
        <v>1214</v>
      </c>
      <c r="AK2602" s="2" t="s">
        <v>1406</v>
      </c>
      <c r="AL2602" s="2">
        <v>0</v>
      </c>
      <c r="AM2602" s="2" t="s">
        <v>201</v>
      </c>
      <c r="AN2602" s="2" t="s">
        <v>463</v>
      </c>
      <c r="AO2602" s="2" t="s">
        <v>40</v>
      </c>
    </row>
    <row r="2603" spans="1:41" ht="15" customHeight="1" x14ac:dyDescent="0.3">
      <c r="A2603" s="2" t="s">
        <v>144</v>
      </c>
      <c r="B2603" s="2" t="s">
        <v>1052</v>
      </c>
      <c r="C2603" s="2" t="s">
        <v>792</v>
      </c>
      <c r="D2603" s="2" t="s">
        <v>3031</v>
      </c>
      <c r="E2603" s="115" t="s">
        <v>4604</v>
      </c>
      <c r="F2603" s="2">
        <v>10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1239</v>
      </c>
      <c r="M2603" s="2" t="s">
        <v>1211</v>
      </c>
      <c r="N2603" s="2" t="s">
        <v>1211</v>
      </c>
      <c r="O2603" s="113" t="s">
        <v>645</v>
      </c>
      <c r="P2603" s="2" t="s">
        <v>720</v>
      </c>
      <c r="Q2603" s="2" t="s">
        <v>1221</v>
      </c>
      <c r="R2603" s="2" t="s">
        <v>1281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1200</v>
      </c>
      <c r="AG2603" s="2" t="s">
        <v>37</v>
      </c>
      <c r="AH2603" s="2" t="s">
        <v>214</v>
      </c>
      <c r="AI2603" s="2" t="s">
        <v>1393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</row>
    <row r="2604" spans="1:41" ht="15" customHeight="1" x14ac:dyDescent="0.3">
      <c r="A2604" s="2" t="s">
        <v>144</v>
      </c>
      <c r="B2604" s="2" t="s">
        <v>1052</v>
      </c>
      <c r="C2604" s="2" t="s">
        <v>796</v>
      </c>
      <c r="D2604" s="2" t="s">
        <v>3819</v>
      </c>
      <c r="E2604" s="115" t="s">
        <v>4604</v>
      </c>
      <c r="F2604" s="2">
        <v>5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1213</v>
      </c>
      <c r="N2604" s="2" t="s">
        <v>1213</v>
      </c>
      <c r="O2604" s="113" t="s">
        <v>645</v>
      </c>
      <c r="P2604" s="2" t="s">
        <v>720</v>
      </c>
      <c r="Q2604" s="2" t="s">
        <v>1221</v>
      </c>
      <c r="R2604" s="2" t="s">
        <v>1214</v>
      </c>
      <c r="S2604" s="2" t="s">
        <v>1215</v>
      </c>
      <c r="T2604" s="2" t="e">
        <v>#VALUE!</v>
      </c>
      <c r="U2604" s="2" t="s">
        <v>40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43</v>
      </c>
      <c r="AG2604" s="2" t="s">
        <v>37</v>
      </c>
      <c r="AH2604" s="2" t="s">
        <v>214</v>
      </c>
      <c r="AI2604" s="2" t="s">
        <v>1393</v>
      </c>
      <c r="AJ2604" s="2">
        <v>0</v>
      </c>
      <c r="AK2604" s="2">
        <v>0</v>
      </c>
      <c r="AL2604" s="2">
        <v>0</v>
      </c>
      <c r="AM2604" s="2" t="s">
        <v>199</v>
      </c>
      <c r="AN2604" s="2">
        <v>0</v>
      </c>
      <c r="AO2604" s="2" t="s">
        <v>41</v>
      </c>
    </row>
    <row r="2605" spans="1:41" ht="15" customHeight="1" x14ac:dyDescent="0.3">
      <c r="A2605" s="2" t="s">
        <v>144</v>
      </c>
      <c r="B2605" s="2" t="s">
        <v>1052</v>
      </c>
      <c r="C2605" s="2" t="s">
        <v>1053</v>
      </c>
      <c r="D2605" s="2" t="s">
        <v>2571</v>
      </c>
      <c r="E2605" s="115" t="s">
        <v>4604</v>
      </c>
      <c r="F2605" s="2">
        <v>44</v>
      </c>
      <c r="G2605" s="2" t="s">
        <v>47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1211</v>
      </c>
      <c r="N2605" s="2" t="s">
        <v>1211</v>
      </c>
      <c r="O2605" s="113" t="s">
        <v>645</v>
      </c>
      <c r="P2605" s="2" t="s">
        <v>720</v>
      </c>
      <c r="Q2605" s="2" t="s">
        <v>1221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1407</v>
      </c>
      <c r="AG2605" s="2" t="s">
        <v>37</v>
      </c>
      <c r="AH2605" s="2" t="s">
        <v>214</v>
      </c>
      <c r="AI2605" s="2" t="s">
        <v>1393</v>
      </c>
      <c r="AJ2605" s="2">
        <v>0</v>
      </c>
      <c r="AK2605" s="2">
        <v>0</v>
      </c>
      <c r="AL2605" s="2">
        <v>0</v>
      </c>
      <c r="AM2605" s="2" t="s">
        <v>199</v>
      </c>
      <c r="AN2605" s="2">
        <v>0</v>
      </c>
      <c r="AO2605" s="2" t="s">
        <v>40</v>
      </c>
    </row>
    <row r="2606" spans="1:41" ht="15" customHeight="1" x14ac:dyDescent="0.3">
      <c r="A2606" s="2" t="s">
        <v>144</v>
      </c>
      <c r="B2606" s="2" t="s">
        <v>1052</v>
      </c>
      <c r="C2606" s="2" t="s">
        <v>884</v>
      </c>
      <c r="D2606" s="2" t="s">
        <v>3033</v>
      </c>
      <c r="E2606" s="115" t="s">
        <v>4604</v>
      </c>
      <c r="F2606" s="2">
        <v>6</v>
      </c>
      <c r="G2606" s="2" t="s">
        <v>36</v>
      </c>
      <c r="H2606" s="2" t="s">
        <v>198</v>
      </c>
      <c r="I2606" s="2" t="s">
        <v>37</v>
      </c>
      <c r="J2606" s="2" t="s">
        <v>38</v>
      </c>
      <c r="K2606" s="2" t="s">
        <v>48</v>
      </c>
      <c r="L2606" s="2" t="s">
        <v>1212</v>
      </c>
      <c r="M2606" s="2" t="s">
        <v>1213</v>
      </c>
      <c r="N2606" s="2" t="s">
        <v>1213</v>
      </c>
      <c r="O2606" s="113" t="s">
        <v>645</v>
      </c>
      <c r="P2606" s="2" t="s">
        <v>720</v>
      </c>
      <c r="Q2606" s="2" t="s">
        <v>591</v>
      </c>
      <c r="R2606" s="2" t="s">
        <v>1214</v>
      </c>
      <c r="S2606" s="2" t="s">
        <v>1215</v>
      </c>
      <c r="T2606" s="2" t="s">
        <v>1311</v>
      </c>
      <c r="U2606" s="2" t="s">
        <v>40</v>
      </c>
      <c r="V2606" s="2" t="s">
        <v>40</v>
      </c>
      <c r="W2606" s="2" t="s">
        <v>40</v>
      </c>
      <c r="X2606" s="2" t="s">
        <v>41</v>
      </c>
      <c r="Y2606" s="2">
        <v>0</v>
      </c>
      <c r="Z2606" s="2" t="s">
        <v>41</v>
      </c>
      <c r="AA2606" s="2" t="s">
        <v>197</v>
      </c>
      <c r="AB2606" s="2" t="s">
        <v>1402</v>
      </c>
      <c r="AC2606" s="2">
        <v>0</v>
      </c>
      <c r="AD2606" s="2" t="s">
        <v>1464</v>
      </c>
      <c r="AE2606" s="2">
        <v>1019960004</v>
      </c>
      <c r="AF2606" s="2" t="s">
        <v>48</v>
      </c>
      <c r="AG2606" s="2" t="s">
        <v>37</v>
      </c>
      <c r="AH2606" s="2" t="s">
        <v>214</v>
      </c>
      <c r="AI2606" s="2" t="s">
        <v>1393</v>
      </c>
      <c r="AJ2606" s="2" t="s">
        <v>1367</v>
      </c>
      <c r="AK2606" s="2" t="s">
        <v>1410</v>
      </c>
      <c r="AL2606" s="2">
        <v>0</v>
      </c>
      <c r="AM2606" s="2" t="s">
        <v>201</v>
      </c>
      <c r="AN2606" s="2" t="s">
        <v>463</v>
      </c>
      <c r="AO2606" s="2" t="s">
        <v>40</v>
      </c>
    </row>
    <row r="2607" spans="1:41" ht="15" customHeight="1" x14ac:dyDescent="0.3">
      <c r="A2607" s="2" t="s">
        <v>144</v>
      </c>
      <c r="B2607" s="2" t="s">
        <v>1052</v>
      </c>
      <c r="C2607" s="2" t="s">
        <v>884</v>
      </c>
      <c r="D2607" s="2" t="s">
        <v>3040</v>
      </c>
      <c r="E2607" s="115" t="s">
        <v>4604</v>
      </c>
      <c r="F2607" s="2">
        <v>5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48</v>
      </c>
      <c r="L2607" s="2" t="s">
        <v>1212</v>
      </c>
      <c r="M2607" s="2" t="s">
        <v>1213</v>
      </c>
      <c r="N2607" s="2" t="s">
        <v>1213</v>
      </c>
      <c r="O2607" s="113" t="s">
        <v>645</v>
      </c>
      <c r="P2607" s="2" t="s">
        <v>720</v>
      </c>
      <c r="Q2607" s="2" t="s">
        <v>591</v>
      </c>
      <c r="R2607" s="2" t="s">
        <v>1214</v>
      </c>
      <c r="S2607" s="2" t="s">
        <v>1215</v>
      </c>
      <c r="T2607" s="2" t="s">
        <v>3437</v>
      </c>
      <c r="U2607" s="2" t="s">
        <v>40</v>
      </c>
      <c r="V2607" s="2" t="s">
        <v>40</v>
      </c>
      <c r="W2607" s="2" t="s">
        <v>41</v>
      </c>
      <c r="X2607" s="2" t="s">
        <v>40</v>
      </c>
      <c r="Y2607" s="2">
        <v>0</v>
      </c>
      <c r="Z2607" s="2" t="s">
        <v>41</v>
      </c>
      <c r="AA2607" s="2" t="s">
        <v>20</v>
      </c>
      <c r="AB2607" s="2" t="s">
        <v>563</v>
      </c>
      <c r="AC2607" s="2">
        <v>0</v>
      </c>
      <c r="AD2607" s="2" t="s">
        <v>3471</v>
      </c>
      <c r="AE2607" s="2">
        <v>1069960001</v>
      </c>
      <c r="AF2607" s="2" t="s">
        <v>48</v>
      </c>
      <c r="AG2607" s="2" t="s">
        <v>37</v>
      </c>
      <c r="AH2607" s="2" t="s">
        <v>214</v>
      </c>
      <c r="AI2607" s="2" t="s">
        <v>1393</v>
      </c>
      <c r="AJ2607" s="2" t="s">
        <v>1214</v>
      </c>
      <c r="AK2607" s="2" t="s">
        <v>1406</v>
      </c>
      <c r="AL2607" s="2">
        <v>0</v>
      </c>
      <c r="AM2607" s="2" t="s">
        <v>201</v>
      </c>
      <c r="AN2607" s="2" t="s">
        <v>463</v>
      </c>
      <c r="AO2607" s="2" t="s">
        <v>40</v>
      </c>
    </row>
    <row r="2608" spans="1:41" ht="15" customHeight="1" x14ac:dyDescent="0.3">
      <c r="A2608" s="2" t="s">
        <v>144</v>
      </c>
      <c r="B2608" s="2" t="s">
        <v>1052</v>
      </c>
      <c r="C2608" s="2" t="s">
        <v>884</v>
      </c>
      <c r="D2608" s="2" t="s">
        <v>3820</v>
      </c>
      <c r="E2608" s="115" t="s">
        <v>4604</v>
      </c>
      <c r="F2608" s="2">
        <v>7</v>
      </c>
      <c r="G2608" s="2" t="s">
        <v>36</v>
      </c>
      <c r="H2608" s="2" t="s">
        <v>198</v>
      </c>
      <c r="I2608" s="2" t="s">
        <v>37</v>
      </c>
      <c r="J2608" s="2" t="s">
        <v>38</v>
      </c>
      <c r="K2608" s="2" t="s">
        <v>48</v>
      </c>
      <c r="L2608" s="2" t="s">
        <v>1212</v>
      </c>
      <c r="M2608" s="2" t="s">
        <v>1213</v>
      </c>
      <c r="N2608" s="2" t="s">
        <v>1213</v>
      </c>
      <c r="O2608" s="113" t="s">
        <v>645</v>
      </c>
      <c r="P2608" s="2" t="s">
        <v>720</v>
      </c>
      <c r="Q2608" s="2" t="s">
        <v>591</v>
      </c>
      <c r="R2608" s="2" t="s">
        <v>1214</v>
      </c>
      <c r="S2608" s="2" t="s">
        <v>1215</v>
      </c>
      <c r="T2608" s="2" t="s">
        <v>1356</v>
      </c>
      <c r="U2608" s="2" t="s">
        <v>40</v>
      </c>
      <c r="V2608" s="2" t="s">
        <v>40</v>
      </c>
      <c r="W2608" s="2" t="s">
        <v>41</v>
      </c>
      <c r="X2608" s="2" t="s">
        <v>40</v>
      </c>
      <c r="Y2608" s="2">
        <v>0</v>
      </c>
      <c r="Z2608" s="2" t="s">
        <v>41</v>
      </c>
      <c r="AA2608" s="2" t="s">
        <v>20</v>
      </c>
      <c r="AB2608" s="2" t="s">
        <v>563</v>
      </c>
      <c r="AC2608" s="2">
        <v>0</v>
      </c>
      <c r="AD2608" s="2" t="s">
        <v>1500</v>
      </c>
      <c r="AE2608" s="2">
        <v>1069960001</v>
      </c>
      <c r="AF2608" s="2" t="s">
        <v>48</v>
      </c>
      <c r="AG2608" s="2" t="s">
        <v>37</v>
      </c>
      <c r="AH2608" s="2" t="s">
        <v>214</v>
      </c>
      <c r="AI2608" s="2" t="s">
        <v>1393</v>
      </c>
      <c r="AJ2608" s="2" t="s">
        <v>1214</v>
      </c>
      <c r="AK2608" s="2" t="s">
        <v>1406</v>
      </c>
      <c r="AL2608" s="2">
        <v>0</v>
      </c>
      <c r="AM2608" s="2" t="s">
        <v>201</v>
      </c>
      <c r="AN2608" s="2" t="s">
        <v>463</v>
      </c>
      <c r="AO2608" s="2" t="s">
        <v>40</v>
      </c>
    </row>
    <row r="2609" spans="1:41" ht="15" customHeight="1" x14ac:dyDescent="0.3">
      <c r="A2609" s="2" t="s">
        <v>144</v>
      </c>
      <c r="B2609" s="2" t="s">
        <v>1052</v>
      </c>
      <c r="C2609" s="2" t="s">
        <v>884</v>
      </c>
      <c r="D2609" s="2" t="s">
        <v>3821</v>
      </c>
      <c r="E2609" s="115" t="s">
        <v>4604</v>
      </c>
      <c r="F2609" s="2">
        <v>12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48</v>
      </c>
      <c r="L2609" s="2" t="s">
        <v>1212</v>
      </c>
      <c r="M2609" s="2" t="s">
        <v>1213</v>
      </c>
      <c r="N2609" s="2" t="s">
        <v>1213</v>
      </c>
      <c r="O2609" s="113" t="s">
        <v>645</v>
      </c>
      <c r="P2609" s="2" t="s">
        <v>720</v>
      </c>
      <c r="Q2609" s="2" t="s">
        <v>591</v>
      </c>
      <c r="R2609" s="2" t="s">
        <v>1214</v>
      </c>
      <c r="S2609" s="2" t="s">
        <v>1215</v>
      </c>
      <c r="T2609" s="2" t="s">
        <v>1357</v>
      </c>
      <c r="U2609" s="2" t="s">
        <v>40</v>
      </c>
      <c r="V2609" s="2" t="s">
        <v>40</v>
      </c>
      <c r="W2609" s="2" t="s">
        <v>41</v>
      </c>
      <c r="X2609" s="2" t="s">
        <v>40</v>
      </c>
      <c r="Y2609" s="2">
        <v>0</v>
      </c>
      <c r="Z2609" s="2" t="s">
        <v>41</v>
      </c>
      <c r="AA2609" s="2" t="s">
        <v>20</v>
      </c>
      <c r="AB2609" s="2" t="s">
        <v>563</v>
      </c>
      <c r="AC2609" s="2">
        <v>0</v>
      </c>
      <c r="AD2609" s="2" t="s">
        <v>1501</v>
      </c>
      <c r="AE2609" s="2">
        <v>1069960001</v>
      </c>
      <c r="AF2609" s="2" t="s">
        <v>48</v>
      </c>
      <c r="AG2609" s="2" t="s">
        <v>37</v>
      </c>
      <c r="AH2609" s="2" t="s">
        <v>214</v>
      </c>
      <c r="AI2609" s="2" t="s">
        <v>1393</v>
      </c>
      <c r="AJ2609" s="2" t="s">
        <v>1214</v>
      </c>
      <c r="AK2609" s="2" t="s">
        <v>1406</v>
      </c>
      <c r="AL2609" s="2">
        <v>0</v>
      </c>
      <c r="AM2609" s="2" t="s">
        <v>201</v>
      </c>
      <c r="AN2609" s="2" t="s">
        <v>463</v>
      </c>
      <c r="AO2609" s="2" t="s">
        <v>40</v>
      </c>
    </row>
    <row r="2610" spans="1:41" ht="15" customHeight="1" x14ac:dyDescent="0.3">
      <c r="A2610" s="2" t="s">
        <v>145</v>
      </c>
      <c r="B2610" s="2" t="s">
        <v>3041</v>
      </c>
      <c r="C2610" s="2" t="s">
        <v>788</v>
      </c>
      <c r="D2610" s="2" t="s">
        <v>1055</v>
      </c>
      <c r="E2610" s="115" t="s">
        <v>4173</v>
      </c>
      <c r="F2610" s="2">
        <v>18</v>
      </c>
      <c r="G2610" s="2" t="s">
        <v>36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1239</v>
      </c>
      <c r="M2610" s="2" t="s">
        <v>1201</v>
      </c>
      <c r="N2610" s="2" t="s">
        <v>1201</v>
      </c>
      <c r="O2610" s="113" t="s">
        <v>644</v>
      </c>
      <c r="P2610" s="2" t="s">
        <v>720</v>
      </c>
      <c r="Q2610" s="2" t="s">
        <v>1221</v>
      </c>
      <c r="R2610" s="2" t="s">
        <v>1281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1200</v>
      </c>
      <c r="AG2610" s="2" t="s">
        <v>37</v>
      </c>
      <c r="AH2610" s="2" t="s">
        <v>212</v>
      </c>
      <c r="AI2610" s="2" t="s">
        <v>1393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</row>
    <row r="2611" spans="1:41" ht="15" customHeight="1" x14ac:dyDescent="0.3">
      <c r="A2611" s="2" t="s">
        <v>145</v>
      </c>
      <c r="B2611" s="2" t="s">
        <v>3041</v>
      </c>
      <c r="C2611" s="2" t="s">
        <v>788</v>
      </c>
      <c r="D2611" s="2" t="s">
        <v>1055</v>
      </c>
      <c r="E2611" s="115" t="s">
        <v>4173</v>
      </c>
      <c r="F2611" s="2">
        <v>27</v>
      </c>
      <c r="G2611" s="2" t="s">
        <v>42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1239</v>
      </c>
      <c r="M2611" s="2" t="s">
        <v>1201</v>
      </c>
      <c r="N2611" s="2" t="s">
        <v>1201</v>
      </c>
      <c r="O2611" s="113" t="s">
        <v>644</v>
      </c>
      <c r="P2611" s="2" t="s">
        <v>720</v>
      </c>
      <c r="Q2611" s="2" t="s">
        <v>1221</v>
      </c>
      <c r="R2611" s="2" t="s">
        <v>1281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1200</v>
      </c>
      <c r="AG2611" s="2" t="s">
        <v>37</v>
      </c>
      <c r="AH2611" s="2" t="s">
        <v>212</v>
      </c>
      <c r="AI2611" s="2" t="s">
        <v>1393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</row>
    <row r="2612" spans="1:41" ht="15" customHeight="1" x14ac:dyDescent="0.3">
      <c r="A2612" s="2" t="s">
        <v>145</v>
      </c>
      <c r="B2612" s="2" t="s">
        <v>3041</v>
      </c>
      <c r="C2612" s="2" t="s">
        <v>788</v>
      </c>
      <c r="D2612" s="2" t="s">
        <v>1055</v>
      </c>
      <c r="E2612" s="115" t="s">
        <v>4601</v>
      </c>
      <c r="F2612" s="2">
        <v>9</v>
      </c>
      <c r="G2612" s="2" t="s">
        <v>36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1239</v>
      </c>
      <c r="M2612" s="2" t="s">
        <v>1201</v>
      </c>
      <c r="N2612" s="2" t="s">
        <v>1201</v>
      </c>
      <c r="O2612" s="113" t="s">
        <v>645</v>
      </c>
      <c r="P2612" s="2" t="s">
        <v>720</v>
      </c>
      <c r="Q2612" s="2" t="s">
        <v>1221</v>
      </c>
      <c r="R2612" s="2" t="s">
        <v>1281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1200</v>
      </c>
      <c r="AG2612" s="2" t="s">
        <v>37</v>
      </c>
      <c r="AH2612" s="2" t="s">
        <v>212</v>
      </c>
      <c r="AI2612" s="2" t="s">
        <v>1393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</row>
    <row r="2613" spans="1:41" ht="15" customHeight="1" x14ac:dyDescent="0.3">
      <c r="A2613" s="2" t="s">
        <v>145</v>
      </c>
      <c r="B2613" s="2" t="s">
        <v>3041</v>
      </c>
      <c r="C2613" s="2" t="s">
        <v>788</v>
      </c>
      <c r="D2613" s="2" t="s">
        <v>1055</v>
      </c>
      <c r="E2613" s="115" t="s">
        <v>4601</v>
      </c>
      <c r="F2613" s="2">
        <v>27</v>
      </c>
      <c r="G2613" s="2" t="s">
        <v>42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1239</v>
      </c>
      <c r="M2613" s="2" t="s">
        <v>1201</v>
      </c>
      <c r="N2613" s="2" t="s">
        <v>1201</v>
      </c>
      <c r="O2613" s="113" t="s">
        <v>645</v>
      </c>
      <c r="P2613" s="2" t="s">
        <v>720</v>
      </c>
      <c r="Q2613" s="2" t="s">
        <v>1221</v>
      </c>
      <c r="R2613" s="2" t="s">
        <v>1281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1200</v>
      </c>
      <c r="AG2613" s="2" t="s">
        <v>37</v>
      </c>
      <c r="AH2613" s="2" t="s">
        <v>212</v>
      </c>
      <c r="AI2613" s="2" t="s">
        <v>1393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</row>
    <row r="2614" spans="1:41" ht="15" customHeight="1" x14ac:dyDescent="0.3">
      <c r="A2614" s="2" t="s">
        <v>145</v>
      </c>
      <c r="B2614" s="2" t="s">
        <v>3041</v>
      </c>
      <c r="C2614" s="2" t="s">
        <v>788</v>
      </c>
      <c r="D2614" s="2" t="s">
        <v>1055</v>
      </c>
      <c r="E2614" s="115" t="s">
        <v>4602</v>
      </c>
      <c r="F2614" s="2">
        <v>18</v>
      </c>
      <c r="G2614" s="2" t="s">
        <v>36</v>
      </c>
      <c r="H2614" s="2" t="s">
        <v>198</v>
      </c>
      <c r="I2614" s="2" t="s">
        <v>37</v>
      </c>
      <c r="J2614" s="2" t="s">
        <v>38</v>
      </c>
      <c r="K2614" s="2" t="s">
        <v>1200</v>
      </c>
      <c r="L2614" s="2" t="s">
        <v>1239</v>
      </c>
      <c r="M2614" s="2" t="s">
        <v>1201</v>
      </c>
      <c r="N2614" s="2" t="s">
        <v>1201</v>
      </c>
      <c r="O2614" s="113" t="s">
        <v>645</v>
      </c>
      <c r="P2614" s="2" t="s">
        <v>720</v>
      </c>
      <c r="Q2614" s="2" t="s">
        <v>1221</v>
      </c>
      <c r="R2614" s="2" t="s">
        <v>1281</v>
      </c>
      <c r="S2614" s="2" t="s">
        <v>1203</v>
      </c>
      <c r="T2614" s="2" t="e">
        <v>#VALUE!</v>
      </c>
      <c r="U2614" s="2" t="s">
        <v>40</v>
      </c>
      <c r="V2614" s="2" t="s">
        <v>41</v>
      </c>
      <c r="W2614" s="2" t="s">
        <v>40</v>
      </c>
      <c r="X2614" s="2" t="s">
        <v>40</v>
      </c>
      <c r="Y2614" s="2">
        <v>0</v>
      </c>
      <c r="Z2614" s="2" t="s">
        <v>41</v>
      </c>
      <c r="AA2614" s="2" t="s">
        <v>21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1200</v>
      </c>
      <c r="AG2614" s="2" t="s">
        <v>37</v>
      </c>
      <c r="AH2614" s="2" t="s">
        <v>212</v>
      </c>
      <c r="AI2614" s="2" t="s">
        <v>1393</v>
      </c>
      <c r="AJ2614" s="2">
        <v>0</v>
      </c>
      <c r="AK2614" s="2">
        <v>0</v>
      </c>
      <c r="AL2614" s="2">
        <v>0</v>
      </c>
      <c r="AM2614" s="2" t="s">
        <v>201</v>
      </c>
      <c r="AN2614" s="2">
        <v>0</v>
      </c>
      <c r="AO2614" s="2" t="s">
        <v>40</v>
      </c>
    </row>
    <row r="2615" spans="1:41" ht="15" customHeight="1" x14ac:dyDescent="0.3">
      <c r="A2615" s="2" t="s">
        <v>145</v>
      </c>
      <c r="B2615" s="2" t="s">
        <v>3041</v>
      </c>
      <c r="C2615" s="2" t="s">
        <v>788</v>
      </c>
      <c r="D2615" s="2" t="s">
        <v>1055</v>
      </c>
      <c r="E2615" s="115" t="s">
        <v>4602</v>
      </c>
      <c r="F2615" s="2">
        <v>27</v>
      </c>
      <c r="G2615" s="2" t="s">
        <v>42</v>
      </c>
      <c r="H2615" s="2" t="s">
        <v>198</v>
      </c>
      <c r="I2615" s="2" t="s">
        <v>37</v>
      </c>
      <c r="J2615" s="2" t="s">
        <v>38</v>
      </c>
      <c r="K2615" s="2" t="s">
        <v>1200</v>
      </c>
      <c r="L2615" s="2" t="s">
        <v>1239</v>
      </c>
      <c r="M2615" s="2" t="s">
        <v>1201</v>
      </c>
      <c r="N2615" s="2" t="s">
        <v>1201</v>
      </c>
      <c r="O2615" s="113" t="s">
        <v>645</v>
      </c>
      <c r="P2615" s="2" t="s">
        <v>720</v>
      </c>
      <c r="Q2615" s="2" t="s">
        <v>1221</v>
      </c>
      <c r="R2615" s="2" t="s">
        <v>1281</v>
      </c>
      <c r="S2615" s="2" t="s">
        <v>1203</v>
      </c>
      <c r="T2615" s="2" t="e">
        <v>#VALUE!</v>
      </c>
      <c r="U2615" s="2" t="s">
        <v>40</v>
      </c>
      <c r="V2615" s="2" t="s">
        <v>41</v>
      </c>
      <c r="W2615" s="2" t="s">
        <v>40</v>
      </c>
      <c r="X2615" s="2" t="s">
        <v>40</v>
      </c>
      <c r="Y2615" s="2">
        <v>0</v>
      </c>
      <c r="Z2615" s="2" t="s">
        <v>41</v>
      </c>
      <c r="AA2615" s="2" t="s">
        <v>21</v>
      </c>
      <c r="AB2615" s="2">
        <v>0</v>
      </c>
      <c r="AC2615" s="2">
        <v>0</v>
      </c>
      <c r="AD2615" s="2">
        <v>0</v>
      </c>
      <c r="AE2615" s="2">
        <v>0</v>
      </c>
      <c r="AF2615" s="2" t="s">
        <v>1200</v>
      </c>
      <c r="AG2615" s="2" t="s">
        <v>37</v>
      </c>
      <c r="AH2615" s="2" t="s">
        <v>212</v>
      </c>
      <c r="AI2615" s="2" t="s">
        <v>1393</v>
      </c>
      <c r="AJ2615" s="2">
        <v>0</v>
      </c>
      <c r="AK2615" s="2">
        <v>0</v>
      </c>
      <c r="AL2615" s="2">
        <v>0</v>
      </c>
      <c r="AM2615" s="2" t="s">
        <v>201</v>
      </c>
      <c r="AN2615" s="2">
        <v>0</v>
      </c>
      <c r="AO2615" s="2" t="s">
        <v>40</v>
      </c>
    </row>
    <row r="2616" spans="1:41" ht="15" customHeight="1" x14ac:dyDescent="0.3">
      <c r="A2616" s="2" t="s">
        <v>145</v>
      </c>
      <c r="B2616" s="2" t="s">
        <v>3041</v>
      </c>
      <c r="C2616" s="2" t="s">
        <v>788</v>
      </c>
      <c r="D2616" s="2" t="s">
        <v>1055</v>
      </c>
      <c r="E2616" s="115" t="s">
        <v>4603</v>
      </c>
      <c r="F2616" s="2">
        <v>18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1200</v>
      </c>
      <c r="L2616" s="2" t="s">
        <v>1239</v>
      </c>
      <c r="M2616" s="2" t="s">
        <v>1201</v>
      </c>
      <c r="N2616" s="2" t="s">
        <v>1201</v>
      </c>
      <c r="O2616" s="113" t="s">
        <v>645</v>
      </c>
      <c r="P2616" s="2" t="s">
        <v>720</v>
      </c>
      <c r="Q2616" s="2" t="s">
        <v>1221</v>
      </c>
      <c r="R2616" s="2" t="s">
        <v>1281</v>
      </c>
      <c r="S2616" s="2" t="s">
        <v>1203</v>
      </c>
      <c r="T2616" s="2" t="e">
        <v>#VALUE!</v>
      </c>
      <c r="U2616" s="2" t="s">
        <v>40</v>
      </c>
      <c r="V2616" s="2" t="s">
        <v>41</v>
      </c>
      <c r="W2616" s="2" t="s">
        <v>40</v>
      </c>
      <c r="X2616" s="2" t="s">
        <v>40</v>
      </c>
      <c r="Y2616" s="2">
        <v>0</v>
      </c>
      <c r="Z2616" s="2" t="s">
        <v>41</v>
      </c>
      <c r="AA2616" s="2" t="s">
        <v>21</v>
      </c>
      <c r="AB2616" s="2">
        <v>0</v>
      </c>
      <c r="AC2616" s="2">
        <v>0</v>
      </c>
      <c r="AD2616" s="2">
        <v>0</v>
      </c>
      <c r="AE2616" s="2">
        <v>0</v>
      </c>
      <c r="AF2616" s="2" t="s">
        <v>1200</v>
      </c>
      <c r="AG2616" s="2" t="s">
        <v>37</v>
      </c>
      <c r="AH2616" s="2" t="s">
        <v>212</v>
      </c>
      <c r="AI2616" s="2" t="s">
        <v>1393</v>
      </c>
      <c r="AJ2616" s="2">
        <v>0</v>
      </c>
      <c r="AK2616" s="2">
        <v>0</v>
      </c>
      <c r="AL2616" s="2">
        <v>0</v>
      </c>
      <c r="AM2616" s="2" t="s">
        <v>201</v>
      </c>
      <c r="AN2616" s="2">
        <v>0</v>
      </c>
      <c r="AO2616" s="2" t="s">
        <v>40</v>
      </c>
    </row>
    <row r="2617" spans="1:41" ht="15" customHeight="1" x14ac:dyDescent="0.3">
      <c r="A2617" s="2" t="s">
        <v>145</v>
      </c>
      <c r="B2617" s="2" t="s">
        <v>3041</v>
      </c>
      <c r="C2617" s="2" t="s">
        <v>788</v>
      </c>
      <c r="D2617" s="2" t="s">
        <v>1055</v>
      </c>
      <c r="E2617" s="115" t="s">
        <v>4603</v>
      </c>
      <c r="F2617" s="2">
        <v>27</v>
      </c>
      <c r="G2617" s="2" t="s">
        <v>42</v>
      </c>
      <c r="H2617" s="2" t="s">
        <v>198</v>
      </c>
      <c r="I2617" s="2" t="s">
        <v>37</v>
      </c>
      <c r="J2617" s="2" t="s">
        <v>38</v>
      </c>
      <c r="K2617" s="2" t="s">
        <v>1200</v>
      </c>
      <c r="L2617" s="2" t="s">
        <v>1239</v>
      </c>
      <c r="M2617" s="2" t="s">
        <v>1201</v>
      </c>
      <c r="N2617" s="2" t="s">
        <v>1201</v>
      </c>
      <c r="O2617" s="113" t="s">
        <v>645</v>
      </c>
      <c r="P2617" s="2" t="s">
        <v>720</v>
      </c>
      <c r="Q2617" s="2" t="s">
        <v>1221</v>
      </c>
      <c r="R2617" s="2" t="s">
        <v>1281</v>
      </c>
      <c r="S2617" s="2" t="s">
        <v>1203</v>
      </c>
      <c r="T2617" s="2" t="e">
        <v>#VALUE!</v>
      </c>
      <c r="U2617" s="2" t="s">
        <v>40</v>
      </c>
      <c r="V2617" s="2" t="s">
        <v>41</v>
      </c>
      <c r="W2617" s="2" t="s">
        <v>40</v>
      </c>
      <c r="X2617" s="2" t="s">
        <v>40</v>
      </c>
      <c r="Y2617" s="2">
        <v>0</v>
      </c>
      <c r="Z2617" s="2" t="s">
        <v>41</v>
      </c>
      <c r="AA2617" s="2" t="s">
        <v>21</v>
      </c>
      <c r="AB2617" s="2">
        <v>0</v>
      </c>
      <c r="AC2617" s="2">
        <v>0</v>
      </c>
      <c r="AD2617" s="2">
        <v>0</v>
      </c>
      <c r="AE2617" s="2">
        <v>0</v>
      </c>
      <c r="AF2617" s="2" t="s">
        <v>1200</v>
      </c>
      <c r="AG2617" s="2" t="s">
        <v>37</v>
      </c>
      <c r="AH2617" s="2" t="s">
        <v>212</v>
      </c>
      <c r="AI2617" s="2" t="s">
        <v>1393</v>
      </c>
      <c r="AJ2617" s="2">
        <v>0</v>
      </c>
      <c r="AK2617" s="2">
        <v>0</v>
      </c>
      <c r="AL2617" s="2">
        <v>0</v>
      </c>
      <c r="AM2617" s="2" t="s">
        <v>201</v>
      </c>
      <c r="AN2617" s="2">
        <v>0</v>
      </c>
      <c r="AO2617" s="2" t="s">
        <v>40</v>
      </c>
    </row>
    <row r="2618" spans="1:41" ht="15" customHeight="1" x14ac:dyDescent="0.3">
      <c r="A2618" s="2" t="s">
        <v>145</v>
      </c>
      <c r="B2618" s="2" t="s">
        <v>3041</v>
      </c>
      <c r="C2618" s="2" t="s">
        <v>788</v>
      </c>
      <c r="D2618" s="2" t="s">
        <v>1055</v>
      </c>
      <c r="E2618" s="115" t="s">
        <v>4604</v>
      </c>
      <c r="F2618" s="2">
        <v>18</v>
      </c>
      <c r="G2618" s="2" t="s">
        <v>36</v>
      </c>
      <c r="H2618" s="2" t="s">
        <v>198</v>
      </c>
      <c r="I2618" s="2" t="s">
        <v>37</v>
      </c>
      <c r="J2618" s="2" t="s">
        <v>38</v>
      </c>
      <c r="K2618" s="2" t="s">
        <v>1200</v>
      </c>
      <c r="L2618" s="2" t="s">
        <v>1239</v>
      </c>
      <c r="M2618" s="2" t="s">
        <v>1201</v>
      </c>
      <c r="N2618" s="2" t="s">
        <v>1201</v>
      </c>
      <c r="O2618" s="113" t="s">
        <v>645</v>
      </c>
      <c r="P2618" s="2" t="s">
        <v>720</v>
      </c>
      <c r="Q2618" s="2" t="s">
        <v>1221</v>
      </c>
      <c r="R2618" s="2" t="s">
        <v>1281</v>
      </c>
      <c r="S2618" s="2" t="s">
        <v>1203</v>
      </c>
      <c r="T2618" s="2" t="e">
        <v>#VALUE!</v>
      </c>
      <c r="U2618" s="2" t="s">
        <v>40</v>
      </c>
      <c r="V2618" s="2" t="s">
        <v>41</v>
      </c>
      <c r="W2618" s="2" t="s">
        <v>40</v>
      </c>
      <c r="X2618" s="2" t="s">
        <v>40</v>
      </c>
      <c r="Y2618" s="2">
        <v>0</v>
      </c>
      <c r="Z2618" s="2" t="s">
        <v>41</v>
      </c>
      <c r="AA2618" s="2" t="s">
        <v>21</v>
      </c>
      <c r="AB2618" s="2">
        <v>0</v>
      </c>
      <c r="AC2618" s="2">
        <v>0</v>
      </c>
      <c r="AD2618" s="2">
        <v>0</v>
      </c>
      <c r="AE2618" s="2">
        <v>0</v>
      </c>
      <c r="AF2618" s="2" t="s">
        <v>1200</v>
      </c>
      <c r="AG2618" s="2" t="s">
        <v>37</v>
      </c>
      <c r="AH2618" s="2" t="s">
        <v>212</v>
      </c>
      <c r="AI2618" s="2" t="s">
        <v>1393</v>
      </c>
      <c r="AJ2618" s="2">
        <v>0</v>
      </c>
      <c r="AK2618" s="2">
        <v>0</v>
      </c>
      <c r="AL2618" s="2">
        <v>0</v>
      </c>
      <c r="AM2618" s="2" t="s">
        <v>201</v>
      </c>
      <c r="AN2618" s="2">
        <v>0</v>
      </c>
      <c r="AO2618" s="2" t="s">
        <v>40</v>
      </c>
    </row>
    <row r="2619" spans="1:41" ht="15" customHeight="1" x14ac:dyDescent="0.3">
      <c r="A2619" s="2" t="s">
        <v>145</v>
      </c>
      <c r="B2619" s="2" t="s">
        <v>3041</v>
      </c>
      <c r="C2619" s="2" t="s">
        <v>788</v>
      </c>
      <c r="D2619" s="2" t="s">
        <v>1055</v>
      </c>
      <c r="E2619" s="115" t="s">
        <v>4604</v>
      </c>
      <c r="F2619" s="2">
        <v>27</v>
      </c>
      <c r="G2619" s="2" t="s">
        <v>42</v>
      </c>
      <c r="H2619" s="2" t="s">
        <v>198</v>
      </c>
      <c r="I2619" s="2" t="s">
        <v>37</v>
      </c>
      <c r="J2619" s="2" t="s">
        <v>38</v>
      </c>
      <c r="K2619" s="2" t="s">
        <v>1200</v>
      </c>
      <c r="L2619" s="2" t="s">
        <v>1239</v>
      </c>
      <c r="M2619" s="2" t="s">
        <v>1201</v>
      </c>
      <c r="N2619" s="2" t="s">
        <v>1201</v>
      </c>
      <c r="O2619" s="113" t="s">
        <v>645</v>
      </c>
      <c r="P2619" s="2" t="s">
        <v>720</v>
      </c>
      <c r="Q2619" s="2" t="s">
        <v>1221</v>
      </c>
      <c r="R2619" s="2" t="s">
        <v>1281</v>
      </c>
      <c r="S2619" s="2" t="s">
        <v>1203</v>
      </c>
      <c r="T2619" s="2" t="e">
        <v>#VALUE!</v>
      </c>
      <c r="U2619" s="2" t="s">
        <v>40</v>
      </c>
      <c r="V2619" s="2" t="s">
        <v>41</v>
      </c>
      <c r="W2619" s="2" t="s">
        <v>40</v>
      </c>
      <c r="X2619" s="2" t="s">
        <v>40</v>
      </c>
      <c r="Y2619" s="2">
        <v>0</v>
      </c>
      <c r="Z2619" s="2" t="s">
        <v>41</v>
      </c>
      <c r="AA2619" s="2" t="s">
        <v>21</v>
      </c>
      <c r="AB2619" s="2">
        <v>0</v>
      </c>
      <c r="AC2619" s="2">
        <v>0</v>
      </c>
      <c r="AD2619" s="2">
        <v>0</v>
      </c>
      <c r="AE2619" s="2">
        <v>0</v>
      </c>
      <c r="AF2619" s="2" t="s">
        <v>1200</v>
      </c>
      <c r="AG2619" s="2" t="s">
        <v>37</v>
      </c>
      <c r="AH2619" s="2" t="s">
        <v>212</v>
      </c>
      <c r="AI2619" s="2" t="s">
        <v>1393</v>
      </c>
      <c r="AJ2619" s="2">
        <v>0</v>
      </c>
      <c r="AK2619" s="2">
        <v>0</v>
      </c>
      <c r="AL2619" s="2">
        <v>0</v>
      </c>
      <c r="AM2619" s="2" t="s">
        <v>201</v>
      </c>
      <c r="AN2619" s="2">
        <v>0</v>
      </c>
      <c r="AO2619" s="2" t="s">
        <v>40</v>
      </c>
    </row>
    <row r="2620" spans="1:41" ht="15" customHeight="1" x14ac:dyDescent="0.3">
      <c r="A2620" s="2" t="s">
        <v>146</v>
      </c>
      <c r="B2620" s="2" t="s">
        <v>3042</v>
      </c>
      <c r="C2620" s="2" t="s">
        <v>1056</v>
      </c>
      <c r="D2620" s="2" t="s">
        <v>1057</v>
      </c>
      <c r="E2620" s="115" t="s">
        <v>4173</v>
      </c>
      <c r="F2620" s="2">
        <v>5</v>
      </c>
      <c r="G2620" s="2" t="s">
        <v>36</v>
      </c>
      <c r="H2620" s="2" t="s">
        <v>198</v>
      </c>
      <c r="I2620" s="2" t="s">
        <v>37</v>
      </c>
      <c r="J2620" s="2" t="s">
        <v>712</v>
      </c>
      <c r="K2620" s="2" t="s">
        <v>46</v>
      </c>
      <c r="L2620" s="2" t="s">
        <v>1210</v>
      </c>
      <c r="M2620" s="2" t="s">
        <v>44</v>
      </c>
      <c r="N2620" s="2" t="s">
        <v>44</v>
      </c>
      <c r="O2620" s="113" t="s">
        <v>644</v>
      </c>
      <c r="P2620" s="2" t="s">
        <v>720</v>
      </c>
      <c r="Q2620" s="2" t="s">
        <v>49</v>
      </c>
      <c r="R2620" s="2">
        <v>0</v>
      </c>
      <c r="S2620" s="2">
        <v>0</v>
      </c>
      <c r="T2620" s="2" t="e">
        <v>#VALUE!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>
        <v>0</v>
      </c>
      <c r="AC2620" s="2">
        <v>0</v>
      </c>
      <c r="AD2620" s="2">
        <v>0</v>
      </c>
      <c r="AE2620" s="2">
        <v>0</v>
      </c>
      <c r="AF2620" s="2" t="s">
        <v>46</v>
      </c>
      <c r="AG2620" s="2" t="s">
        <v>37</v>
      </c>
      <c r="AH2620" s="2" t="s">
        <v>211</v>
      </c>
      <c r="AI2620" s="2" t="s">
        <v>1393</v>
      </c>
      <c r="AJ2620" s="2">
        <v>0</v>
      </c>
      <c r="AK2620" s="2">
        <v>0</v>
      </c>
      <c r="AL2620" s="2">
        <v>0</v>
      </c>
      <c r="AM2620" s="2" t="s">
        <v>199</v>
      </c>
      <c r="AN2620" s="2">
        <v>0</v>
      </c>
      <c r="AO2620" s="2" t="s">
        <v>40</v>
      </c>
    </row>
    <row r="2621" spans="1:41" ht="15" customHeight="1" x14ac:dyDescent="0.3">
      <c r="A2621" s="2" t="s">
        <v>146</v>
      </c>
      <c r="B2621" s="2" t="s">
        <v>3042</v>
      </c>
      <c r="C2621" s="2" t="s">
        <v>1014</v>
      </c>
      <c r="D2621" s="2" t="s">
        <v>3043</v>
      </c>
      <c r="E2621" s="115" t="s">
        <v>4173</v>
      </c>
      <c r="F2621" s="2">
        <v>64</v>
      </c>
      <c r="G2621" s="2" t="s">
        <v>47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1240</v>
      </c>
      <c r="N2621" s="2" t="s">
        <v>1240</v>
      </c>
      <c r="O2621" s="113" t="s">
        <v>644</v>
      </c>
      <c r="P2621" s="2" t="s">
        <v>720</v>
      </c>
      <c r="Q2621" s="2" t="s">
        <v>1221</v>
      </c>
      <c r="R2621" s="2" t="s">
        <v>1241</v>
      </c>
      <c r="S2621" s="2" t="s">
        <v>1259</v>
      </c>
      <c r="T2621" s="2" t="e">
        <v>#VALUE!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>
        <v>0</v>
      </c>
      <c r="AC2621" s="2">
        <v>0</v>
      </c>
      <c r="AD2621" s="2">
        <v>0</v>
      </c>
      <c r="AE2621" s="2">
        <v>0</v>
      </c>
      <c r="AF2621" s="2" t="s">
        <v>1407</v>
      </c>
      <c r="AG2621" s="2" t="s">
        <v>37</v>
      </c>
      <c r="AH2621" s="2" t="s">
        <v>211</v>
      </c>
      <c r="AI2621" s="2" t="s">
        <v>1393</v>
      </c>
      <c r="AJ2621" s="2">
        <v>0</v>
      </c>
      <c r="AK2621" s="2">
        <v>0</v>
      </c>
      <c r="AL2621" s="2">
        <v>0</v>
      </c>
      <c r="AM2621" s="2" t="s">
        <v>199</v>
      </c>
      <c r="AN2621" s="2">
        <v>0</v>
      </c>
      <c r="AO2621" s="2" t="s">
        <v>40</v>
      </c>
    </row>
    <row r="2622" spans="1:41" ht="15" customHeight="1" x14ac:dyDescent="0.3">
      <c r="A2622" s="2" t="s">
        <v>146</v>
      </c>
      <c r="B2622" s="2" t="s">
        <v>3042</v>
      </c>
      <c r="C2622" s="2" t="s">
        <v>1058</v>
      </c>
      <c r="D2622" s="2" t="s">
        <v>3044</v>
      </c>
      <c r="E2622" s="115" t="s">
        <v>4173</v>
      </c>
      <c r="F2622" s="2">
        <v>40</v>
      </c>
      <c r="G2622" s="2" t="s">
        <v>36</v>
      </c>
      <c r="H2622" s="2" t="s">
        <v>198</v>
      </c>
      <c r="I2622" s="2" t="s">
        <v>37</v>
      </c>
      <c r="J2622" s="2" t="s">
        <v>38</v>
      </c>
      <c r="K2622" s="2" t="s">
        <v>1200</v>
      </c>
      <c r="L2622" s="2" t="s">
        <v>1239</v>
      </c>
      <c r="M2622" s="2" t="s">
        <v>1331</v>
      </c>
      <c r="N2622" s="2" t="s">
        <v>1331</v>
      </c>
      <c r="O2622" s="113" t="s">
        <v>644</v>
      </c>
      <c r="P2622" s="2" t="s">
        <v>720</v>
      </c>
      <c r="Q2622" s="2" t="s">
        <v>1221</v>
      </c>
      <c r="R2622" s="2" t="s">
        <v>1281</v>
      </c>
      <c r="S2622" s="2" t="s">
        <v>1203</v>
      </c>
      <c r="T2622" s="2" t="e">
        <v>#VALUE!</v>
      </c>
      <c r="U2622" s="2" t="s">
        <v>40</v>
      </c>
      <c r="V2622" s="2" t="s">
        <v>41</v>
      </c>
      <c r="W2622" s="2" t="s">
        <v>40</v>
      </c>
      <c r="X2622" s="2" t="s">
        <v>40</v>
      </c>
      <c r="Y2622" s="2">
        <v>0</v>
      </c>
      <c r="Z2622" s="2" t="s">
        <v>41</v>
      </c>
      <c r="AA2622" s="2" t="s">
        <v>21</v>
      </c>
      <c r="AB2622" s="2">
        <v>0</v>
      </c>
      <c r="AC2622" s="2">
        <v>0</v>
      </c>
      <c r="AD2622" s="2">
        <v>0</v>
      </c>
      <c r="AE2622" s="2">
        <v>0</v>
      </c>
      <c r="AF2622" s="2" t="s">
        <v>1200</v>
      </c>
      <c r="AG2622" s="2" t="s">
        <v>37</v>
      </c>
      <c r="AH2622" s="2" t="s">
        <v>211</v>
      </c>
      <c r="AI2622" s="2" t="s">
        <v>1393</v>
      </c>
      <c r="AJ2622" s="2">
        <v>0</v>
      </c>
      <c r="AK2622" s="2">
        <v>0</v>
      </c>
      <c r="AL2622" s="2">
        <v>0</v>
      </c>
      <c r="AM2622" s="2" t="s">
        <v>201</v>
      </c>
      <c r="AN2622" s="2">
        <v>0</v>
      </c>
      <c r="AO2622" s="2" t="s">
        <v>40</v>
      </c>
    </row>
    <row r="2623" spans="1:41" ht="15" customHeight="1" x14ac:dyDescent="0.3">
      <c r="A2623" s="2" t="s">
        <v>146</v>
      </c>
      <c r="B2623" s="2" t="s">
        <v>3042</v>
      </c>
      <c r="C2623" s="2" t="s">
        <v>1056</v>
      </c>
      <c r="D2623" s="2" t="s">
        <v>1057</v>
      </c>
      <c r="E2623" s="115" t="s">
        <v>4601</v>
      </c>
      <c r="F2623" s="2">
        <v>4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1210</v>
      </c>
      <c r="M2623" s="2" t="s">
        <v>44</v>
      </c>
      <c r="N2623" s="2" t="s">
        <v>44</v>
      </c>
      <c r="O2623" s="113" t="s">
        <v>645</v>
      </c>
      <c r="P2623" s="2" t="s">
        <v>720</v>
      </c>
      <c r="Q2623" s="2" t="s">
        <v>49</v>
      </c>
      <c r="R2623" s="2">
        <v>0</v>
      </c>
      <c r="S2623" s="2">
        <v>0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46</v>
      </c>
      <c r="AG2623" s="2" t="s">
        <v>37</v>
      </c>
      <c r="AH2623" s="2" t="s">
        <v>211</v>
      </c>
      <c r="AI2623" s="2" t="s">
        <v>1393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</row>
    <row r="2624" spans="1:41" ht="15" customHeight="1" x14ac:dyDescent="0.3">
      <c r="A2624" s="2" t="s">
        <v>146</v>
      </c>
      <c r="B2624" s="2" t="s">
        <v>3042</v>
      </c>
      <c r="C2624" s="2" t="s">
        <v>1014</v>
      </c>
      <c r="D2624" s="2" t="s">
        <v>3043</v>
      </c>
      <c r="E2624" s="115" t="s">
        <v>4601</v>
      </c>
      <c r="F2624" s="2">
        <v>64</v>
      </c>
      <c r="G2624" s="2" t="s">
        <v>47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1240</v>
      </c>
      <c r="N2624" s="2" t="s">
        <v>1240</v>
      </c>
      <c r="O2624" s="113" t="s">
        <v>645</v>
      </c>
      <c r="P2624" s="2" t="s">
        <v>720</v>
      </c>
      <c r="Q2624" s="2" t="s">
        <v>1221</v>
      </c>
      <c r="R2624" s="2" t="s">
        <v>1241</v>
      </c>
      <c r="S2624" s="2" t="s">
        <v>1259</v>
      </c>
      <c r="T2624" s="2" t="e">
        <v>#VALUE!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1407</v>
      </c>
      <c r="AG2624" s="2" t="s">
        <v>37</v>
      </c>
      <c r="AH2624" s="2" t="s">
        <v>211</v>
      </c>
      <c r="AI2624" s="2" t="s">
        <v>1393</v>
      </c>
      <c r="AJ2624" s="2">
        <v>0</v>
      </c>
      <c r="AK2624" s="2">
        <v>0</v>
      </c>
      <c r="AL2624" s="2">
        <v>0</v>
      </c>
      <c r="AM2624" s="2" t="s">
        <v>199</v>
      </c>
      <c r="AN2624" s="2">
        <v>0</v>
      </c>
      <c r="AO2624" s="2" t="s">
        <v>40</v>
      </c>
    </row>
    <row r="2625" spans="1:41" ht="15" customHeight="1" x14ac:dyDescent="0.3">
      <c r="A2625" s="2" t="s">
        <v>146</v>
      </c>
      <c r="B2625" s="2" t="s">
        <v>3042</v>
      </c>
      <c r="C2625" s="2" t="s">
        <v>1058</v>
      </c>
      <c r="D2625" s="2" t="s">
        <v>3044</v>
      </c>
      <c r="E2625" s="115" t="s">
        <v>4601</v>
      </c>
      <c r="F2625" s="2">
        <v>32</v>
      </c>
      <c r="G2625" s="2" t="s">
        <v>36</v>
      </c>
      <c r="H2625" s="2" t="s">
        <v>198</v>
      </c>
      <c r="I2625" s="2" t="s">
        <v>37</v>
      </c>
      <c r="J2625" s="2" t="s">
        <v>38</v>
      </c>
      <c r="K2625" s="2" t="s">
        <v>1200</v>
      </c>
      <c r="L2625" s="2" t="s">
        <v>1239</v>
      </c>
      <c r="M2625" s="2" t="s">
        <v>1331</v>
      </c>
      <c r="N2625" s="2" t="s">
        <v>1331</v>
      </c>
      <c r="O2625" s="113" t="s">
        <v>645</v>
      </c>
      <c r="P2625" s="2" t="s">
        <v>720</v>
      </c>
      <c r="Q2625" s="2" t="s">
        <v>1221</v>
      </c>
      <c r="R2625" s="2" t="s">
        <v>1281</v>
      </c>
      <c r="S2625" s="2" t="s">
        <v>1203</v>
      </c>
      <c r="T2625" s="2" t="e">
        <v>#VALUE!</v>
      </c>
      <c r="U2625" s="2" t="s">
        <v>40</v>
      </c>
      <c r="V2625" s="2" t="s">
        <v>41</v>
      </c>
      <c r="W2625" s="2" t="s">
        <v>40</v>
      </c>
      <c r="X2625" s="2" t="s">
        <v>40</v>
      </c>
      <c r="Y2625" s="2">
        <v>0</v>
      </c>
      <c r="Z2625" s="2" t="s">
        <v>41</v>
      </c>
      <c r="AA2625" s="2" t="s">
        <v>21</v>
      </c>
      <c r="AB2625" s="2">
        <v>0</v>
      </c>
      <c r="AC2625" s="2">
        <v>0</v>
      </c>
      <c r="AD2625" s="2">
        <v>0</v>
      </c>
      <c r="AE2625" s="2">
        <v>0</v>
      </c>
      <c r="AF2625" s="2" t="s">
        <v>1200</v>
      </c>
      <c r="AG2625" s="2" t="s">
        <v>37</v>
      </c>
      <c r="AH2625" s="2" t="s">
        <v>211</v>
      </c>
      <c r="AI2625" s="2" t="s">
        <v>1393</v>
      </c>
      <c r="AJ2625" s="2">
        <v>0</v>
      </c>
      <c r="AK2625" s="2">
        <v>0</v>
      </c>
      <c r="AL2625" s="2">
        <v>0</v>
      </c>
      <c r="AM2625" s="2" t="s">
        <v>201</v>
      </c>
      <c r="AN2625" s="2">
        <v>0</v>
      </c>
      <c r="AO2625" s="2" t="s">
        <v>40</v>
      </c>
    </row>
    <row r="2626" spans="1:41" ht="15" customHeight="1" x14ac:dyDescent="0.3">
      <c r="A2626" s="2" t="s">
        <v>146</v>
      </c>
      <c r="B2626" s="2" t="s">
        <v>3042</v>
      </c>
      <c r="C2626" s="2" t="s">
        <v>1056</v>
      </c>
      <c r="D2626" s="2" t="s">
        <v>1057</v>
      </c>
      <c r="E2626" s="115" t="s">
        <v>4602</v>
      </c>
      <c r="F2626" s="2">
        <v>5</v>
      </c>
      <c r="G2626" s="2" t="s">
        <v>36</v>
      </c>
      <c r="H2626" s="2" t="s">
        <v>198</v>
      </c>
      <c r="I2626" s="2" t="s">
        <v>37</v>
      </c>
      <c r="J2626" s="2" t="s">
        <v>712</v>
      </c>
      <c r="K2626" s="2" t="s">
        <v>46</v>
      </c>
      <c r="L2626" s="2" t="s">
        <v>1210</v>
      </c>
      <c r="M2626" s="2" t="s">
        <v>44</v>
      </c>
      <c r="N2626" s="2" t="s">
        <v>44</v>
      </c>
      <c r="O2626" s="113" t="s">
        <v>645</v>
      </c>
      <c r="P2626" s="2" t="s">
        <v>720</v>
      </c>
      <c r="Q2626" s="2" t="s">
        <v>49</v>
      </c>
      <c r="R2626" s="2">
        <v>0</v>
      </c>
      <c r="S2626" s="2">
        <v>0</v>
      </c>
      <c r="T2626" s="2" t="e">
        <v>#VALUE!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>
        <v>0</v>
      </c>
      <c r="AC2626" s="2">
        <v>0</v>
      </c>
      <c r="AD2626" s="2">
        <v>0</v>
      </c>
      <c r="AE2626" s="2">
        <v>0</v>
      </c>
      <c r="AF2626" s="2" t="s">
        <v>46</v>
      </c>
      <c r="AG2626" s="2" t="s">
        <v>37</v>
      </c>
      <c r="AH2626" s="2" t="s">
        <v>211</v>
      </c>
      <c r="AI2626" s="2" t="s">
        <v>1393</v>
      </c>
      <c r="AJ2626" s="2">
        <v>0</v>
      </c>
      <c r="AK2626" s="2">
        <v>0</v>
      </c>
      <c r="AL2626" s="2">
        <v>0</v>
      </c>
      <c r="AM2626" s="2" t="s">
        <v>199</v>
      </c>
      <c r="AN2626" s="2">
        <v>0</v>
      </c>
      <c r="AO2626" s="2" t="s">
        <v>40</v>
      </c>
    </row>
    <row r="2627" spans="1:41" ht="15" customHeight="1" x14ac:dyDescent="0.3">
      <c r="A2627" s="2" t="s">
        <v>146</v>
      </c>
      <c r="B2627" s="2" t="s">
        <v>3042</v>
      </c>
      <c r="C2627" s="2" t="s">
        <v>1014</v>
      </c>
      <c r="D2627" s="2" t="s">
        <v>3043</v>
      </c>
      <c r="E2627" s="115" t="s">
        <v>4602</v>
      </c>
      <c r="F2627" s="2">
        <v>64</v>
      </c>
      <c r="G2627" s="2" t="s">
        <v>47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1240</v>
      </c>
      <c r="N2627" s="2" t="s">
        <v>1240</v>
      </c>
      <c r="O2627" s="113" t="s">
        <v>645</v>
      </c>
      <c r="P2627" s="2" t="s">
        <v>720</v>
      </c>
      <c r="Q2627" s="2" t="s">
        <v>1221</v>
      </c>
      <c r="R2627" s="2" t="s">
        <v>1241</v>
      </c>
      <c r="S2627" s="2" t="s">
        <v>1259</v>
      </c>
      <c r="T2627" s="2" t="e">
        <v>#VALUE!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>
        <v>0</v>
      </c>
      <c r="AC2627" s="2">
        <v>0</v>
      </c>
      <c r="AD2627" s="2">
        <v>0</v>
      </c>
      <c r="AE2627" s="2">
        <v>0</v>
      </c>
      <c r="AF2627" s="2" t="s">
        <v>1407</v>
      </c>
      <c r="AG2627" s="2" t="s">
        <v>37</v>
      </c>
      <c r="AH2627" s="2" t="s">
        <v>211</v>
      </c>
      <c r="AI2627" s="2" t="s">
        <v>1393</v>
      </c>
      <c r="AJ2627" s="2">
        <v>0</v>
      </c>
      <c r="AK2627" s="2">
        <v>0</v>
      </c>
      <c r="AL2627" s="2">
        <v>0</v>
      </c>
      <c r="AM2627" s="2" t="s">
        <v>199</v>
      </c>
      <c r="AN2627" s="2">
        <v>0</v>
      </c>
      <c r="AO2627" s="2" t="s">
        <v>40</v>
      </c>
    </row>
    <row r="2628" spans="1:41" ht="15" customHeight="1" x14ac:dyDescent="0.3">
      <c r="A2628" s="2" t="s">
        <v>146</v>
      </c>
      <c r="B2628" s="2" t="s">
        <v>3042</v>
      </c>
      <c r="C2628" s="2" t="s">
        <v>1058</v>
      </c>
      <c r="D2628" s="2" t="s">
        <v>3044</v>
      </c>
      <c r="E2628" s="115" t="s">
        <v>4602</v>
      </c>
      <c r="F2628" s="2">
        <v>40</v>
      </c>
      <c r="G2628" s="2" t="s">
        <v>36</v>
      </c>
      <c r="H2628" s="2" t="s">
        <v>198</v>
      </c>
      <c r="I2628" s="2" t="s">
        <v>37</v>
      </c>
      <c r="J2628" s="2" t="s">
        <v>38</v>
      </c>
      <c r="K2628" s="2" t="s">
        <v>1200</v>
      </c>
      <c r="L2628" s="2" t="s">
        <v>1239</v>
      </c>
      <c r="M2628" s="2" t="s">
        <v>1331</v>
      </c>
      <c r="N2628" s="2" t="s">
        <v>1331</v>
      </c>
      <c r="O2628" s="113" t="s">
        <v>645</v>
      </c>
      <c r="P2628" s="2" t="s">
        <v>720</v>
      </c>
      <c r="Q2628" s="2" t="s">
        <v>1221</v>
      </c>
      <c r="R2628" s="2" t="s">
        <v>1281</v>
      </c>
      <c r="S2628" s="2" t="s">
        <v>1203</v>
      </c>
      <c r="T2628" s="2" t="e">
        <v>#VALUE!</v>
      </c>
      <c r="U2628" s="2" t="s">
        <v>40</v>
      </c>
      <c r="V2628" s="2" t="s">
        <v>41</v>
      </c>
      <c r="W2628" s="2" t="s">
        <v>40</v>
      </c>
      <c r="X2628" s="2" t="s">
        <v>40</v>
      </c>
      <c r="Y2628" s="2">
        <v>0</v>
      </c>
      <c r="Z2628" s="2" t="s">
        <v>41</v>
      </c>
      <c r="AA2628" s="2" t="s">
        <v>21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1200</v>
      </c>
      <c r="AG2628" s="2" t="s">
        <v>37</v>
      </c>
      <c r="AH2628" s="2" t="s">
        <v>211</v>
      </c>
      <c r="AI2628" s="2" t="s">
        <v>1393</v>
      </c>
      <c r="AJ2628" s="2">
        <v>0</v>
      </c>
      <c r="AK2628" s="2">
        <v>0</v>
      </c>
      <c r="AL2628" s="2">
        <v>0</v>
      </c>
      <c r="AM2628" s="2" t="s">
        <v>201</v>
      </c>
      <c r="AN2628" s="2">
        <v>0</v>
      </c>
      <c r="AO2628" s="2" t="s">
        <v>40</v>
      </c>
    </row>
    <row r="2629" spans="1:41" ht="15" customHeight="1" x14ac:dyDescent="0.3">
      <c r="A2629" s="2" t="s">
        <v>146</v>
      </c>
      <c r="B2629" s="2" t="s">
        <v>3042</v>
      </c>
      <c r="C2629" s="2" t="s">
        <v>810</v>
      </c>
      <c r="D2629" s="2" t="s">
        <v>2914</v>
      </c>
      <c r="E2629" s="115" t="s">
        <v>4603</v>
      </c>
      <c r="F2629" s="2">
        <v>5</v>
      </c>
      <c r="G2629" s="2" t="s">
        <v>36</v>
      </c>
      <c r="H2629" s="2" t="s">
        <v>198</v>
      </c>
      <c r="I2629" s="2" t="s">
        <v>37</v>
      </c>
      <c r="J2629" s="2" t="s">
        <v>712</v>
      </c>
      <c r="K2629" s="2" t="s">
        <v>52</v>
      </c>
      <c r="L2629" s="2" t="s">
        <v>1210</v>
      </c>
      <c r="M2629" s="2" t="s">
        <v>44</v>
      </c>
      <c r="N2629" s="2" t="s">
        <v>44</v>
      </c>
      <c r="O2629" s="113" t="s">
        <v>645</v>
      </c>
      <c r="P2629" s="2" t="s">
        <v>720</v>
      </c>
      <c r="Q2629" s="2" t="s">
        <v>49</v>
      </c>
      <c r="R2629" s="2">
        <v>0</v>
      </c>
      <c r="S2629" s="2">
        <v>0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52</v>
      </c>
      <c r="AG2629" s="2" t="s">
        <v>37</v>
      </c>
      <c r="AH2629" s="2" t="s">
        <v>211</v>
      </c>
      <c r="AI2629" s="2" t="s">
        <v>1393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</row>
    <row r="2630" spans="1:41" ht="15" customHeight="1" x14ac:dyDescent="0.3">
      <c r="A2630" s="2" t="s">
        <v>146</v>
      </c>
      <c r="B2630" s="2" t="s">
        <v>3042</v>
      </c>
      <c r="C2630" s="2" t="s">
        <v>1014</v>
      </c>
      <c r="D2630" s="2" t="s">
        <v>3043</v>
      </c>
      <c r="E2630" s="115" t="s">
        <v>4603</v>
      </c>
      <c r="F2630" s="2">
        <v>64</v>
      </c>
      <c r="G2630" s="2" t="s">
        <v>47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1239</v>
      </c>
      <c r="M2630" s="2" t="s">
        <v>1240</v>
      </c>
      <c r="N2630" s="2" t="s">
        <v>1240</v>
      </c>
      <c r="O2630" s="113" t="s">
        <v>645</v>
      </c>
      <c r="P2630" s="2" t="s">
        <v>720</v>
      </c>
      <c r="Q2630" s="2" t="s">
        <v>1221</v>
      </c>
      <c r="R2630" s="2" t="s">
        <v>1241</v>
      </c>
      <c r="S2630" s="2" t="s">
        <v>1259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1407</v>
      </c>
      <c r="AG2630" s="2" t="s">
        <v>37</v>
      </c>
      <c r="AH2630" s="2" t="s">
        <v>211</v>
      </c>
      <c r="AI2630" s="2" t="s">
        <v>1393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</row>
    <row r="2631" spans="1:41" ht="15" customHeight="1" x14ac:dyDescent="0.3">
      <c r="A2631" s="2" t="s">
        <v>146</v>
      </c>
      <c r="B2631" s="2" t="s">
        <v>3042</v>
      </c>
      <c r="C2631" s="2" t="s">
        <v>1058</v>
      </c>
      <c r="D2631" s="2" t="s">
        <v>3044</v>
      </c>
      <c r="E2631" s="115" t="s">
        <v>4603</v>
      </c>
      <c r="F2631" s="2">
        <v>40</v>
      </c>
      <c r="G2631" s="2" t="s">
        <v>36</v>
      </c>
      <c r="H2631" s="2" t="s">
        <v>198</v>
      </c>
      <c r="I2631" s="2" t="s">
        <v>37</v>
      </c>
      <c r="J2631" s="2" t="s">
        <v>38</v>
      </c>
      <c r="K2631" s="2" t="s">
        <v>1200</v>
      </c>
      <c r="L2631" s="2" t="s">
        <v>1239</v>
      </c>
      <c r="M2631" s="2" t="s">
        <v>1331</v>
      </c>
      <c r="N2631" s="2" t="s">
        <v>1331</v>
      </c>
      <c r="O2631" s="113" t="s">
        <v>645</v>
      </c>
      <c r="P2631" s="2" t="s">
        <v>720</v>
      </c>
      <c r="Q2631" s="2" t="s">
        <v>1221</v>
      </c>
      <c r="R2631" s="2" t="s">
        <v>1281</v>
      </c>
      <c r="S2631" s="2" t="s">
        <v>1203</v>
      </c>
      <c r="T2631" s="2" t="e">
        <v>#VALUE!</v>
      </c>
      <c r="U2631" s="2" t="s">
        <v>40</v>
      </c>
      <c r="V2631" s="2" t="s">
        <v>41</v>
      </c>
      <c r="W2631" s="2" t="s">
        <v>40</v>
      </c>
      <c r="X2631" s="2" t="s">
        <v>40</v>
      </c>
      <c r="Y2631" s="2">
        <v>0</v>
      </c>
      <c r="Z2631" s="2" t="s">
        <v>41</v>
      </c>
      <c r="AA2631" s="2" t="s">
        <v>21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1200</v>
      </c>
      <c r="AG2631" s="2" t="s">
        <v>37</v>
      </c>
      <c r="AH2631" s="2" t="s">
        <v>211</v>
      </c>
      <c r="AI2631" s="2" t="s">
        <v>1393</v>
      </c>
      <c r="AJ2631" s="2">
        <v>0</v>
      </c>
      <c r="AK2631" s="2">
        <v>0</v>
      </c>
      <c r="AL2631" s="2">
        <v>0</v>
      </c>
      <c r="AM2631" s="2" t="s">
        <v>201</v>
      </c>
      <c r="AN2631" s="2">
        <v>0</v>
      </c>
      <c r="AO2631" s="2" t="s">
        <v>40</v>
      </c>
    </row>
    <row r="2632" spans="1:41" ht="15" customHeight="1" x14ac:dyDescent="0.3">
      <c r="A2632" s="2" t="s">
        <v>146</v>
      </c>
      <c r="B2632" s="2" t="s">
        <v>3042</v>
      </c>
      <c r="C2632" s="2" t="s">
        <v>810</v>
      </c>
      <c r="D2632" s="2" t="s">
        <v>2914</v>
      </c>
      <c r="E2632" s="115" t="s">
        <v>4604</v>
      </c>
      <c r="F2632" s="2">
        <v>5</v>
      </c>
      <c r="G2632" s="2" t="s">
        <v>36</v>
      </c>
      <c r="H2632" s="2" t="s">
        <v>198</v>
      </c>
      <c r="I2632" s="2" t="s">
        <v>37</v>
      </c>
      <c r="J2632" s="2" t="s">
        <v>712</v>
      </c>
      <c r="K2632" s="2" t="s">
        <v>52</v>
      </c>
      <c r="L2632" s="2" t="s">
        <v>1210</v>
      </c>
      <c r="M2632" s="2" t="s">
        <v>44</v>
      </c>
      <c r="N2632" s="2" t="s">
        <v>44</v>
      </c>
      <c r="O2632" s="113" t="s">
        <v>645</v>
      </c>
      <c r="P2632" s="2" t="s">
        <v>720</v>
      </c>
      <c r="Q2632" s="2" t="s">
        <v>49</v>
      </c>
      <c r="R2632" s="2">
        <v>0</v>
      </c>
      <c r="S2632" s="2">
        <v>0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52</v>
      </c>
      <c r="AG2632" s="2" t="s">
        <v>37</v>
      </c>
      <c r="AH2632" s="2" t="s">
        <v>211</v>
      </c>
      <c r="AI2632" s="2" t="s">
        <v>1393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</row>
    <row r="2633" spans="1:41" ht="15" customHeight="1" x14ac:dyDescent="0.3">
      <c r="A2633" s="2" t="s">
        <v>146</v>
      </c>
      <c r="B2633" s="2" t="s">
        <v>3042</v>
      </c>
      <c r="C2633" s="2" t="s">
        <v>1014</v>
      </c>
      <c r="D2633" s="2" t="s">
        <v>3043</v>
      </c>
      <c r="E2633" s="115" t="s">
        <v>4604</v>
      </c>
      <c r="F2633" s="2">
        <v>64</v>
      </c>
      <c r="G2633" s="2" t="s">
        <v>47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1240</v>
      </c>
      <c r="N2633" s="2" t="s">
        <v>1240</v>
      </c>
      <c r="O2633" s="113" t="s">
        <v>645</v>
      </c>
      <c r="P2633" s="2" t="s">
        <v>720</v>
      </c>
      <c r="Q2633" s="2" t="s">
        <v>1221</v>
      </c>
      <c r="R2633" s="2" t="s">
        <v>1241</v>
      </c>
      <c r="S2633" s="2" t="s">
        <v>1259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1407</v>
      </c>
      <c r="AG2633" s="2" t="s">
        <v>37</v>
      </c>
      <c r="AH2633" s="2" t="s">
        <v>211</v>
      </c>
      <c r="AI2633" s="2" t="s">
        <v>1393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</row>
    <row r="2634" spans="1:41" ht="15" customHeight="1" x14ac:dyDescent="0.3">
      <c r="A2634" s="2" t="s">
        <v>146</v>
      </c>
      <c r="B2634" s="2" t="s">
        <v>3042</v>
      </c>
      <c r="C2634" s="2" t="s">
        <v>1058</v>
      </c>
      <c r="D2634" s="2" t="s">
        <v>3044</v>
      </c>
      <c r="E2634" s="115" t="s">
        <v>4604</v>
      </c>
      <c r="F2634" s="2">
        <v>40</v>
      </c>
      <c r="G2634" s="2" t="s">
        <v>36</v>
      </c>
      <c r="H2634" s="2" t="s">
        <v>198</v>
      </c>
      <c r="I2634" s="2" t="s">
        <v>37</v>
      </c>
      <c r="J2634" s="2" t="s">
        <v>38</v>
      </c>
      <c r="K2634" s="2" t="s">
        <v>1200</v>
      </c>
      <c r="L2634" s="2" t="s">
        <v>1239</v>
      </c>
      <c r="M2634" s="2" t="s">
        <v>1331</v>
      </c>
      <c r="N2634" s="2" t="s">
        <v>1331</v>
      </c>
      <c r="O2634" s="113" t="s">
        <v>645</v>
      </c>
      <c r="P2634" s="2" t="s">
        <v>720</v>
      </c>
      <c r="Q2634" s="2" t="s">
        <v>1221</v>
      </c>
      <c r="R2634" s="2" t="s">
        <v>1281</v>
      </c>
      <c r="S2634" s="2" t="s">
        <v>1203</v>
      </c>
      <c r="T2634" s="2" t="e">
        <v>#VALUE!</v>
      </c>
      <c r="U2634" s="2" t="s">
        <v>40</v>
      </c>
      <c r="V2634" s="2" t="s">
        <v>41</v>
      </c>
      <c r="W2634" s="2" t="s">
        <v>40</v>
      </c>
      <c r="X2634" s="2" t="s">
        <v>40</v>
      </c>
      <c r="Y2634" s="2">
        <v>0</v>
      </c>
      <c r="Z2634" s="2" t="s">
        <v>41</v>
      </c>
      <c r="AA2634" s="2" t="s">
        <v>21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1200</v>
      </c>
      <c r="AG2634" s="2" t="s">
        <v>37</v>
      </c>
      <c r="AH2634" s="2" t="s">
        <v>211</v>
      </c>
      <c r="AI2634" s="2" t="s">
        <v>1393</v>
      </c>
      <c r="AJ2634" s="2">
        <v>0</v>
      </c>
      <c r="AK2634" s="2">
        <v>0</v>
      </c>
      <c r="AL2634" s="2">
        <v>0</v>
      </c>
      <c r="AM2634" s="2" t="s">
        <v>201</v>
      </c>
      <c r="AN2634" s="2">
        <v>0</v>
      </c>
      <c r="AO2634" s="2" t="s">
        <v>40</v>
      </c>
    </row>
    <row r="2635" spans="1:41" ht="15" customHeight="1" x14ac:dyDescent="0.3">
      <c r="A2635" s="2" t="s">
        <v>1059</v>
      </c>
      <c r="B2635" s="2" t="s">
        <v>3045</v>
      </c>
      <c r="C2635" s="2" t="s">
        <v>790</v>
      </c>
      <c r="D2635" s="2" t="s">
        <v>2351</v>
      </c>
      <c r="E2635" s="115" t="s">
        <v>4173</v>
      </c>
      <c r="F2635" s="2">
        <v>40</v>
      </c>
      <c r="G2635" s="2" t="s">
        <v>36</v>
      </c>
      <c r="H2635" s="2" t="s">
        <v>198</v>
      </c>
      <c r="I2635" s="2" t="s">
        <v>37</v>
      </c>
      <c r="J2635" s="2" t="s">
        <v>712</v>
      </c>
      <c r="K2635" s="2" t="s">
        <v>1209</v>
      </c>
      <c r="L2635" s="2" t="s">
        <v>1210</v>
      </c>
      <c r="M2635" s="2" t="s">
        <v>44</v>
      </c>
      <c r="N2635" s="2" t="s">
        <v>44</v>
      </c>
      <c r="O2635" s="113" t="s">
        <v>644</v>
      </c>
      <c r="P2635" s="2" t="s">
        <v>720</v>
      </c>
      <c r="Q2635" s="2" t="s">
        <v>49</v>
      </c>
      <c r="R2635" s="2">
        <v>0</v>
      </c>
      <c r="S2635" s="2">
        <v>0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1209</v>
      </c>
      <c r="AG2635" s="2" t="s">
        <v>37</v>
      </c>
      <c r="AH2635" s="2" t="s">
        <v>216</v>
      </c>
      <c r="AI2635" s="2" t="s">
        <v>1393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</row>
    <row r="2636" spans="1:41" ht="15" customHeight="1" x14ac:dyDescent="0.3">
      <c r="A2636" s="2" t="s">
        <v>1059</v>
      </c>
      <c r="B2636" s="2" t="s">
        <v>3045</v>
      </c>
      <c r="C2636" s="2" t="s">
        <v>790</v>
      </c>
      <c r="D2636" s="2" t="s">
        <v>2351</v>
      </c>
      <c r="E2636" s="115" t="s">
        <v>4601</v>
      </c>
      <c r="F2636" s="2">
        <v>32</v>
      </c>
      <c r="G2636" s="2" t="s">
        <v>36</v>
      </c>
      <c r="H2636" s="2" t="s">
        <v>198</v>
      </c>
      <c r="I2636" s="2" t="s">
        <v>37</v>
      </c>
      <c r="J2636" s="2" t="s">
        <v>712</v>
      </c>
      <c r="K2636" s="2" t="s">
        <v>1209</v>
      </c>
      <c r="L2636" s="2" t="s">
        <v>1210</v>
      </c>
      <c r="M2636" s="2" t="s">
        <v>44</v>
      </c>
      <c r="N2636" s="2" t="s">
        <v>44</v>
      </c>
      <c r="O2636" s="113" t="s">
        <v>645</v>
      </c>
      <c r="P2636" s="2" t="s">
        <v>720</v>
      </c>
      <c r="Q2636" s="2" t="s">
        <v>49</v>
      </c>
      <c r="R2636" s="2">
        <v>0</v>
      </c>
      <c r="S2636" s="2">
        <v>0</v>
      </c>
      <c r="T2636" s="2" t="e">
        <v>#VALUE!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1209</v>
      </c>
      <c r="AG2636" s="2" t="s">
        <v>37</v>
      </c>
      <c r="AH2636" s="2" t="s">
        <v>216</v>
      </c>
      <c r="AI2636" s="2" t="s">
        <v>1393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40</v>
      </c>
    </row>
    <row r="2637" spans="1:41" ht="15" customHeight="1" x14ac:dyDescent="0.3">
      <c r="A2637" s="2" t="s">
        <v>1059</v>
      </c>
      <c r="B2637" s="2" t="s">
        <v>3045</v>
      </c>
      <c r="C2637" s="2" t="s">
        <v>790</v>
      </c>
      <c r="D2637" s="2" t="s">
        <v>2351</v>
      </c>
      <c r="E2637" s="115" t="s">
        <v>4602</v>
      </c>
      <c r="F2637" s="2">
        <v>40</v>
      </c>
      <c r="G2637" s="2" t="s">
        <v>36</v>
      </c>
      <c r="H2637" s="2" t="s">
        <v>198</v>
      </c>
      <c r="I2637" s="2" t="s">
        <v>37</v>
      </c>
      <c r="J2637" s="2" t="s">
        <v>712</v>
      </c>
      <c r="K2637" s="2" t="s">
        <v>1209</v>
      </c>
      <c r="L2637" s="2" t="s">
        <v>1210</v>
      </c>
      <c r="M2637" s="2" t="s">
        <v>44</v>
      </c>
      <c r="N2637" s="2" t="s">
        <v>44</v>
      </c>
      <c r="O2637" s="113" t="s">
        <v>645</v>
      </c>
      <c r="P2637" s="2" t="s">
        <v>720</v>
      </c>
      <c r="Q2637" s="2" t="s">
        <v>49</v>
      </c>
      <c r="R2637" s="2">
        <v>0</v>
      </c>
      <c r="S2637" s="2">
        <v>0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1209</v>
      </c>
      <c r="AG2637" s="2" t="s">
        <v>37</v>
      </c>
      <c r="AH2637" s="2" t="s">
        <v>216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</row>
    <row r="2638" spans="1:41" ht="15" customHeight="1" x14ac:dyDescent="0.3">
      <c r="A2638" s="2" t="s">
        <v>1059</v>
      </c>
      <c r="B2638" s="2" t="s">
        <v>3045</v>
      </c>
      <c r="C2638" s="2" t="s">
        <v>790</v>
      </c>
      <c r="D2638" s="2" t="s">
        <v>2351</v>
      </c>
      <c r="E2638" s="115" t="s">
        <v>4603</v>
      </c>
      <c r="F2638" s="2">
        <v>40</v>
      </c>
      <c r="G2638" s="2" t="s">
        <v>36</v>
      </c>
      <c r="H2638" s="2" t="s">
        <v>198</v>
      </c>
      <c r="I2638" s="2" t="s">
        <v>37</v>
      </c>
      <c r="J2638" s="2" t="s">
        <v>712</v>
      </c>
      <c r="K2638" s="2" t="s">
        <v>1209</v>
      </c>
      <c r="L2638" s="2" t="s">
        <v>1210</v>
      </c>
      <c r="M2638" s="2" t="s">
        <v>44</v>
      </c>
      <c r="N2638" s="2" t="s">
        <v>44</v>
      </c>
      <c r="O2638" s="113" t="s">
        <v>645</v>
      </c>
      <c r="P2638" s="2" t="s">
        <v>720</v>
      </c>
      <c r="Q2638" s="2" t="s">
        <v>49</v>
      </c>
      <c r="R2638" s="2">
        <v>0</v>
      </c>
      <c r="S2638" s="2">
        <v>0</v>
      </c>
      <c r="T2638" s="2" t="e">
        <v>#VALUE!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>
        <v>0</v>
      </c>
      <c r="AC2638" s="2">
        <v>0</v>
      </c>
      <c r="AD2638" s="2">
        <v>0</v>
      </c>
      <c r="AE2638" s="2">
        <v>0</v>
      </c>
      <c r="AF2638" s="2" t="s">
        <v>1209</v>
      </c>
      <c r="AG2638" s="2" t="s">
        <v>37</v>
      </c>
      <c r="AH2638" s="2" t="s">
        <v>216</v>
      </c>
      <c r="AI2638" s="2" t="s">
        <v>1393</v>
      </c>
      <c r="AJ2638" s="2">
        <v>0</v>
      </c>
      <c r="AK2638" s="2">
        <v>0</v>
      </c>
      <c r="AL2638" s="2">
        <v>0</v>
      </c>
      <c r="AM2638" s="2" t="s">
        <v>199</v>
      </c>
      <c r="AN2638" s="2">
        <v>0</v>
      </c>
      <c r="AO2638" s="2" t="s">
        <v>40</v>
      </c>
    </row>
    <row r="2639" spans="1:41" ht="15" customHeight="1" x14ac:dyDescent="0.3">
      <c r="A2639" s="2" t="s">
        <v>1059</v>
      </c>
      <c r="B2639" s="2" t="s">
        <v>3045</v>
      </c>
      <c r="C2639" s="2" t="s">
        <v>790</v>
      </c>
      <c r="D2639" s="2" t="s">
        <v>2351</v>
      </c>
      <c r="E2639" s="115" t="s">
        <v>4604</v>
      </c>
      <c r="F2639" s="2">
        <v>40</v>
      </c>
      <c r="G2639" s="2" t="s">
        <v>36</v>
      </c>
      <c r="H2639" s="2" t="s">
        <v>198</v>
      </c>
      <c r="I2639" s="2" t="s">
        <v>37</v>
      </c>
      <c r="J2639" s="2" t="s">
        <v>712</v>
      </c>
      <c r="K2639" s="2" t="s">
        <v>1209</v>
      </c>
      <c r="L2639" s="2" t="s">
        <v>1210</v>
      </c>
      <c r="M2639" s="2" t="s">
        <v>44</v>
      </c>
      <c r="N2639" s="2" t="s">
        <v>44</v>
      </c>
      <c r="O2639" s="113" t="s">
        <v>645</v>
      </c>
      <c r="P2639" s="2" t="s">
        <v>720</v>
      </c>
      <c r="Q2639" s="2" t="s">
        <v>49</v>
      </c>
      <c r="R2639" s="2">
        <v>0</v>
      </c>
      <c r="S2639" s="2">
        <v>0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1209</v>
      </c>
      <c r="AG2639" s="2" t="s">
        <v>37</v>
      </c>
      <c r="AH2639" s="2" t="s">
        <v>216</v>
      </c>
      <c r="AI2639" s="2" t="s">
        <v>1393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</row>
    <row r="2640" spans="1:41" ht="15" customHeight="1" x14ac:dyDescent="0.3">
      <c r="A2640" s="2" t="s">
        <v>147</v>
      </c>
      <c r="B2640" s="2" t="s">
        <v>1060</v>
      </c>
      <c r="C2640" s="2" t="s">
        <v>872</v>
      </c>
      <c r="D2640" s="2" t="s">
        <v>3046</v>
      </c>
      <c r="E2640" s="115" t="s">
        <v>4173</v>
      </c>
      <c r="F2640" s="2">
        <v>40</v>
      </c>
      <c r="G2640" s="2" t="s">
        <v>36</v>
      </c>
      <c r="H2640" s="2" t="s">
        <v>61</v>
      </c>
      <c r="I2640" s="2" t="s">
        <v>62</v>
      </c>
      <c r="J2640" s="2" t="s">
        <v>38</v>
      </c>
      <c r="K2640" s="2" t="s">
        <v>1236</v>
      </c>
      <c r="L2640" s="2" t="s">
        <v>1239</v>
      </c>
      <c r="M2640" s="2" t="s">
        <v>1268</v>
      </c>
      <c r="N2640" s="2" t="s">
        <v>1220</v>
      </c>
      <c r="O2640" s="113" t="s">
        <v>644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e">
        <v>#VALUE!</v>
      </c>
      <c r="U2640" s="2" t="s">
        <v>40</v>
      </c>
      <c r="V2640" s="2" t="s">
        <v>41</v>
      </c>
      <c r="W2640" s="2" t="s">
        <v>40</v>
      </c>
      <c r="X2640" s="2" t="s">
        <v>40</v>
      </c>
      <c r="Y2640" s="2">
        <v>0</v>
      </c>
      <c r="Z2640" s="2" t="s">
        <v>41</v>
      </c>
      <c r="AA2640" s="2" t="s">
        <v>21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1416</v>
      </c>
      <c r="AG2640" s="2" t="s">
        <v>663</v>
      </c>
      <c r="AH2640" s="2" t="s">
        <v>213</v>
      </c>
      <c r="AI2640" s="2" t="s">
        <v>1393</v>
      </c>
      <c r="AJ2640" s="2">
        <v>0</v>
      </c>
      <c r="AK2640" s="2">
        <v>0</v>
      </c>
      <c r="AL2640" s="2">
        <v>0</v>
      </c>
      <c r="AM2640" s="2" t="s">
        <v>201</v>
      </c>
      <c r="AN2640" s="2">
        <v>0</v>
      </c>
      <c r="AO2640" s="2" t="s">
        <v>40</v>
      </c>
    </row>
    <row r="2641" spans="1:41" ht="15" customHeight="1" x14ac:dyDescent="0.3">
      <c r="A2641" s="2" t="s">
        <v>147</v>
      </c>
      <c r="B2641" s="2" t="s">
        <v>1060</v>
      </c>
      <c r="C2641" s="2" t="s">
        <v>873</v>
      </c>
      <c r="D2641" s="2" t="s">
        <v>3047</v>
      </c>
      <c r="E2641" s="115" t="s">
        <v>4173</v>
      </c>
      <c r="F2641" s="2">
        <v>5</v>
      </c>
      <c r="G2641" s="2" t="s">
        <v>36</v>
      </c>
      <c r="H2641" s="2" t="s">
        <v>61</v>
      </c>
      <c r="I2641" s="2" t="s">
        <v>62</v>
      </c>
      <c r="J2641" s="2" t="s">
        <v>1217</v>
      </c>
      <c r="K2641" s="2" t="s">
        <v>64</v>
      </c>
      <c r="L2641" s="2" t="s">
        <v>1239</v>
      </c>
      <c r="M2641" s="2" t="s">
        <v>1268</v>
      </c>
      <c r="N2641" s="2" t="s">
        <v>1220</v>
      </c>
      <c r="O2641" s="113" t="s">
        <v>644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1438</v>
      </c>
      <c r="AG2641" s="2" t="s">
        <v>663</v>
      </c>
      <c r="AH2641" s="2" t="s">
        <v>213</v>
      </c>
      <c r="AI2641" s="2" t="s">
        <v>1393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</row>
    <row r="2642" spans="1:41" ht="15" customHeight="1" x14ac:dyDescent="0.3">
      <c r="A2642" s="2" t="s">
        <v>147</v>
      </c>
      <c r="B2642" s="2" t="s">
        <v>1060</v>
      </c>
      <c r="C2642" s="2" t="s">
        <v>872</v>
      </c>
      <c r="D2642" s="2" t="s">
        <v>3046</v>
      </c>
      <c r="E2642" s="115" t="s">
        <v>4601</v>
      </c>
      <c r="F2642" s="2">
        <v>40</v>
      </c>
      <c r="G2642" s="2" t="s">
        <v>36</v>
      </c>
      <c r="H2642" s="2" t="s">
        <v>61</v>
      </c>
      <c r="I2642" s="2" t="s">
        <v>62</v>
      </c>
      <c r="J2642" s="2" t="s">
        <v>38</v>
      </c>
      <c r="K2642" s="2" t="s">
        <v>1236</v>
      </c>
      <c r="L2642" s="2" t="s">
        <v>1239</v>
      </c>
      <c r="M2642" s="2" t="s">
        <v>1268</v>
      </c>
      <c r="N2642" s="2" t="s">
        <v>1220</v>
      </c>
      <c r="O2642" s="113" t="s">
        <v>645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e">
        <v>#VALUE!</v>
      </c>
      <c r="U2642" s="2" t="s">
        <v>40</v>
      </c>
      <c r="V2642" s="2" t="s">
        <v>41</v>
      </c>
      <c r="W2642" s="2" t="s">
        <v>40</v>
      </c>
      <c r="X2642" s="2" t="s">
        <v>40</v>
      </c>
      <c r="Y2642" s="2">
        <v>0</v>
      </c>
      <c r="Z2642" s="2" t="s">
        <v>41</v>
      </c>
      <c r="AA2642" s="2" t="s">
        <v>21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1416</v>
      </c>
      <c r="AG2642" s="2" t="s">
        <v>663</v>
      </c>
      <c r="AH2642" s="2" t="s">
        <v>213</v>
      </c>
      <c r="AI2642" s="2" t="s">
        <v>1393</v>
      </c>
      <c r="AJ2642" s="2">
        <v>0</v>
      </c>
      <c r="AK2642" s="2">
        <v>0</v>
      </c>
      <c r="AL2642" s="2">
        <v>0</v>
      </c>
      <c r="AM2642" s="2" t="s">
        <v>201</v>
      </c>
      <c r="AN2642" s="2">
        <v>0</v>
      </c>
      <c r="AO2642" s="2" t="s">
        <v>40</v>
      </c>
    </row>
    <row r="2643" spans="1:41" ht="15" customHeight="1" x14ac:dyDescent="0.3">
      <c r="A2643" s="2" t="s">
        <v>147</v>
      </c>
      <c r="B2643" s="2" t="s">
        <v>1060</v>
      </c>
      <c r="C2643" s="2" t="s">
        <v>1019</v>
      </c>
      <c r="D2643" s="2" t="s">
        <v>3048</v>
      </c>
      <c r="E2643" s="115" t="s">
        <v>4601</v>
      </c>
      <c r="F2643" s="2">
        <v>5</v>
      </c>
      <c r="G2643" s="2" t="s">
        <v>36</v>
      </c>
      <c r="H2643" s="2" t="s">
        <v>61</v>
      </c>
      <c r="I2643" s="2" t="s">
        <v>62</v>
      </c>
      <c r="J2643" s="2" t="s">
        <v>38</v>
      </c>
      <c r="K2643" s="2" t="s">
        <v>562</v>
      </c>
      <c r="L2643" s="2" t="s">
        <v>1212</v>
      </c>
      <c r="M2643" s="2" t="s">
        <v>1268</v>
      </c>
      <c r="N2643" s="2" t="s">
        <v>1220</v>
      </c>
      <c r="O2643" s="113" t="s">
        <v>645</v>
      </c>
      <c r="P2643" s="2" t="s">
        <v>720</v>
      </c>
      <c r="Q2643" s="2" t="s">
        <v>591</v>
      </c>
      <c r="R2643" s="2" t="s">
        <v>1222</v>
      </c>
      <c r="S2643" s="2" t="s">
        <v>1223</v>
      </c>
      <c r="T2643" s="2" t="s">
        <v>3443</v>
      </c>
      <c r="U2643" s="2" t="s">
        <v>40</v>
      </c>
      <c r="V2643" s="2" t="s">
        <v>40</v>
      </c>
      <c r="W2643" s="2" t="s">
        <v>41</v>
      </c>
      <c r="X2643" s="2" t="s">
        <v>40</v>
      </c>
      <c r="Y2643" s="2">
        <v>0</v>
      </c>
      <c r="Z2643" s="2" t="s">
        <v>41</v>
      </c>
      <c r="AA2643" s="2" t="s">
        <v>20</v>
      </c>
      <c r="AB2643" s="2" t="s">
        <v>563</v>
      </c>
      <c r="AC2643" s="2">
        <v>0</v>
      </c>
      <c r="AD2643" s="2" t="s">
        <v>3476</v>
      </c>
      <c r="AE2643" s="2">
        <v>1069960001</v>
      </c>
      <c r="AF2643" s="2" t="s">
        <v>664</v>
      </c>
      <c r="AG2643" s="2" t="s">
        <v>663</v>
      </c>
      <c r="AH2643" s="2" t="s">
        <v>213</v>
      </c>
      <c r="AI2643" s="2" t="s">
        <v>1393</v>
      </c>
      <c r="AJ2643" s="2" t="s">
        <v>1264</v>
      </c>
      <c r="AK2643" s="2" t="s">
        <v>1406</v>
      </c>
      <c r="AL2643" s="2">
        <v>0</v>
      </c>
      <c r="AM2643" s="2" t="s">
        <v>201</v>
      </c>
      <c r="AN2643" s="2">
        <v>0</v>
      </c>
      <c r="AO2643" s="2" t="s">
        <v>40</v>
      </c>
    </row>
    <row r="2644" spans="1:41" ht="15" customHeight="1" x14ac:dyDescent="0.3">
      <c r="A2644" s="2" t="s">
        <v>147</v>
      </c>
      <c r="B2644" s="2" t="s">
        <v>1060</v>
      </c>
      <c r="C2644" s="2" t="s">
        <v>872</v>
      </c>
      <c r="D2644" s="2" t="s">
        <v>3046</v>
      </c>
      <c r="E2644" s="115" t="s">
        <v>4602</v>
      </c>
      <c r="F2644" s="2">
        <v>40</v>
      </c>
      <c r="G2644" s="2" t="s">
        <v>36</v>
      </c>
      <c r="H2644" s="2" t="s">
        <v>61</v>
      </c>
      <c r="I2644" s="2" t="s">
        <v>62</v>
      </c>
      <c r="J2644" s="2" t="s">
        <v>38</v>
      </c>
      <c r="K2644" s="2" t="s">
        <v>1236</v>
      </c>
      <c r="L2644" s="2" t="s">
        <v>1239</v>
      </c>
      <c r="M2644" s="2" t="s">
        <v>1268</v>
      </c>
      <c r="N2644" s="2" t="s">
        <v>1220</v>
      </c>
      <c r="O2644" s="113" t="s">
        <v>645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e">
        <v>#VALUE!</v>
      </c>
      <c r="U2644" s="2" t="s">
        <v>40</v>
      </c>
      <c r="V2644" s="2" t="s">
        <v>41</v>
      </c>
      <c r="W2644" s="2" t="s">
        <v>40</v>
      </c>
      <c r="X2644" s="2" t="s">
        <v>40</v>
      </c>
      <c r="Y2644" s="2">
        <v>0</v>
      </c>
      <c r="Z2644" s="2" t="s">
        <v>41</v>
      </c>
      <c r="AA2644" s="2" t="s">
        <v>21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1416</v>
      </c>
      <c r="AG2644" s="2" t="s">
        <v>663</v>
      </c>
      <c r="AH2644" s="2" t="s">
        <v>213</v>
      </c>
      <c r="AI2644" s="2" t="s">
        <v>1393</v>
      </c>
      <c r="AJ2644" s="2">
        <v>0</v>
      </c>
      <c r="AK2644" s="2">
        <v>0</v>
      </c>
      <c r="AL2644" s="2">
        <v>0</v>
      </c>
      <c r="AM2644" s="2" t="s">
        <v>201</v>
      </c>
      <c r="AN2644" s="2">
        <v>0</v>
      </c>
      <c r="AO2644" s="2" t="s">
        <v>40</v>
      </c>
    </row>
    <row r="2645" spans="1:41" ht="15" customHeight="1" x14ac:dyDescent="0.3">
      <c r="A2645" s="2" t="s">
        <v>147</v>
      </c>
      <c r="B2645" s="2" t="s">
        <v>1060</v>
      </c>
      <c r="C2645" s="2" t="s">
        <v>873</v>
      </c>
      <c r="D2645" s="2" t="s">
        <v>3822</v>
      </c>
      <c r="E2645" s="115" t="s">
        <v>4602</v>
      </c>
      <c r="F2645" s="2">
        <v>5</v>
      </c>
      <c r="G2645" s="2" t="s">
        <v>36</v>
      </c>
      <c r="H2645" s="2" t="s">
        <v>61</v>
      </c>
      <c r="I2645" s="2" t="s">
        <v>62</v>
      </c>
      <c r="J2645" s="2" t="s">
        <v>1217</v>
      </c>
      <c r="K2645" s="2" t="s">
        <v>64</v>
      </c>
      <c r="L2645" s="2" t="s">
        <v>1239</v>
      </c>
      <c r="M2645" s="2" t="s">
        <v>1268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4028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1402</v>
      </c>
      <c r="AC2645" s="2">
        <v>0</v>
      </c>
      <c r="AD2645" s="2" t="s">
        <v>4059</v>
      </c>
      <c r="AE2645" s="2">
        <v>1069960001</v>
      </c>
      <c r="AF2645" s="2" t="s">
        <v>1438</v>
      </c>
      <c r="AG2645" s="2" t="s">
        <v>663</v>
      </c>
      <c r="AH2645" s="2" t="s">
        <v>213</v>
      </c>
      <c r="AI2645" s="2" t="s">
        <v>1393</v>
      </c>
      <c r="AJ2645" s="2" t="s">
        <v>1222</v>
      </c>
      <c r="AK2645" s="2" t="s">
        <v>1410</v>
      </c>
      <c r="AL2645" s="2">
        <v>0</v>
      </c>
      <c r="AM2645" s="2" t="s">
        <v>199</v>
      </c>
      <c r="AN2645" s="2" t="s">
        <v>565</v>
      </c>
      <c r="AO2645" s="2" t="s">
        <v>41</v>
      </c>
    </row>
    <row r="2646" spans="1:41" ht="15" customHeight="1" x14ac:dyDescent="0.3">
      <c r="A2646" s="2" t="s">
        <v>147</v>
      </c>
      <c r="B2646" s="2" t="s">
        <v>1060</v>
      </c>
      <c r="C2646" s="2" t="s">
        <v>872</v>
      </c>
      <c r="D2646" s="2" t="s">
        <v>3046</v>
      </c>
      <c r="E2646" s="115" t="s">
        <v>4603</v>
      </c>
      <c r="F2646" s="2">
        <v>40</v>
      </c>
      <c r="G2646" s="2" t="s">
        <v>36</v>
      </c>
      <c r="H2646" s="2" t="s">
        <v>61</v>
      </c>
      <c r="I2646" s="2" t="s">
        <v>62</v>
      </c>
      <c r="J2646" s="2" t="s">
        <v>38</v>
      </c>
      <c r="K2646" s="2" t="s">
        <v>1236</v>
      </c>
      <c r="L2646" s="2" t="s">
        <v>1239</v>
      </c>
      <c r="M2646" s="2" t="s">
        <v>1268</v>
      </c>
      <c r="N2646" s="2" t="s">
        <v>1220</v>
      </c>
      <c r="O2646" s="113" t="s">
        <v>645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e">
        <v>#VALUE!</v>
      </c>
      <c r="U2646" s="2" t="s">
        <v>40</v>
      </c>
      <c r="V2646" s="2" t="s">
        <v>41</v>
      </c>
      <c r="W2646" s="2" t="s">
        <v>40</v>
      </c>
      <c r="X2646" s="2" t="s">
        <v>40</v>
      </c>
      <c r="Y2646" s="2">
        <v>0</v>
      </c>
      <c r="Z2646" s="2" t="s">
        <v>41</v>
      </c>
      <c r="AA2646" s="2" t="s">
        <v>21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1416</v>
      </c>
      <c r="AG2646" s="2" t="s">
        <v>663</v>
      </c>
      <c r="AH2646" s="2" t="s">
        <v>213</v>
      </c>
      <c r="AI2646" s="2" t="s">
        <v>1393</v>
      </c>
      <c r="AJ2646" s="2">
        <v>0</v>
      </c>
      <c r="AK2646" s="2">
        <v>0</v>
      </c>
      <c r="AL2646" s="2">
        <v>0</v>
      </c>
      <c r="AM2646" s="2" t="s">
        <v>201</v>
      </c>
      <c r="AN2646" s="2">
        <v>0</v>
      </c>
      <c r="AO2646" s="2" t="s">
        <v>40</v>
      </c>
    </row>
    <row r="2647" spans="1:41" ht="15" customHeight="1" x14ac:dyDescent="0.3">
      <c r="A2647" s="2" t="s">
        <v>147</v>
      </c>
      <c r="B2647" s="2" t="s">
        <v>1060</v>
      </c>
      <c r="C2647" s="2" t="s">
        <v>873</v>
      </c>
      <c r="D2647" s="2" t="s">
        <v>3822</v>
      </c>
      <c r="E2647" s="115" t="s">
        <v>4603</v>
      </c>
      <c r="F2647" s="2">
        <v>5</v>
      </c>
      <c r="G2647" s="2" t="s">
        <v>36</v>
      </c>
      <c r="H2647" s="2" t="s">
        <v>61</v>
      </c>
      <c r="I2647" s="2" t="s">
        <v>62</v>
      </c>
      <c r="J2647" s="2" t="s">
        <v>1217</v>
      </c>
      <c r="K2647" s="2" t="s">
        <v>64</v>
      </c>
      <c r="L2647" s="2" t="s">
        <v>1239</v>
      </c>
      <c r="M2647" s="2" t="s">
        <v>1268</v>
      </c>
      <c r="N2647" s="2" t="s">
        <v>1220</v>
      </c>
      <c r="O2647" s="113" t="s">
        <v>645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4028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1402</v>
      </c>
      <c r="AC2647" s="2">
        <v>0</v>
      </c>
      <c r="AD2647" s="2" t="s">
        <v>4059</v>
      </c>
      <c r="AE2647" s="2">
        <v>1069960001</v>
      </c>
      <c r="AF2647" s="2" t="s">
        <v>1438</v>
      </c>
      <c r="AG2647" s="2" t="s">
        <v>663</v>
      </c>
      <c r="AH2647" s="2" t="s">
        <v>213</v>
      </c>
      <c r="AI2647" s="2" t="s">
        <v>1393</v>
      </c>
      <c r="AJ2647" s="2" t="s">
        <v>1222</v>
      </c>
      <c r="AK2647" s="2" t="s">
        <v>1410</v>
      </c>
      <c r="AL2647" s="2">
        <v>0</v>
      </c>
      <c r="AM2647" s="2" t="s">
        <v>199</v>
      </c>
      <c r="AN2647" s="2" t="s">
        <v>565</v>
      </c>
      <c r="AO2647" s="2" t="s">
        <v>41</v>
      </c>
    </row>
    <row r="2648" spans="1:41" ht="15" customHeight="1" x14ac:dyDescent="0.3">
      <c r="A2648" s="2" t="s">
        <v>147</v>
      </c>
      <c r="B2648" s="2" t="s">
        <v>1060</v>
      </c>
      <c r="C2648" s="2" t="s">
        <v>872</v>
      </c>
      <c r="D2648" s="2" t="s">
        <v>3046</v>
      </c>
      <c r="E2648" s="115" t="s">
        <v>4604</v>
      </c>
      <c r="F2648" s="2">
        <v>40</v>
      </c>
      <c r="G2648" s="2" t="s">
        <v>36</v>
      </c>
      <c r="H2648" s="2" t="s">
        <v>61</v>
      </c>
      <c r="I2648" s="2" t="s">
        <v>62</v>
      </c>
      <c r="J2648" s="2" t="s">
        <v>38</v>
      </c>
      <c r="K2648" s="2" t="s">
        <v>1236</v>
      </c>
      <c r="L2648" s="2" t="s">
        <v>1239</v>
      </c>
      <c r="M2648" s="2" t="s">
        <v>1268</v>
      </c>
      <c r="N2648" s="2" t="s">
        <v>1220</v>
      </c>
      <c r="O2648" s="113" t="s">
        <v>645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e">
        <v>#VALUE!</v>
      </c>
      <c r="U2648" s="2" t="s">
        <v>40</v>
      </c>
      <c r="V2648" s="2" t="s">
        <v>41</v>
      </c>
      <c r="W2648" s="2" t="s">
        <v>40</v>
      </c>
      <c r="X2648" s="2" t="s">
        <v>40</v>
      </c>
      <c r="Y2648" s="2">
        <v>0</v>
      </c>
      <c r="Z2648" s="2" t="s">
        <v>41</v>
      </c>
      <c r="AA2648" s="2" t="s">
        <v>21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1416</v>
      </c>
      <c r="AG2648" s="2" t="s">
        <v>663</v>
      </c>
      <c r="AH2648" s="2" t="s">
        <v>213</v>
      </c>
      <c r="AI2648" s="2" t="s">
        <v>1393</v>
      </c>
      <c r="AJ2648" s="2">
        <v>0</v>
      </c>
      <c r="AK2648" s="2">
        <v>0</v>
      </c>
      <c r="AL2648" s="2">
        <v>0</v>
      </c>
      <c r="AM2648" s="2" t="s">
        <v>201</v>
      </c>
      <c r="AN2648" s="2">
        <v>0</v>
      </c>
      <c r="AO2648" s="2" t="s">
        <v>40</v>
      </c>
    </row>
    <row r="2649" spans="1:41" ht="15" customHeight="1" x14ac:dyDescent="0.3">
      <c r="A2649" s="2" t="s">
        <v>147</v>
      </c>
      <c r="B2649" s="2" t="s">
        <v>1060</v>
      </c>
      <c r="C2649" s="2" t="s">
        <v>873</v>
      </c>
      <c r="D2649" s="2" t="s">
        <v>3822</v>
      </c>
      <c r="E2649" s="115" t="s">
        <v>4604</v>
      </c>
      <c r="F2649" s="2">
        <v>5</v>
      </c>
      <c r="G2649" s="2" t="s">
        <v>36</v>
      </c>
      <c r="H2649" s="2" t="s">
        <v>61</v>
      </c>
      <c r="I2649" s="2" t="s">
        <v>62</v>
      </c>
      <c r="J2649" s="2" t="s">
        <v>1217</v>
      </c>
      <c r="K2649" s="2" t="s">
        <v>64</v>
      </c>
      <c r="L2649" s="2" t="s">
        <v>1239</v>
      </c>
      <c r="M2649" s="2" t="s">
        <v>1268</v>
      </c>
      <c r="N2649" s="2" t="s">
        <v>1220</v>
      </c>
      <c r="O2649" s="113" t="s">
        <v>645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4028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1402</v>
      </c>
      <c r="AC2649" s="2">
        <v>0</v>
      </c>
      <c r="AD2649" s="2" t="s">
        <v>4059</v>
      </c>
      <c r="AE2649" s="2">
        <v>1069960001</v>
      </c>
      <c r="AF2649" s="2" t="s">
        <v>1438</v>
      </c>
      <c r="AG2649" s="2" t="s">
        <v>663</v>
      </c>
      <c r="AH2649" s="2" t="s">
        <v>213</v>
      </c>
      <c r="AI2649" s="2" t="s">
        <v>1393</v>
      </c>
      <c r="AJ2649" s="2" t="s">
        <v>1222</v>
      </c>
      <c r="AK2649" s="2" t="s">
        <v>1410</v>
      </c>
      <c r="AL2649" s="2">
        <v>0</v>
      </c>
      <c r="AM2649" s="2" t="s">
        <v>199</v>
      </c>
      <c r="AN2649" s="2" t="s">
        <v>565</v>
      </c>
      <c r="AO2649" s="2" t="s">
        <v>41</v>
      </c>
    </row>
    <row r="2650" spans="1:41" ht="15" customHeight="1" x14ac:dyDescent="0.3">
      <c r="A2650" s="2" t="s">
        <v>1061</v>
      </c>
      <c r="B2650" s="2" t="s">
        <v>3049</v>
      </c>
      <c r="C2650" s="2" t="s">
        <v>3823</v>
      </c>
      <c r="D2650" s="2" t="s">
        <v>2401</v>
      </c>
      <c r="E2650" s="115" t="s">
        <v>4173</v>
      </c>
      <c r="F2650" s="2">
        <v>25</v>
      </c>
      <c r="G2650" s="2" t="s">
        <v>36</v>
      </c>
      <c r="H2650" s="2" t="s">
        <v>198</v>
      </c>
      <c r="I2650" s="2" t="s">
        <v>37</v>
      </c>
      <c r="J2650" s="2" t="s">
        <v>712</v>
      </c>
      <c r="K2650" s="2" t="s">
        <v>52</v>
      </c>
      <c r="L2650" s="2" t="s">
        <v>631</v>
      </c>
      <c r="M2650" s="2" t="s">
        <v>1211</v>
      </c>
      <c r="N2650" s="2" t="s">
        <v>1211</v>
      </c>
      <c r="O2650" s="113" t="s">
        <v>644</v>
      </c>
      <c r="P2650" s="2" t="s">
        <v>720</v>
      </c>
      <c r="Q2650" s="2" t="s">
        <v>1221</v>
      </c>
      <c r="R2650" s="2" t="s">
        <v>1202</v>
      </c>
      <c r="S2650" s="2" t="s">
        <v>1203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52</v>
      </c>
      <c r="AG2650" s="2" t="s">
        <v>37</v>
      </c>
      <c r="AH2650" s="2" t="s">
        <v>214</v>
      </c>
      <c r="AI2650" s="2" t="s">
        <v>1393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40</v>
      </c>
    </row>
    <row r="2651" spans="1:41" ht="15" customHeight="1" x14ac:dyDescent="0.3">
      <c r="A2651" s="2" t="s">
        <v>1061</v>
      </c>
      <c r="B2651" s="2" t="s">
        <v>3049</v>
      </c>
      <c r="C2651" s="2" t="s">
        <v>884</v>
      </c>
      <c r="D2651" s="2" t="s">
        <v>3051</v>
      </c>
      <c r="E2651" s="115" t="s">
        <v>4173</v>
      </c>
      <c r="F2651" s="2">
        <v>20</v>
      </c>
      <c r="G2651" s="2" t="s">
        <v>36</v>
      </c>
      <c r="H2651" s="2" t="s">
        <v>198</v>
      </c>
      <c r="I2651" s="2" t="s">
        <v>37</v>
      </c>
      <c r="J2651" s="2" t="s">
        <v>38</v>
      </c>
      <c r="K2651" s="2" t="s">
        <v>48</v>
      </c>
      <c r="L2651" s="2" t="s">
        <v>1212</v>
      </c>
      <c r="M2651" s="2" t="s">
        <v>1213</v>
      </c>
      <c r="N2651" s="2" t="s">
        <v>1213</v>
      </c>
      <c r="O2651" s="113" t="s">
        <v>644</v>
      </c>
      <c r="P2651" s="2" t="s">
        <v>720</v>
      </c>
      <c r="Q2651" s="2" t="s">
        <v>591</v>
      </c>
      <c r="R2651" s="2" t="s">
        <v>1214</v>
      </c>
      <c r="S2651" s="2" t="s">
        <v>1215</v>
      </c>
      <c r="T2651" s="2" t="s">
        <v>1297</v>
      </c>
      <c r="U2651" s="2" t="s">
        <v>40</v>
      </c>
      <c r="V2651" s="2" t="s">
        <v>40</v>
      </c>
      <c r="W2651" s="2" t="s">
        <v>41</v>
      </c>
      <c r="X2651" s="2" t="s">
        <v>40</v>
      </c>
      <c r="Y2651" s="2">
        <v>0</v>
      </c>
      <c r="Z2651" s="2" t="s">
        <v>41</v>
      </c>
      <c r="AA2651" s="2" t="s">
        <v>20</v>
      </c>
      <c r="AB2651" s="2" t="s">
        <v>563</v>
      </c>
      <c r="AC2651" s="2">
        <v>0</v>
      </c>
      <c r="AD2651" s="2" t="s">
        <v>1452</v>
      </c>
      <c r="AE2651" s="2">
        <v>1019960005</v>
      </c>
      <c r="AF2651" s="2" t="s">
        <v>48</v>
      </c>
      <c r="AG2651" s="2" t="s">
        <v>37</v>
      </c>
      <c r="AH2651" s="2" t="s">
        <v>214</v>
      </c>
      <c r="AI2651" s="2" t="s">
        <v>1393</v>
      </c>
      <c r="AJ2651" s="2" t="s">
        <v>1214</v>
      </c>
      <c r="AK2651" s="2" t="s">
        <v>1406</v>
      </c>
      <c r="AL2651" s="2">
        <v>0</v>
      </c>
      <c r="AM2651" s="2" t="s">
        <v>201</v>
      </c>
      <c r="AN2651" s="2" t="s">
        <v>463</v>
      </c>
      <c r="AO2651" s="2" t="s">
        <v>40</v>
      </c>
    </row>
    <row r="2652" spans="1:41" ht="15" customHeight="1" x14ac:dyDescent="0.3">
      <c r="A2652" s="2" t="s">
        <v>1061</v>
      </c>
      <c r="B2652" s="2" t="s">
        <v>3049</v>
      </c>
      <c r="C2652" s="2" t="s">
        <v>3595</v>
      </c>
      <c r="D2652" s="2" t="s">
        <v>3824</v>
      </c>
      <c r="E2652" s="115" t="s">
        <v>4601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712</v>
      </c>
      <c r="K2652" s="2" t="s">
        <v>4015</v>
      </c>
      <c r="L2652" s="2" t="s">
        <v>1210</v>
      </c>
      <c r="M2652" s="2" t="s">
        <v>44</v>
      </c>
      <c r="N2652" s="2" t="s">
        <v>44</v>
      </c>
      <c r="O2652" s="113" t="s">
        <v>645</v>
      </c>
      <c r="P2652" s="2" t="s">
        <v>720</v>
      </c>
      <c r="Q2652" s="2" t="s">
        <v>49</v>
      </c>
      <c r="R2652" s="2">
        <v>0</v>
      </c>
      <c r="S2652" s="2">
        <v>0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4015</v>
      </c>
      <c r="AG2652" s="2" t="s">
        <v>37</v>
      </c>
      <c r="AH2652" s="2" t="s">
        <v>214</v>
      </c>
      <c r="AI2652" s="2" t="s">
        <v>1393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</row>
    <row r="2653" spans="1:41" ht="15" customHeight="1" x14ac:dyDescent="0.3">
      <c r="A2653" s="2" t="s">
        <v>1061</v>
      </c>
      <c r="B2653" s="2" t="s">
        <v>3049</v>
      </c>
      <c r="C2653" s="2" t="s">
        <v>3823</v>
      </c>
      <c r="D2653" s="2" t="s">
        <v>2401</v>
      </c>
      <c r="E2653" s="115" t="s">
        <v>4601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712</v>
      </c>
      <c r="K2653" s="2" t="s">
        <v>52</v>
      </c>
      <c r="L2653" s="2" t="s">
        <v>631</v>
      </c>
      <c r="M2653" s="2" t="s">
        <v>1211</v>
      </c>
      <c r="N2653" s="2" t="s">
        <v>1211</v>
      </c>
      <c r="O2653" s="113" t="s">
        <v>645</v>
      </c>
      <c r="P2653" s="2" t="s">
        <v>720</v>
      </c>
      <c r="Q2653" s="2" t="s">
        <v>1221</v>
      </c>
      <c r="R2653" s="2" t="s">
        <v>1202</v>
      </c>
      <c r="S2653" s="2" t="s">
        <v>1203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52</v>
      </c>
      <c r="AG2653" s="2" t="s">
        <v>37</v>
      </c>
      <c r="AH2653" s="2" t="s">
        <v>214</v>
      </c>
      <c r="AI2653" s="2" t="s">
        <v>1393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</row>
    <row r="2654" spans="1:41" ht="15" customHeight="1" x14ac:dyDescent="0.3">
      <c r="A2654" s="2" t="s">
        <v>1061</v>
      </c>
      <c r="B2654" s="2" t="s">
        <v>3049</v>
      </c>
      <c r="C2654" s="2" t="s">
        <v>884</v>
      </c>
      <c r="D2654" s="2" t="s">
        <v>3051</v>
      </c>
      <c r="E2654" s="115" t="s">
        <v>4601</v>
      </c>
      <c r="F2654" s="2">
        <v>26</v>
      </c>
      <c r="G2654" s="2" t="s">
        <v>36</v>
      </c>
      <c r="H2654" s="2" t="s">
        <v>198</v>
      </c>
      <c r="I2654" s="2" t="s">
        <v>37</v>
      </c>
      <c r="J2654" s="2" t="s">
        <v>38</v>
      </c>
      <c r="K2654" s="2" t="s">
        <v>48</v>
      </c>
      <c r="L2654" s="2" t="s">
        <v>1212</v>
      </c>
      <c r="M2654" s="2" t="s">
        <v>1213</v>
      </c>
      <c r="N2654" s="2" t="s">
        <v>1213</v>
      </c>
      <c r="O2654" s="113" t="s">
        <v>645</v>
      </c>
      <c r="P2654" s="2" t="s">
        <v>720</v>
      </c>
      <c r="Q2654" s="2" t="s">
        <v>591</v>
      </c>
      <c r="R2654" s="2" t="s">
        <v>1214</v>
      </c>
      <c r="S2654" s="2" t="s">
        <v>1215</v>
      </c>
      <c r="T2654" s="2" t="s">
        <v>1297</v>
      </c>
      <c r="U2654" s="2" t="s">
        <v>40</v>
      </c>
      <c r="V2654" s="2" t="s">
        <v>40</v>
      </c>
      <c r="W2654" s="2" t="s">
        <v>41</v>
      </c>
      <c r="X2654" s="2" t="s">
        <v>40</v>
      </c>
      <c r="Y2654" s="2">
        <v>0</v>
      </c>
      <c r="Z2654" s="2" t="s">
        <v>41</v>
      </c>
      <c r="AA2654" s="2" t="s">
        <v>20</v>
      </c>
      <c r="AB2654" s="2" t="s">
        <v>563</v>
      </c>
      <c r="AC2654" s="2">
        <v>0</v>
      </c>
      <c r="AD2654" s="2" t="s">
        <v>1452</v>
      </c>
      <c r="AE2654" s="2">
        <v>1019960005</v>
      </c>
      <c r="AF2654" s="2" t="s">
        <v>48</v>
      </c>
      <c r="AG2654" s="2" t="s">
        <v>37</v>
      </c>
      <c r="AH2654" s="2" t="s">
        <v>214</v>
      </c>
      <c r="AI2654" s="2" t="s">
        <v>1393</v>
      </c>
      <c r="AJ2654" s="2" t="s">
        <v>1214</v>
      </c>
      <c r="AK2654" s="2" t="s">
        <v>1406</v>
      </c>
      <c r="AL2654" s="2">
        <v>0</v>
      </c>
      <c r="AM2654" s="2" t="s">
        <v>201</v>
      </c>
      <c r="AN2654" s="2" t="s">
        <v>463</v>
      </c>
      <c r="AO2654" s="2" t="s">
        <v>40</v>
      </c>
    </row>
    <row r="2655" spans="1:41" ht="15" customHeight="1" x14ac:dyDescent="0.3">
      <c r="A2655" s="2" t="s">
        <v>1061</v>
      </c>
      <c r="B2655" s="2" t="s">
        <v>3049</v>
      </c>
      <c r="C2655" s="2" t="s">
        <v>3823</v>
      </c>
      <c r="D2655" s="2" t="s">
        <v>2401</v>
      </c>
      <c r="E2655" s="115" t="s">
        <v>4602</v>
      </c>
      <c r="F2655" s="2">
        <v>12</v>
      </c>
      <c r="G2655" s="2" t="s">
        <v>36</v>
      </c>
      <c r="H2655" s="2" t="s">
        <v>198</v>
      </c>
      <c r="I2655" s="2" t="s">
        <v>37</v>
      </c>
      <c r="J2655" s="2" t="s">
        <v>712</v>
      </c>
      <c r="K2655" s="2" t="s">
        <v>52</v>
      </c>
      <c r="L2655" s="2" t="s">
        <v>631</v>
      </c>
      <c r="M2655" s="2" t="s">
        <v>1211</v>
      </c>
      <c r="N2655" s="2" t="s">
        <v>1211</v>
      </c>
      <c r="O2655" s="113" t="s">
        <v>645</v>
      </c>
      <c r="P2655" s="2" t="s">
        <v>720</v>
      </c>
      <c r="Q2655" s="2" t="s">
        <v>1221</v>
      </c>
      <c r="R2655" s="2" t="s">
        <v>1202</v>
      </c>
      <c r="S2655" s="2" t="s">
        <v>1203</v>
      </c>
      <c r="T2655" s="2" t="e">
        <v>#VALUE!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>
        <v>0</v>
      </c>
      <c r="AC2655" s="2">
        <v>0</v>
      </c>
      <c r="AD2655" s="2">
        <v>0</v>
      </c>
      <c r="AE2655" s="2">
        <v>0</v>
      </c>
      <c r="AF2655" s="2" t="s">
        <v>52</v>
      </c>
      <c r="AG2655" s="2" t="s">
        <v>37</v>
      </c>
      <c r="AH2655" s="2" t="s">
        <v>214</v>
      </c>
      <c r="AI2655" s="2" t="s">
        <v>1393</v>
      </c>
      <c r="AJ2655" s="2">
        <v>0</v>
      </c>
      <c r="AK2655" s="2">
        <v>0</v>
      </c>
      <c r="AL2655" s="2">
        <v>0</v>
      </c>
      <c r="AM2655" s="2" t="s">
        <v>199</v>
      </c>
      <c r="AN2655" s="2">
        <v>0</v>
      </c>
      <c r="AO2655" s="2" t="s">
        <v>40</v>
      </c>
    </row>
    <row r="2656" spans="1:41" ht="15" customHeight="1" x14ac:dyDescent="0.3">
      <c r="A2656" s="2" t="s">
        <v>1061</v>
      </c>
      <c r="B2656" s="2" t="s">
        <v>3049</v>
      </c>
      <c r="C2656" s="2" t="s">
        <v>821</v>
      </c>
      <c r="D2656" s="2" t="s">
        <v>3825</v>
      </c>
      <c r="E2656" s="115" t="s">
        <v>4602</v>
      </c>
      <c r="F2656" s="2">
        <v>13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1211</v>
      </c>
      <c r="N2656" s="2" t="s">
        <v>1211</v>
      </c>
      <c r="O2656" s="113" t="s">
        <v>645</v>
      </c>
      <c r="P2656" s="2" t="s">
        <v>720</v>
      </c>
      <c r="Q2656" s="2" t="s">
        <v>1221</v>
      </c>
      <c r="R2656" s="2" t="s">
        <v>1202</v>
      </c>
      <c r="S2656" s="2" t="s">
        <v>1203</v>
      </c>
      <c r="T2656" s="2" t="s">
        <v>4014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>
        <v>0</v>
      </c>
      <c r="AD2656" s="2" t="s">
        <v>4045</v>
      </c>
      <c r="AE2656" s="2">
        <v>1069960001</v>
      </c>
      <c r="AF2656" s="2" t="s">
        <v>43</v>
      </c>
      <c r="AG2656" s="2" t="s">
        <v>37</v>
      </c>
      <c r="AH2656" s="2" t="s">
        <v>214</v>
      </c>
      <c r="AI2656" s="2" t="s">
        <v>1393</v>
      </c>
      <c r="AJ2656" s="2" t="s">
        <v>1281</v>
      </c>
      <c r="AK2656" s="2">
        <v>0</v>
      </c>
      <c r="AL2656" s="2">
        <v>0</v>
      </c>
      <c r="AM2656" s="2" t="s">
        <v>199</v>
      </c>
      <c r="AN2656" s="2" t="s">
        <v>565</v>
      </c>
      <c r="AO2656" s="2" t="s">
        <v>41</v>
      </c>
    </row>
    <row r="2657" spans="1:41" ht="15" customHeight="1" x14ac:dyDescent="0.3">
      <c r="A2657" s="2" t="s">
        <v>1061</v>
      </c>
      <c r="B2657" s="2" t="s">
        <v>3049</v>
      </c>
      <c r="C2657" s="2" t="s">
        <v>884</v>
      </c>
      <c r="D2657" s="2" t="s">
        <v>3051</v>
      </c>
      <c r="E2657" s="115" t="s">
        <v>4602</v>
      </c>
      <c r="F2657" s="2">
        <v>20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1212</v>
      </c>
      <c r="M2657" s="2" t="s">
        <v>1213</v>
      </c>
      <c r="N2657" s="2" t="s">
        <v>1213</v>
      </c>
      <c r="O2657" s="113" t="s">
        <v>645</v>
      </c>
      <c r="P2657" s="2" t="s">
        <v>720</v>
      </c>
      <c r="Q2657" s="2" t="s">
        <v>591</v>
      </c>
      <c r="R2657" s="2" t="s">
        <v>1214</v>
      </c>
      <c r="S2657" s="2" t="s">
        <v>1215</v>
      </c>
      <c r="T2657" s="2" t="s">
        <v>1297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1452</v>
      </c>
      <c r="AE2657" s="2">
        <v>1019960005</v>
      </c>
      <c r="AF2657" s="2" t="s">
        <v>48</v>
      </c>
      <c r="AG2657" s="2" t="s">
        <v>37</v>
      </c>
      <c r="AH2657" s="2" t="s">
        <v>214</v>
      </c>
      <c r="AI2657" s="2" t="s">
        <v>1393</v>
      </c>
      <c r="AJ2657" s="2" t="s">
        <v>1214</v>
      </c>
      <c r="AK2657" s="2" t="s">
        <v>1406</v>
      </c>
      <c r="AL2657" s="2">
        <v>0</v>
      </c>
      <c r="AM2657" s="2" t="s">
        <v>201</v>
      </c>
      <c r="AN2657" s="2" t="s">
        <v>463</v>
      </c>
      <c r="AO2657" s="2" t="s">
        <v>40</v>
      </c>
    </row>
    <row r="2658" spans="1:41" ht="15" customHeight="1" x14ac:dyDescent="0.3">
      <c r="A2658" s="2" t="s">
        <v>1061</v>
      </c>
      <c r="B2658" s="2" t="s">
        <v>3049</v>
      </c>
      <c r="C2658" s="2" t="s">
        <v>3823</v>
      </c>
      <c r="D2658" s="2" t="s">
        <v>2401</v>
      </c>
      <c r="E2658" s="115" t="s">
        <v>4603</v>
      </c>
      <c r="F2658" s="2">
        <v>12</v>
      </c>
      <c r="G2658" s="2" t="s">
        <v>36</v>
      </c>
      <c r="H2658" s="2" t="s">
        <v>198</v>
      </c>
      <c r="I2658" s="2" t="s">
        <v>37</v>
      </c>
      <c r="J2658" s="2" t="s">
        <v>712</v>
      </c>
      <c r="K2658" s="2" t="s">
        <v>52</v>
      </c>
      <c r="L2658" s="2" t="s">
        <v>631</v>
      </c>
      <c r="M2658" s="2" t="s">
        <v>1211</v>
      </c>
      <c r="N2658" s="2" t="s">
        <v>1211</v>
      </c>
      <c r="O2658" s="113" t="s">
        <v>645</v>
      </c>
      <c r="P2658" s="2" t="s">
        <v>720</v>
      </c>
      <c r="Q2658" s="2" t="s">
        <v>1221</v>
      </c>
      <c r="R2658" s="2" t="s">
        <v>1202</v>
      </c>
      <c r="S2658" s="2" t="s">
        <v>1203</v>
      </c>
      <c r="T2658" s="2" t="e">
        <v>#VALUE!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>
        <v>0</v>
      </c>
      <c r="AC2658" s="2">
        <v>0</v>
      </c>
      <c r="AD2658" s="2">
        <v>0</v>
      </c>
      <c r="AE2658" s="2">
        <v>0</v>
      </c>
      <c r="AF2658" s="2" t="s">
        <v>52</v>
      </c>
      <c r="AG2658" s="2" t="s">
        <v>37</v>
      </c>
      <c r="AH2658" s="2" t="s">
        <v>214</v>
      </c>
      <c r="AI2658" s="2" t="s">
        <v>1393</v>
      </c>
      <c r="AJ2658" s="2">
        <v>0</v>
      </c>
      <c r="AK2658" s="2">
        <v>0</v>
      </c>
      <c r="AL2658" s="2">
        <v>0</v>
      </c>
      <c r="AM2658" s="2" t="s">
        <v>199</v>
      </c>
      <c r="AN2658" s="2">
        <v>0</v>
      </c>
      <c r="AO2658" s="2" t="s">
        <v>40</v>
      </c>
    </row>
    <row r="2659" spans="1:41" ht="15" customHeight="1" x14ac:dyDescent="0.3">
      <c r="A2659" s="2" t="s">
        <v>1061</v>
      </c>
      <c r="B2659" s="2" t="s">
        <v>3049</v>
      </c>
      <c r="C2659" s="2" t="s">
        <v>821</v>
      </c>
      <c r="D2659" s="2" t="s">
        <v>3825</v>
      </c>
      <c r="E2659" s="115" t="s">
        <v>4603</v>
      </c>
      <c r="F2659" s="2">
        <v>13</v>
      </c>
      <c r="G2659" s="2" t="s">
        <v>36</v>
      </c>
      <c r="H2659" s="2" t="s">
        <v>198</v>
      </c>
      <c r="I2659" s="2" t="s">
        <v>37</v>
      </c>
      <c r="J2659" s="2" t="s">
        <v>1217</v>
      </c>
      <c r="K2659" s="2" t="s">
        <v>43</v>
      </c>
      <c r="L2659" s="2" t="s">
        <v>1239</v>
      </c>
      <c r="M2659" s="2" t="s">
        <v>1211</v>
      </c>
      <c r="N2659" s="2" t="s">
        <v>1211</v>
      </c>
      <c r="O2659" s="113" t="s">
        <v>645</v>
      </c>
      <c r="P2659" s="2" t="s">
        <v>720</v>
      </c>
      <c r="Q2659" s="2" t="s">
        <v>1221</v>
      </c>
      <c r="R2659" s="2" t="s">
        <v>1202</v>
      </c>
      <c r="S2659" s="2" t="s">
        <v>1203</v>
      </c>
      <c r="T2659" s="2" t="s">
        <v>4014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1402</v>
      </c>
      <c r="AC2659" s="2">
        <v>0</v>
      </c>
      <c r="AD2659" s="2" t="s">
        <v>4045</v>
      </c>
      <c r="AE2659" s="2">
        <v>1069960001</v>
      </c>
      <c r="AF2659" s="2" t="s">
        <v>43</v>
      </c>
      <c r="AG2659" s="2" t="s">
        <v>37</v>
      </c>
      <c r="AH2659" s="2" t="s">
        <v>214</v>
      </c>
      <c r="AI2659" s="2" t="s">
        <v>1393</v>
      </c>
      <c r="AJ2659" s="2" t="s">
        <v>1281</v>
      </c>
      <c r="AK2659" s="2">
        <v>0</v>
      </c>
      <c r="AL2659" s="2">
        <v>0</v>
      </c>
      <c r="AM2659" s="2" t="s">
        <v>199</v>
      </c>
      <c r="AN2659" s="2" t="s">
        <v>565</v>
      </c>
      <c r="AO2659" s="2" t="s">
        <v>41</v>
      </c>
    </row>
    <row r="2660" spans="1:41" ht="15" customHeight="1" x14ac:dyDescent="0.3">
      <c r="A2660" s="2" t="s">
        <v>1061</v>
      </c>
      <c r="B2660" s="2" t="s">
        <v>3049</v>
      </c>
      <c r="C2660" s="2" t="s">
        <v>884</v>
      </c>
      <c r="D2660" s="2" t="s">
        <v>3051</v>
      </c>
      <c r="E2660" s="115" t="s">
        <v>4603</v>
      </c>
      <c r="F2660" s="2">
        <v>20</v>
      </c>
      <c r="G2660" s="2" t="s">
        <v>36</v>
      </c>
      <c r="H2660" s="2" t="s">
        <v>198</v>
      </c>
      <c r="I2660" s="2" t="s">
        <v>37</v>
      </c>
      <c r="J2660" s="2" t="s">
        <v>38</v>
      </c>
      <c r="K2660" s="2" t="s">
        <v>48</v>
      </c>
      <c r="L2660" s="2" t="s">
        <v>1212</v>
      </c>
      <c r="M2660" s="2" t="s">
        <v>1213</v>
      </c>
      <c r="N2660" s="2" t="s">
        <v>1213</v>
      </c>
      <c r="O2660" s="113" t="s">
        <v>645</v>
      </c>
      <c r="P2660" s="2" t="s">
        <v>720</v>
      </c>
      <c r="Q2660" s="2" t="s">
        <v>591</v>
      </c>
      <c r="R2660" s="2" t="s">
        <v>1214</v>
      </c>
      <c r="S2660" s="2" t="s">
        <v>1215</v>
      </c>
      <c r="T2660" s="2" t="s">
        <v>1297</v>
      </c>
      <c r="U2660" s="2" t="s">
        <v>40</v>
      </c>
      <c r="V2660" s="2" t="s">
        <v>40</v>
      </c>
      <c r="W2660" s="2" t="s">
        <v>41</v>
      </c>
      <c r="X2660" s="2" t="s">
        <v>40</v>
      </c>
      <c r="Y2660" s="2">
        <v>0</v>
      </c>
      <c r="Z2660" s="2" t="s">
        <v>41</v>
      </c>
      <c r="AA2660" s="2" t="s">
        <v>20</v>
      </c>
      <c r="AB2660" s="2" t="s">
        <v>563</v>
      </c>
      <c r="AC2660" s="2">
        <v>0</v>
      </c>
      <c r="AD2660" s="2" t="s">
        <v>1452</v>
      </c>
      <c r="AE2660" s="2">
        <v>1019960005</v>
      </c>
      <c r="AF2660" s="2" t="s">
        <v>48</v>
      </c>
      <c r="AG2660" s="2" t="s">
        <v>37</v>
      </c>
      <c r="AH2660" s="2" t="s">
        <v>214</v>
      </c>
      <c r="AI2660" s="2" t="s">
        <v>1393</v>
      </c>
      <c r="AJ2660" s="2" t="s">
        <v>1214</v>
      </c>
      <c r="AK2660" s="2" t="s">
        <v>1406</v>
      </c>
      <c r="AL2660" s="2">
        <v>0</v>
      </c>
      <c r="AM2660" s="2" t="s">
        <v>201</v>
      </c>
      <c r="AN2660" s="2" t="s">
        <v>463</v>
      </c>
      <c r="AO2660" s="2" t="s">
        <v>40</v>
      </c>
    </row>
    <row r="2661" spans="1:41" ht="15" customHeight="1" x14ac:dyDescent="0.3">
      <c r="A2661" s="2" t="s">
        <v>1061</v>
      </c>
      <c r="B2661" s="2" t="s">
        <v>3049</v>
      </c>
      <c r="C2661" s="2" t="s">
        <v>3823</v>
      </c>
      <c r="D2661" s="2" t="s">
        <v>2401</v>
      </c>
      <c r="E2661" s="115" t="s">
        <v>4604</v>
      </c>
      <c r="F2661" s="2">
        <v>6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52</v>
      </c>
      <c r="L2661" s="2" t="s">
        <v>631</v>
      </c>
      <c r="M2661" s="2" t="s">
        <v>1211</v>
      </c>
      <c r="N2661" s="2" t="s">
        <v>1211</v>
      </c>
      <c r="O2661" s="113" t="s">
        <v>645</v>
      </c>
      <c r="P2661" s="2" t="s">
        <v>720</v>
      </c>
      <c r="Q2661" s="2" t="s">
        <v>1221</v>
      </c>
      <c r="R2661" s="2" t="s">
        <v>1202</v>
      </c>
      <c r="S2661" s="2" t="s">
        <v>1203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52</v>
      </c>
      <c r="AG2661" s="2" t="s">
        <v>37</v>
      </c>
      <c r="AH2661" s="2" t="s">
        <v>214</v>
      </c>
      <c r="AI2661" s="2" t="s">
        <v>1393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</row>
    <row r="2662" spans="1:41" ht="15" customHeight="1" x14ac:dyDescent="0.3">
      <c r="A2662" s="2" t="s">
        <v>1061</v>
      </c>
      <c r="B2662" s="2" t="s">
        <v>3049</v>
      </c>
      <c r="C2662" s="2" t="s">
        <v>821</v>
      </c>
      <c r="D2662" s="2" t="s">
        <v>3825</v>
      </c>
      <c r="E2662" s="115" t="s">
        <v>4604</v>
      </c>
      <c r="F2662" s="2">
        <v>9</v>
      </c>
      <c r="G2662" s="2" t="s">
        <v>36</v>
      </c>
      <c r="H2662" s="2" t="s">
        <v>198</v>
      </c>
      <c r="I2662" s="2" t="s">
        <v>37</v>
      </c>
      <c r="J2662" s="2" t="s">
        <v>1217</v>
      </c>
      <c r="K2662" s="2" t="s">
        <v>43</v>
      </c>
      <c r="L2662" s="2" t="s">
        <v>1239</v>
      </c>
      <c r="M2662" s="2" t="s">
        <v>1211</v>
      </c>
      <c r="N2662" s="2" t="s">
        <v>1211</v>
      </c>
      <c r="O2662" s="113" t="s">
        <v>645</v>
      </c>
      <c r="P2662" s="2" t="s">
        <v>720</v>
      </c>
      <c r="Q2662" s="2" t="s">
        <v>1221</v>
      </c>
      <c r="R2662" s="2" t="s">
        <v>1202</v>
      </c>
      <c r="S2662" s="2" t="s">
        <v>1203</v>
      </c>
      <c r="T2662" s="2" t="s">
        <v>4014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 t="s">
        <v>1402</v>
      </c>
      <c r="AC2662" s="2">
        <v>0</v>
      </c>
      <c r="AD2662" s="2" t="s">
        <v>4045</v>
      </c>
      <c r="AE2662" s="2">
        <v>1069960001</v>
      </c>
      <c r="AF2662" s="2" t="s">
        <v>43</v>
      </c>
      <c r="AG2662" s="2" t="s">
        <v>37</v>
      </c>
      <c r="AH2662" s="2" t="s">
        <v>214</v>
      </c>
      <c r="AI2662" s="2" t="s">
        <v>1393</v>
      </c>
      <c r="AJ2662" s="2" t="s">
        <v>1281</v>
      </c>
      <c r="AK2662" s="2">
        <v>0</v>
      </c>
      <c r="AL2662" s="2">
        <v>0</v>
      </c>
      <c r="AM2662" s="2" t="s">
        <v>199</v>
      </c>
      <c r="AN2662" s="2" t="s">
        <v>565</v>
      </c>
      <c r="AO2662" s="2" t="s">
        <v>41</v>
      </c>
    </row>
    <row r="2663" spans="1:41" ht="15" customHeight="1" x14ac:dyDescent="0.3">
      <c r="A2663" s="2" t="s">
        <v>1061</v>
      </c>
      <c r="B2663" s="2" t="s">
        <v>3049</v>
      </c>
      <c r="C2663" s="2" t="s">
        <v>884</v>
      </c>
      <c r="D2663" s="2" t="s">
        <v>3051</v>
      </c>
      <c r="E2663" s="115" t="s">
        <v>4604</v>
      </c>
      <c r="F2663" s="2">
        <v>12</v>
      </c>
      <c r="G2663" s="2" t="s">
        <v>36</v>
      </c>
      <c r="H2663" s="2" t="s">
        <v>198</v>
      </c>
      <c r="I2663" s="2" t="s">
        <v>37</v>
      </c>
      <c r="J2663" s="2" t="s">
        <v>38</v>
      </c>
      <c r="K2663" s="2" t="s">
        <v>48</v>
      </c>
      <c r="L2663" s="2" t="s">
        <v>1212</v>
      </c>
      <c r="M2663" s="2" t="s">
        <v>1213</v>
      </c>
      <c r="N2663" s="2" t="s">
        <v>1213</v>
      </c>
      <c r="O2663" s="113" t="s">
        <v>645</v>
      </c>
      <c r="P2663" s="2" t="s">
        <v>720</v>
      </c>
      <c r="Q2663" s="2" t="s">
        <v>591</v>
      </c>
      <c r="R2663" s="2" t="s">
        <v>1214</v>
      </c>
      <c r="S2663" s="2" t="s">
        <v>1215</v>
      </c>
      <c r="T2663" s="2" t="s">
        <v>1297</v>
      </c>
      <c r="U2663" s="2" t="s">
        <v>40</v>
      </c>
      <c r="V2663" s="2" t="s">
        <v>40</v>
      </c>
      <c r="W2663" s="2" t="s">
        <v>41</v>
      </c>
      <c r="X2663" s="2" t="s">
        <v>40</v>
      </c>
      <c r="Y2663" s="2">
        <v>0</v>
      </c>
      <c r="Z2663" s="2" t="s">
        <v>41</v>
      </c>
      <c r="AA2663" s="2" t="s">
        <v>20</v>
      </c>
      <c r="AB2663" s="2" t="s">
        <v>563</v>
      </c>
      <c r="AC2663" s="2">
        <v>0</v>
      </c>
      <c r="AD2663" s="2" t="s">
        <v>1452</v>
      </c>
      <c r="AE2663" s="2">
        <v>1019960005</v>
      </c>
      <c r="AF2663" s="2" t="s">
        <v>48</v>
      </c>
      <c r="AG2663" s="2" t="s">
        <v>37</v>
      </c>
      <c r="AH2663" s="2" t="s">
        <v>214</v>
      </c>
      <c r="AI2663" s="2" t="s">
        <v>1393</v>
      </c>
      <c r="AJ2663" s="2" t="s">
        <v>1214</v>
      </c>
      <c r="AK2663" s="2" t="s">
        <v>1406</v>
      </c>
      <c r="AL2663" s="2">
        <v>0</v>
      </c>
      <c r="AM2663" s="2" t="s">
        <v>201</v>
      </c>
      <c r="AN2663" s="2" t="s">
        <v>463</v>
      </c>
      <c r="AO2663" s="2" t="s">
        <v>40</v>
      </c>
    </row>
    <row r="2664" spans="1:41" ht="15" customHeight="1" x14ac:dyDescent="0.3">
      <c r="A2664" s="2" t="s">
        <v>149</v>
      </c>
      <c r="B2664" s="2" t="s">
        <v>3052</v>
      </c>
      <c r="C2664" s="2" t="s">
        <v>796</v>
      </c>
      <c r="D2664" s="2" t="s">
        <v>3053</v>
      </c>
      <c r="E2664" s="115" t="s">
        <v>4173</v>
      </c>
      <c r="F2664" s="2">
        <v>5</v>
      </c>
      <c r="G2664" s="2" t="s">
        <v>36</v>
      </c>
      <c r="H2664" s="2" t="s">
        <v>198</v>
      </c>
      <c r="I2664" s="2" t="s">
        <v>37</v>
      </c>
      <c r="J2664" s="2" t="s">
        <v>1217</v>
      </c>
      <c r="K2664" s="2" t="s">
        <v>43</v>
      </c>
      <c r="L2664" s="2" t="s">
        <v>1239</v>
      </c>
      <c r="M2664" s="2" t="s">
        <v>1213</v>
      </c>
      <c r="N2664" s="2" t="s">
        <v>1213</v>
      </c>
      <c r="O2664" s="113" t="s">
        <v>644</v>
      </c>
      <c r="P2664" s="2" t="s">
        <v>720</v>
      </c>
      <c r="Q2664" s="2" t="s">
        <v>1221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43</v>
      </c>
      <c r="AG2664" s="2" t="s">
        <v>37</v>
      </c>
      <c r="AH2664" s="2" t="s">
        <v>635</v>
      </c>
      <c r="AI2664" s="2" t="s">
        <v>1393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</row>
    <row r="2665" spans="1:41" ht="15" customHeight="1" x14ac:dyDescent="0.3">
      <c r="A2665" s="2" t="s">
        <v>149</v>
      </c>
      <c r="B2665" s="2" t="s">
        <v>3052</v>
      </c>
      <c r="C2665" s="2" t="s">
        <v>796</v>
      </c>
      <c r="D2665" s="2" t="s">
        <v>3054</v>
      </c>
      <c r="E2665" s="115" t="s">
        <v>4173</v>
      </c>
      <c r="F2665" s="2">
        <v>8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1239</v>
      </c>
      <c r="M2665" s="2" t="s">
        <v>1213</v>
      </c>
      <c r="N2665" s="2" t="s">
        <v>1213</v>
      </c>
      <c r="O2665" s="113" t="s">
        <v>644</v>
      </c>
      <c r="P2665" s="2" t="s">
        <v>720</v>
      </c>
      <c r="Q2665" s="2" t="s">
        <v>1221</v>
      </c>
      <c r="R2665" s="2" t="s">
        <v>1214</v>
      </c>
      <c r="S2665" s="2" t="s">
        <v>1215</v>
      </c>
      <c r="T2665" s="2" t="e">
        <v>#VALUE!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43</v>
      </c>
      <c r="AG2665" s="2" t="s">
        <v>37</v>
      </c>
      <c r="AH2665" s="2" t="s">
        <v>635</v>
      </c>
      <c r="AI2665" s="2" t="s">
        <v>1393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40</v>
      </c>
    </row>
    <row r="2666" spans="1:41" ht="15" customHeight="1" x14ac:dyDescent="0.3">
      <c r="A2666" s="2" t="s">
        <v>149</v>
      </c>
      <c r="B2666" s="2" t="s">
        <v>3052</v>
      </c>
      <c r="C2666" s="2" t="s">
        <v>796</v>
      </c>
      <c r="D2666" s="2" t="s">
        <v>3056</v>
      </c>
      <c r="E2666" s="115" t="s">
        <v>4173</v>
      </c>
      <c r="F2666" s="2">
        <v>4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1239</v>
      </c>
      <c r="M2666" s="2" t="s">
        <v>1213</v>
      </c>
      <c r="N2666" s="2" t="s">
        <v>1213</v>
      </c>
      <c r="O2666" s="113" t="s">
        <v>644</v>
      </c>
      <c r="P2666" s="2" t="s">
        <v>720</v>
      </c>
      <c r="Q2666" s="2" t="s">
        <v>1221</v>
      </c>
      <c r="R2666" s="2" t="s">
        <v>1214</v>
      </c>
      <c r="S2666" s="2" t="s">
        <v>1215</v>
      </c>
      <c r="T2666" s="2" t="e">
        <v>#VALUE!</v>
      </c>
      <c r="U2666" s="2" t="s">
        <v>41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>
        <v>0</v>
      </c>
      <c r="AC2666" s="2">
        <v>0</v>
      </c>
      <c r="AD2666" s="2">
        <v>0</v>
      </c>
      <c r="AE2666" s="2">
        <v>0</v>
      </c>
      <c r="AF2666" s="2" t="s">
        <v>43</v>
      </c>
      <c r="AG2666" s="2" t="s">
        <v>37</v>
      </c>
      <c r="AH2666" s="2" t="s">
        <v>635</v>
      </c>
      <c r="AI2666" s="2" t="s">
        <v>1393</v>
      </c>
      <c r="AJ2666" s="2">
        <v>0</v>
      </c>
      <c r="AK2666" s="2">
        <v>0</v>
      </c>
      <c r="AL2666" s="2">
        <v>0</v>
      </c>
      <c r="AM2666" s="2" t="s">
        <v>199</v>
      </c>
      <c r="AN2666" s="2">
        <v>0</v>
      </c>
      <c r="AO2666" s="2" t="s">
        <v>41</v>
      </c>
    </row>
    <row r="2667" spans="1:41" ht="15" customHeight="1" x14ac:dyDescent="0.3">
      <c r="A2667" s="2" t="s">
        <v>149</v>
      </c>
      <c r="B2667" s="2" t="s">
        <v>3052</v>
      </c>
      <c r="C2667" s="2" t="s">
        <v>796</v>
      </c>
      <c r="D2667" s="2" t="s">
        <v>3057</v>
      </c>
      <c r="E2667" s="115" t="s">
        <v>4173</v>
      </c>
      <c r="F2667" s="2">
        <v>4</v>
      </c>
      <c r="G2667" s="2" t="s">
        <v>36</v>
      </c>
      <c r="H2667" s="2" t="s">
        <v>198</v>
      </c>
      <c r="I2667" s="2" t="s">
        <v>37</v>
      </c>
      <c r="J2667" s="2" t="s">
        <v>1217</v>
      </c>
      <c r="K2667" s="2" t="s">
        <v>43</v>
      </c>
      <c r="L2667" s="2" t="s">
        <v>1239</v>
      </c>
      <c r="M2667" s="2" t="s">
        <v>1213</v>
      </c>
      <c r="N2667" s="2" t="s">
        <v>1213</v>
      </c>
      <c r="O2667" s="113" t="s">
        <v>644</v>
      </c>
      <c r="P2667" s="2" t="s">
        <v>720</v>
      </c>
      <c r="Q2667" s="2" t="s">
        <v>1221</v>
      </c>
      <c r="R2667" s="2" t="s">
        <v>1214</v>
      </c>
      <c r="S2667" s="2" t="s">
        <v>1215</v>
      </c>
      <c r="T2667" s="2" t="e">
        <v>#VALUE!</v>
      </c>
      <c r="U2667" s="2" t="s">
        <v>41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43</v>
      </c>
      <c r="AG2667" s="2" t="s">
        <v>37</v>
      </c>
      <c r="AH2667" s="2" t="s">
        <v>635</v>
      </c>
      <c r="AI2667" s="2" t="s">
        <v>1393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41</v>
      </c>
    </row>
    <row r="2668" spans="1:41" ht="15" customHeight="1" x14ac:dyDescent="0.3">
      <c r="A2668" s="2" t="s">
        <v>149</v>
      </c>
      <c r="B2668" s="2" t="s">
        <v>3052</v>
      </c>
      <c r="C2668" s="2" t="s">
        <v>796</v>
      </c>
      <c r="D2668" s="2" t="s">
        <v>2463</v>
      </c>
      <c r="E2668" s="115" t="s">
        <v>4173</v>
      </c>
      <c r="F2668" s="2">
        <v>64</v>
      </c>
      <c r="G2668" s="2" t="s">
        <v>47</v>
      </c>
      <c r="H2668" s="2" t="s">
        <v>198</v>
      </c>
      <c r="I2668" s="2" t="s">
        <v>37</v>
      </c>
      <c r="J2668" s="2" t="s">
        <v>1217</v>
      </c>
      <c r="K2668" s="2" t="s">
        <v>43</v>
      </c>
      <c r="L2668" s="2" t="s">
        <v>1239</v>
      </c>
      <c r="M2668" s="2" t="s">
        <v>1213</v>
      </c>
      <c r="N2668" s="2" t="s">
        <v>1213</v>
      </c>
      <c r="O2668" s="113" t="s">
        <v>644</v>
      </c>
      <c r="P2668" s="2" t="s">
        <v>720</v>
      </c>
      <c r="Q2668" s="2" t="s">
        <v>1221</v>
      </c>
      <c r="R2668" s="2" t="s">
        <v>1214</v>
      </c>
      <c r="S2668" s="2" t="s">
        <v>1215</v>
      </c>
      <c r="T2668" s="2" t="e">
        <v>#VALUE!</v>
      </c>
      <c r="U2668" s="2" t="s">
        <v>40</v>
      </c>
      <c r="V2668" s="2" t="s">
        <v>40</v>
      </c>
      <c r="W2668" s="2" t="s">
        <v>40</v>
      </c>
      <c r="X2668" s="2" t="s">
        <v>40</v>
      </c>
      <c r="Y2668" s="2">
        <v>0</v>
      </c>
      <c r="Z2668" s="2" t="s">
        <v>40</v>
      </c>
      <c r="AA2668" s="2" t="s">
        <v>662</v>
      </c>
      <c r="AB2668" s="2">
        <v>0</v>
      </c>
      <c r="AC2668" s="2">
        <v>0</v>
      </c>
      <c r="AD2668" s="2">
        <v>0</v>
      </c>
      <c r="AE2668" s="2">
        <v>0</v>
      </c>
      <c r="AF2668" s="2" t="s">
        <v>1407</v>
      </c>
      <c r="AG2668" s="2" t="s">
        <v>37</v>
      </c>
      <c r="AH2668" s="2" t="s">
        <v>635</v>
      </c>
      <c r="AI2668" s="2" t="s">
        <v>1393</v>
      </c>
      <c r="AJ2668" s="2">
        <v>0</v>
      </c>
      <c r="AK2668" s="2">
        <v>0</v>
      </c>
      <c r="AL2668" s="2">
        <v>0</v>
      </c>
      <c r="AM2668" s="2" t="s">
        <v>199</v>
      </c>
      <c r="AN2668" s="2">
        <v>0</v>
      </c>
      <c r="AO2668" s="2" t="s">
        <v>40</v>
      </c>
    </row>
    <row r="2669" spans="1:41" ht="15" customHeight="1" x14ac:dyDescent="0.3">
      <c r="A2669" s="2" t="s">
        <v>149</v>
      </c>
      <c r="B2669" s="2" t="s">
        <v>3052</v>
      </c>
      <c r="C2669" s="2" t="s">
        <v>796</v>
      </c>
      <c r="D2669" s="2" t="s">
        <v>3058</v>
      </c>
      <c r="E2669" s="115" t="s">
        <v>4173</v>
      </c>
      <c r="F2669" s="2">
        <v>12</v>
      </c>
      <c r="G2669" s="2" t="s">
        <v>36</v>
      </c>
      <c r="H2669" s="2" t="s">
        <v>198</v>
      </c>
      <c r="I2669" s="2" t="s">
        <v>37</v>
      </c>
      <c r="J2669" s="2" t="s">
        <v>1217</v>
      </c>
      <c r="K2669" s="2" t="s">
        <v>43</v>
      </c>
      <c r="L2669" s="2" t="s">
        <v>1239</v>
      </c>
      <c r="M2669" s="2" t="s">
        <v>1213</v>
      </c>
      <c r="N2669" s="2" t="s">
        <v>1213</v>
      </c>
      <c r="O2669" s="113" t="s">
        <v>644</v>
      </c>
      <c r="P2669" s="2" t="s">
        <v>720</v>
      </c>
      <c r="Q2669" s="2" t="s">
        <v>1221</v>
      </c>
      <c r="R2669" s="2" t="s">
        <v>1214</v>
      </c>
      <c r="S2669" s="2" t="s">
        <v>1215</v>
      </c>
      <c r="T2669" s="2" t="e">
        <v>#VALUE!</v>
      </c>
      <c r="U2669" s="2" t="s">
        <v>40</v>
      </c>
      <c r="V2669" s="2" t="s">
        <v>40</v>
      </c>
      <c r="W2669" s="2" t="s">
        <v>40</v>
      </c>
      <c r="X2669" s="2" t="s">
        <v>40</v>
      </c>
      <c r="Y2669" s="2">
        <v>0</v>
      </c>
      <c r="Z2669" s="2" t="s">
        <v>40</v>
      </c>
      <c r="AA2669" s="2" t="s">
        <v>662</v>
      </c>
      <c r="AB2669" s="2">
        <v>0</v>
      </c>
      <c r="AC2669" s="2">
        <v>0</v>
      </c>
      <c r="AD2669" s="2">
        <v>0</v>
      </c>
      <c r="AE2669" s="2">
        <v>0</v>
      </c>
      <c r="AF2669" s="2" t="s">
        <v>43</v>
      </c>
      <c r="AG2669" s="2" t="s">
        <v>37</v>
      </c>
      <c r="AH2669" s="2" t="s">
        <v>635</v>
      </c>
      <c r="AI2669" s="2" t="s">
        <v>1393</v>
      </c>
      <c r="AJ2669" s="2">
        <v>0</v>
      </c>
      <c r="AK2669" s="2">
        <v>0</v>
      </c>
      <c r="AL2669" s="2">
        <v>0</v>
      </c>
      <c r="AM2669" s="2" t="s">
        <v>199</v>
      </c>
      <c r="AN2669" s="2">
        <v>0</v>
      </c>
      <c r="AO2669" s="2" t="s">
        <v>41</v>
      </c>
    </row>
    <row r="2670" spans="1:41" ht="15" customHeight="1" x14ac:dyDescent="0.3">
      <c r="A2670" s="2" t="s">
        <v>149</v>
      </c>
      <c r="B2670" s="2" t="s">
        <v>3052</v>
      </c>
      <c r="C2670" s="2" t="s">
        <v>802</v>
      </c>
      <c r="D2670" s="2" t="s">
        <v>4754</v>
      </c>
      <c r="E2670" s="115" t="s">
        <v>4173</v>
      </c>
      <c r="F2670" s="2">
        <v>12</v>
      </c>
      <c r="G2670" s="2" t="s">
        <v>36</v>
      </c>
      <c r="H2670" s="2" t="s">
        <v>198</v>
      </c>
      <c r="I2670" s="2" t="s">
        <v>37</v>
      </c>
      <c r="J2670" s="2" t="s">
        <v>1217</v>
      </c>
      <c r="K2670" s="2" t="s">
        <v>43</v>
      </c>
      <c r="L2670" s="2" t="s">
        <v>1239</v>
      </c>
      <c r="M2670" s="2" t="s">
        <v>1224</v>
      </c>
      <c r="N2670" s="2" t="s">
        <v>1225</v>
      </c>
      <c r="O2670" s="113" t="s">
        <v>644</v>
      </c>
      <c r="P2670" s="2" t="s">
        <v>720</v>
      </c>
      <c r="Q2670" s="2" t="s">
        <v>1221</v>
      </c>
      <c r="R2670" s="2" t="s">
        <v>1227</v>
      </c>
      <c r="S2670" s="2" t="s">
        <v>1223</v>
      </c>
      <c r="T2670" s="2" t="s">
        <v>1230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>
        <v>0</v>
      </c>
      <c r="AD2670" s="2" t="s">
        <v>1408</v>
      </c>
      <c r="AE2670" s="2">
        <v>1069960001</v>
      </c>
      <c r="AF2670" s="2" t="s">
        <v>43</v>
      </c>
      <c r="AG2670" s="2" t="s">
        <v>37</v>
      </c>
      <c r="AH2670" s="2" t="s">
        <v>635</v>
      </c>
      <c r="AI2670" s="2" t="s">
        <v>1393</v>
      </c>
      <c r="AJ2670" s="2" t="s">
        <v>1367</v>
      </c>
      <c r="AK2670" s="2">
        <v>0</v>
      </c>
      <c r="AL2670" s="2">
        <v>0</v>
      </c>
      <c r="AM2670" s="2" t="s">
        <v>199</v>
      </c>
      <c r="AN2670" s="2">
        <v>0</v>
      </c>
      <c r="AO2670" s="2" t="s">
        <v>41</v>
      </c>
    </row>
    <row r="2671" spans="1:41" ht="15" customHeight="1" x14ac:dyDescent="0.3">
      <c r="A2671" s="2" t="s">
        <v>149</v>
      </c>
      <c r="B2671" s="2" t="s">
        <v>3052</v>
      </c>
      <c r="C2671" s="2" t="s">
        <v>796</v>
      </c>
      <c r="D2671" s="2" t="s">
        <v>3059</v>
      </c>
      <c r="E2671" s="115" t="s">
        <v>4601</v>
      </c>
      <c r="F2671" s="2">
        <v>0.5</v>
      </c>
      <c r="G2671" s="2" t="s">
        <v>36</v>
      </c>
      <c r="H2671" s="2" t="s">
        <v>198</v>
      </c>
      <c r="I2671" s="2" t="s">
        <v>37</v>
      </c>
      <c r="J2671" s="2" t="s">
        <v>1217</v>
      </c>
      <c r="K2671" s="2" t="s">
        <v>43</v>
      </c>
      <c r="L2671" s="2" t="s">
        <v>1239</v>
      </c>
      <c r="M2671" s="2" t="s">
        <v>1213</v>
      </c>
      <c r="N2671" s="2" t="s">
        <v>1213</v>
      </c>
      <c r="O2671" s="113" t="s">
        <v>645</v>
      </c>
      <c r="P2671" s="2" t="s">
        <v>720</v>
      </c>
      <c r="Q2671" s="2" t="s">
        <v>1221</v>
      </c>
      <c r="R2671" s="2" t="s">
        <v>1214</v>
      </c>
      <c r="S2671" s="2" t="s">
        <v>1215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43</v>
      </c>
      <c r="AG2671" s="2" t="s">
        <v>37</v>
      </c>
      <c r="AH2671" s="2" t="s">
        <v>635</v>
      </c>
      <c r="AI2671" s="2" t="s">
        <v>1393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</row>
    <row r="2672" spans="1:41" ht="15" customHeight="1" x14ac:dyDescent="0.3">
      <c r="A2672" s="2" t="s">
        <v>149</v>
      </c>
      <c r="B2672" s="2" t="s">
        <v>3052</v>
      </c>
      <c r="C2672" s="2" t="s">
        <v>796</v>
      </c>
      <c r="D2672" s="2" t="s">
        <v>3060</v>
      </c>
      <c r="E2672" s="115" t="s">
        <v>4601</v>
      </c>
      <c r="F2672" s="2">
        <v>0.5</v>
      </c>
      <c r="G2672" s="2" t="s">
        <v>36</v>
      </c>
      <c r="H2672" s="2" t="s">
        <v>198</v>
      </c>
      <c r="I2672" s="2" t="s">
        <v>37</v>
      </c>
      <c r="J2672" s="2" t="s">
        <v>1217</v>
      </c>
      <c r="K2672" s="2" t="s">
        <v>43</v>
      </c>
      <c r="L2672" s="2" t="s">
        <v>1239</v>
      </c>
      <c r="M2672" s="2" t="s">
        <v>1213</v>
      </c>
      <c r="N2672" s="2" t="s">
        <v>1213</v>
      </c>
      <c r="O2672" s="113" t="s">
        <v>645</v>
      </c>
      <c r="P2672" s="2" t="s">
        <v>720</v>
      </c>
      <c r="Q2672" s="2" t="s">
        <v>1221</v>
      </c>
      <c r="R2672" s="2" t="s">
        <v>1214</v>
      </c>
      <c r="S2672" s="2" t="s">
        <v>1215</v>
      </c>
      <c r="T2672" s="2" t="e">
        <v>#VALUE!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>
        <v>0</v>
      </c>
      <c r="AC2672" s="2">
        <v>0</v>
      </c>
      <c r="AD2672" s="2">
        <v>0</v>
      </c>
      <c r="AE2672" s="2">
        <v>0</v>
      </c>
      <c r="AF2672" s="2" t="s">
        <v>43</v>
      </c>
      <c r="AG2672" s="2" t="s">
        <v>37</v>
      </c>
      <c r="AH2672" s="2" t="s">
        <v>635</v>
      </c>
      <c r="AI2672" s="2" t="s">
        <v>1393</v>
      </c>
      <c r="AJ2672" s="2">
        <v>0</v>
      </c>
      <c r="AK2672" s="2">
        <v>0</v>
      </c>
      <c r="AL2672" s="2">
        <v>0</v>
      </c>
      <c r="AM2672" s="2" t="s">
        <v>199</v>
      </c>
      <c r="AN2672" s="2">
        <v>0</v>
      </c>
      <c r="AO2672" s="2" t="s">
        <v>40</v>
      </c>
    </row>
    <row r="2673" spans="1:41" ht="15" customHeight="1" x14ac:dyDescent="0.3">
      <c r="A2673" s="2" t="s">
        <v>149</v>
      </c>
      <c r="B2673" s="2" t="s">
        <v>3052</v>
      </c>
      <c r="C2673" s="2" t="s">
        <v>802</v>
      </c>
      <c r="D2673" s="2" t="s">
        <v>3061</v>
      </c>
      <c r="E2673" s="115" t="s">
        <v>4601</v>
      </c>
      <c r="F2673" s="2">
        <v>10</v>
      </c>
      <c r="G2673" s="2" t="s">
        <v>36</v>
      </c>
      <c r="H2673" s="2" t="s">
        <v>198</v>
      </c>
      <c r="I2673" s="2" t="s">
        <v>37</v>
      </c>
      <c r="J2673" s="2" t="s">
        <v>1217</v>
      </c>
      <c r="K2673" s="2" t="s">
        <v>43</v>
      </c>
      <c r="L2673" s="2" t="s">
        <v>1239</v>
      </c>
      <c r="M2673" s="2" t="s">
        <v>1224</v>
      </c>
      <c r="N2673" s="2" t="s">
        <v>1225</v>
      </c>
      <c r="O2673" s="113" t="s">
        <v>645</v>
      </c>
      <c r="P2673" s="2" t="s">
        <v>720</v>
      </c>
      <c r="Q2673" s="2" t="s">
        <v>1221</v>
      </c>
      <c r="R2673" s="2" t="s">
        <v>1227</v>
      </c>
      <c r="S2673" s="2" t="s">
        <v>1223</v>
      </c>
      <c r="T2673" s="2" t="e">
        <v>#VALUE!</v>
      </c>
      <c r="U2673" s="2" t="s">
        <v>40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>
        <v>0</v>
      </c>
      <c r="AC2673" s="2">
        <v>0</v>
      </c>
      <c r="AD2673" s="2">
        <v>0</v>
      </c>
      <c r="AE2673" s="2">
        <v>0</v>
      </c>
      <c r="AF2673" s="2" t="s">
        <v>43</v>
      </c>
      <c r="AG2673" s="2" t="s">
        <v>37</v>
      </c>
      <c r="AH2673" s="2" t="s">
        <v>635</v>
      </c>
      <c r="AI2673" s="2" t="s">
        <v>1393</v>
      </c>
      <c r="AJ2673" s="2">
        <v>0</v>
      </c>
      <c r="AK2673" s="2">
        <v>0</v>
      </c>
      <c r="AL2673" s="2">
        <v>0</v>
      </c>
      <c r="AM2673" s="2" t="s">
        <v>199</v>
      </c>
      <c r="AN2673" s="2">
        <v>0</v>
      </c>
      <c r="AO2673" s="2" t="s">
        <v>40</v>
      </c>
    </row>
    <row r="2674" spans="1:41" ht="15" customHeight="1" x14ac:dyDescent="0.3">
      <c r="A2674" s="2" t="s">
        <v>149</v>
      </c>
      <c r="B2674" s="2" t="s">
        <v>3052</v>
      </c>
      <c r="C2674" s="2" t="s">
        <v>802</v>
      </c>
      <c r="D2674" s="2" t="s">
        <v>3062</v>
      </c>
      <c r="E2674" s="115" t="s">
        <v>4601</v>
      </c>
      <c r="F2674" s="2">
        <v>8</v>
      </c>
      <c r="G2674" s="2" t="s">
        <v>36</v>
      </c>
      <c r="H2674" s="2" t="s">
        <v>198</v>
      </c>
      <c r="I2674" s="2" t="s">
        <v>37</v>
      </c>
      <c r="J2674" s="2" t="s">
        <v>1217</v>
      </c>
      <c r="K2674" s="2" t="s">
        <v>43</v>
      </c>
      <c r="L2674" s="2" t="s">
        <v>1239</v>
      </c>
      <c r="M2674" s="2" t="s">
        <v>1224</v>
      </c>
      <c r="N2674" s="2" t="s">
        <v>1225</v>
      </c>
      <c r="O2674" s="113" t="s">
        <v>645</v>
      </c>
      <c r="P2674" s="2" t="s">
        <v>720</v>
      </c>
      <c r="Q2674" s="2" t="s">
        <v>1221</v>
      </c>
      <c r="R2674" s="2" t="s">
        <v>1227</v>
      </c>
      <c r="S2674" s="2" t="s">
        <v>1223</v>
      </c>
      <c r="T2674" s="2" t="e">
        <v>#VALUE!</v>
      </c>
      <c r="U2674" s="2" t="s">
        <v>40</v>
      </c>
      <c r="V2674" s="2" t="s">
        <v>40</v>
      </c>
      <c r="W2674" s="2" t="s">
        <v>40</v>
      </c>
      <c r="X2674" s="2" t="s">
        <v>40</v>
      </c>
      <c r="Y2674" s="2">
        <v>0</v>
      </c>
      <c r="Z2674" s="2" t="s">
        <v>40</v>
      </c>
      <c r="AA2674" s="2" t="s">
        <v>662</v>
      </c>
      <c r="AB2674" s="2">
        <v>0</v>
      </c>
      <c r="AC2674" s="2">
        <v>0</v>
      </c>
      <c r="AD2674" s="2">
        <v>0</v>
      </c>
      <c r="AE2674" s="2">
        <v>0</v>
      </c>
      <c r="AF2674" s="2" t="s">
        <v>43</v>
      </c>
      <c r="AG2674" s="2" t="s">
        <v>37</v>
      </c>
      <c r="AH2674" s="2" t="s">
        <v>635</v>
      </c>
      <c r="AI2674" s="2" t="s">
        <v>1393</v>
      </c>
      <c r="AJ2674" s="2">
        <v>0</v>
      </c>
      <c r="AK2674" s="2">
        <v>0</v>
      </c>
      <c r="AL2674" s="2">
        <v>0</v>
      </c>
      <c r="AM2674" s="2" t="s">
        <v>199</v>
      </c>
      <c r="AN2674" s="2">
        <v>0</v>
      </c>
      <c r="AO2674" s="2" t="s">
        <v>40</v>
      </c>
    </row>
    <row r="2675" spans="1:41" ht="15" customHeight="1" x14ac:dyDescent="0.3">
      <c r="A2675" s="2" t="s">
        <v>149</v>
      </c>
      <c r="B2675" s="2" t="s">
        <v>3052</v>
      </c>
      <c r="C2675" s="2" t="s">
        <v>796</v>
      </c>
      <c r="D2675" s="2" t="s">
        <v>3063</v>
      </c>
      <c r="E2675" s="115" t="s">
        <v>4601</v>
      </c>
      <c r="F2675" s="2">
        <v>7</v>
      </c>
      <c r="G2675" s="2" t="s">
        <v>36</v>
      </c>
      <c r="H2675" s="2" t="s">
        <v>198</v>
      </c>
      <c r="I2675" s="2" t="s">
        <v>37</v>
      </c>
      <c r="J2675" s="2" t="s">
        <v>1217</v>
      </c>
      <c r="K2675" s="2" t="s">
        <v>43</v>
      </c>
      <c r="L2675" s="2" t="s">
        <v>1239</v>
      </c>
      <c r="M2675" s="2" t="s">
        <v>1213</v>
      </c>
      <c r="N2675" s="2" t="s">
        <v>1213</v>
      </c>
      <c r="O2675" s="113" t="s">
        <v>645</v>
      </c>
      <c r="P2675" s="2" t="s">
        <v>720</v>
      </c>
      <c r="Q2675" s="2" t="s">
        <v>1221</v>
      </c>
      <c r="R2675" s="2" t="s">
        <v>1214</v>
      </c>
      <c r="S2675" s="2" t="s">
        <v>1215</v>
      </c>
      <c r="T2675" s="2" t="e">
        <v>#VALUE!</v>
      </c>
      <c r="U2675" s="2" t="s">
        <v>40</v>
      </c>
      <c r="V2675" s="2" t="s">
        <v>40</v>
      </c>
      <c r="W2675" s="2" t="s">
        <v>40</v>
      </c>
      <c r="X2675" s="2" t="s">
        <v>40</v>
      </c>
      <c r="Y2675" s="2">
        <v>0</v>
      </c>
      <c r="Z2675" s="2" t="s">
        <v>40</v>
      </c>
      <c r="AA2675" s="2" t="s">
        <v>662</v>
      </c>
      <c r="AB2675" s="2">
        <v>0</v>
      </c>
      <c r="AC2675" s="2">
        <v>0</v>
      </c>
      <c r="AD2675" s="2">
        <v>0</v>
      </c>
      <c r="AE2675" s="2">
        <v>0</v>
      </c>
      <c r="AF2675" s="2" t="s">
        <v>43</v>
      </c>
      <c r="AG2675" s="2" t="s">
        <v>37</v>
      </c>
      <c r="AH2675" s="2" t="s">
        <v>635</v>
      </c>
      <c r="AI2675" s="2" t="s">
        <v>1393</v>
      </c>
      <c r="AJ2675" s="2">
        <v>0</v>
      </c>
      <c r="AK2675" s="2">
        <v>0</v>
      </c>
      <c r="AL2675" s="2">
        <v>0</v>
      </c>
      <c r="AM2675" s="2" t="s">
        <v>199</v>
      </c>
      <c r="AN2675" s="2">
        <v>0</v>
      </c>
      <c r="AO2675" s="2" t="s">
        <v>40</v>
      </c>
    </row>
    <row r="2676" spans="1:41" ht="15" customHeight="1" x14ac:dyDescent="0.3">
      <c r="A2676" s="2" t="s">
        <v>149</v>
      </c>
      <c r="B2676" s="2" t="s">
        <v>3052</v>
      </c>
      <c r="C2676" s="2" t="s">
        <v>796</v>
      </c>
      <c r="D2676" s="2" t="s">
        <v>3054</v>
      </c>
      <c r="E2676" s="115" t="s">
        <v>4601</v>
      </c>
      <c r="F2676" s="2">
        <v>1</v>
      </c>
      <c r="G2676" s="2" t="s">
        <v>36</v>
      </c>
      <c r="H2676" s="2" t="s">
        <v>198</v>
      </c>
      <c r="I2676" s="2" t="s">
        <v>37</v>
      </c>
      <c r="J2676" s="2" t="s">
        <v>1217</v>
      </c>
      <c r="K2676" s="2" t="s">
        <v>43</v>
      </c>
      <c r="L2676" s="2" t="s">
        <v>1239</v>
      </c>
      <c r="M2676" s="2" t="s">
        <v>1213</v>
      </c>
      <c r="N2676" s="2" t="s">
        <v>1213</v>
      </c>
      <c r="O2676" s="113" t="s">
        <v>645</v>
      </c>
      <c r="P2676" s="2" t="s">
        <v>720</v>
      </c>
      <c r="Q2676" s="2" t="s">
        <v>1221</v>
      </c>
      <c r="R2676" s="2" t="s">
        <v>1214</v>
      </c>
      <c r="S2676" s="2" t="s">
        <v>1215</v>
      </c>
      <c r="T2676" s="2" t="e">
        <v>#VALUE!</v>
      </c>
      <c r="U2676" s="2" t="s">
        <v>40</v>
      </c>
      <c r="V2676" s="2" t="s">
        <v>40</v>
      </c>
      <c r="W2676" s="2" t="s">
        <v>40</v>
      </c>
      <c r="X2676" s="2" t="s">
        <v>40</v>
      </c>
      <c r="Y2676" s="2">
        <v>0</v>
      </c>
      <c r="Z2676" s="2" t="s">
        <v>40</v>
      </c>
      <c r="AA2676" s="2" t="s">
        <v>662</v>
      </c>
      <c r="AB2676" s="2">
        <v>0</v>
      </c>
      <c r="AC2676" s="2">
        <v>0</v>
      </c>
      <c r="AD2676" s="2">
        <v>0</v>
      </c>
      <c r="AE2676" s="2">
        <v>0</v>
      </c>
      <c r="AF2676" s="2" t="s">
        <v>43</v>
      </c>
      <c r="AG2676" s="2" t="s">
        <v>37</v>
      </c>
      <c r="AH2676" s="2" t="s">
        <v>635</v>
      </c>
      <c r="AI2676" s="2" t="s">
        <v>1393</v>
      </c>
      <c r="AJ2676" s="2">
        <v>0</v>
      </c>
      <c r="AK2676" s="2">
        <v>0</v>
      </c>
      <c r="AL2676" s="2">
        <v>0</v>
      </c>
      <c r="AM2676" s="2" t="s">
        <v>199</v>
      </c>
      <c r="AN2676" s="2">
        <v>0</v>
      </c>
      <c r="AO2676" s="2" t="s">
        <v>40</v>
      </c>
    </row>
    <row r="2677" spans="1:41" ht="15" customHeight="1" x14ac:dyDescent="0.3">
      <c r="A2677" s="2" t="s">
        <v>149</v>
      </c>
      <c r="B2677" s="2" t="s">
        <v>3052</v>
      </c>
      <c r="C2677" s="2" t="s">
        <v>796</v>
      </c>
      <c r="D2677" s="2" t="s">
        <v>2463</v>
      </c>
      <c r="E2677" s="115" t="s">
        <v>4601</v>
      </c>
      <c r="F2677" s="2">
        <v>68</v>
      </c>
      <c r="G2677" s="2" t="s">
        <v>47</v>
      </c>
      <c r="H2677" s="2" t="s">
        <v>198</v>
      </c>
      <c r="I2677" s="2" t="s">
        <v>37</v>
      </c>
      <c r="J2677" s="2" t="s">
        <v>1217</v>
      </c>
      <c r="K2677" s="2" t="s">
        <v>43</v>
      </c>
      <c r="L2677" s="2" t="s">
        <v>1239</v>
      </c>
      <c r="M2677" s="2" t="s">
        <v>1213</v>
      </c>
      <c r="N2677" s="2" t="s">
        <v>1213</v>
      </c>
      <c r="O2677" s="113" t="s">
        <v>645</v>
      </c>
      <c r="P2677" s="2" t="s">
        <v>720</v>
      </c>
      <c r="Q2677" s="2" t="s">
        <v>1221</v>
      </c>
      <c r="R2677" s="2" t="s">
        <v>1214</v>
      </c>
      <c r="S2677" s="2" t="s">
        <v>1215</v>
      </c>
      <c r="T2677" s="2" t="e">
        <v>#VALUE!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>
        <v>0</v>
      </c>
      <c r="AC2677" s="2">
        <v>0</v>
      </c>
      <c r="AD2677" s="2">
        <v>0</v>
      </c>
      <c r="AE2677" s="2">
        <v>0</v>
      </c>
      <c r="AF2677" s="2" t="s">
        <v>1407</v>
      </c>
      <c r="AG2677" s="2" t="s">
        <v>37</v>
      </c>
      <c r="AH2677" s="2" t="s">
        <v>635</v>
      </c>
      <c r="AI2677" s="2" t="s">
        <v>1393</v>
      </c>
      <c r="AJ2677" s="2">
        <v>0</v>
      </c>
      <c r="AK2677" s="2">
        <v>0</v>
      </c>
      <c r="AL2677" s="2">
        <v>0</v>
      </c>
      <c r="AM2677" s="2" t="s">
        <v>199</v>
      </c>
      <c r="AN2677" s="2">
        <v>0</v>
      </c>
      <c r="AO2677" s="2" t="s">
        <v>40</v>
      </c>
    </row>
    <row r="2678" spans="1:41" ht="15" customHeight="1" x14ac:dyDescent="0.3">
      <c r="A2678" s="2" t="s">
        <v>149</v>
      </c>
      <c r="B2678" s="2" t="s">
        <v>3052</v>
      </c>
      <c r="C2678" s="2" t="s">
        <v>796</v>
      </c>
      <c r="D2678" s="2" t="s">
        <v>3058</v>
      </c>
      <c r="E2678" s="115" t="s">
        <v>4601</v>
      </c>
      <c r="F2678" s="2">
        <v>10</v>
      </c>
      <c r="G2678" s="2" t="s">
        <v>36</v>
      </c>
      <c r="H2678" s="2" t="s">
        <v>198</v>
      </c>
      <c r="I2678" s="2" t="s">
        <v>37</v>
      </c>
      <c r="J2678" s="2" t="s">
        <v>1217</v>
      </c>
      <c r="K2678" s="2" t="s">
        <v>43</v>
      </c>
      <c r="L2678" s="2" t="s">
        <v>1239</v>
      </c>
      <c r="M2678" s="2" t="s">
        <v>1213</v>
      </c>
      <c r="N2678" s="2" t="s">
        <v>1213</v>
      </c>
      <c r="O2678" s="113" t="s">
        <v>645</v>
      </c>
      <c r="P2678" s="2" t="s">
        <v>720</v>
      </c>
      <c r="Q2678" s="2" t="s">
        <v>1221</v>
      </c>
      <c r="R2678" s="2" t="s">
        <v>1214</v>
      </c>
      <c r="S2678" s="2" t="s">
        <v>1215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43</v>
      </c>
      <c r="AG2678" s="2" t="s">
        <v>37</v>
      </c>
      <c r="AH2678" s="2" t="s">
        <v>635</v>
      </c>
      <c r="AI2678" s="2" t="s">
        <v>1393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41</v>
      </c>
    </row>
    <row r="2679" spans="1:41" ht="15" customHeight="1" x14ac:dyDescent="0.3">
      <c r="A2679" s="2" t="s">
        <v>149</v>
      </c>
      <c r="B2679" s="2" t="s">
        <v>3052</v>
      </c>
      <c r="C2679" s="2" t="s">
        <v>3695</v>
      </c>
      <c r="D2679" s="2" t="s">
        <v>2767</v>
      </c>
      <c r="E2679" s="115" t="s">
        <v>4602</v>
      </c>
      <c r="F2679" s="2">
        <v>4</v>
      </c>
      <c r="G2679" s="2" t="s">
        <v>36</v>
      </c>
      <c r="H2679" s="2" t="s">
        <v>198</v>
      </c>
      <c r="I2679" s="2" t="s">
        <v>37</v>
      </c>
      <c r="J2679" s="2" t="s">
        <v>712</v>
      </c>
      <c r="K2679" s="2" t="s">
        <v>46</v>
      </c>
      <c r="L2679" s="2" t="s">
        <v>1212</v>
      </c>
      <c r="M2679" s="2" t="s">
        <v>1224</v>
      </c>
      <c r="N2679" s="2" t="s">
        <v>1225</v>
      </c>
      <c r="O2679" s="113" t="s">
        <v>645</v>
      </c>
      <c r="P2679" s="2" t="s">
        <v>720</v>
      </c>
      <c r="Q2679" s="2" t="s">
        <v>1226</v>
      </c>
      <c r="R2679" s="2" t="s">
        <v>1227</v>
      </c>
      <c r="S2679" s="2" t="s">
        <v>1223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46</v>
      </c>
      <c r="AG2679" s="2" t="s">
        <v>37</v>
      </c>
      <c r="AH2679" s="2" t="s">
        <v>635</v>
      </c>
      <c r="AI2679" s="2" t="s">
        <v>1393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</row>
    <row r="2680" spans="1:41" ht="15" customHeight="1" x14ac:dyDescent="0.3">
      <c r="A2680" s="2" t="s">
        <v>149</v>
      </c>
      <c r="B2680" s="2" t="s">
        <v>3052</v>
      </c>
      <c r="C2680" s="2" t="s">
        <v>802</v>
      </c>
      <c r="D2680" s="2" t="s">
        <v>4755</v>
      </c>
      <c r="E2680" s="115" t="s">
        <v>4602</v>
      </c>
      <c r="F2680" s="2">
        <v>8</v>
      </c>
      <c r="G2680" s="2" t="s">
        <v>36</v>
      </c>
      <c r="H2680" s="2" t="s">
        <v>198</v>
      </c>
      <c r="I2680" s="2" t="s">
        <v>37</v>
      </c>
      <c r="J2680" s="2" t="s">
        <v>1217</v>
      </c>
      <c r="K2680" s="2" t="s">
        <v>43</v>
      </c>
      <c r="L2680" s="2" t="s">
        <v>1239</v>
      </c>
      <c r="M2680" s="2" t="s">
        <v>1224</v>
      </c>
      <c r="N2680" s="2" t="s">
        <v>1225</v>
      </c>
      <c r="O2680" s="113" t="s">
        <v>645</v>
      </c>
      <c r="P2680" s="2" t="s">
        <v>720</v>
      </c>
      <c r="Q2680" s="2" t="s">
        <v>1221</v>
      </c>
      <c r="R2680" s="2" t="s">
        <v>1227</v>
      </c>
      <c r="S2680" s="2" t="s">
        <v>1223</v>
      </c>
      <c r="T2680" s="2" t="e">
        <v>#VALUE!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>
        <v>0</v>
      </c>
      <c r="AC2680" s="2">
        <v>0</v>
      </c>
      <c r="AD2680" s="2">
        <v>0</v>
      </c>
      <c r="AE2680" s="2">
        <v>0</v>
      </c>
      <c r="AF2680" s="2" t="s">
        <v>43</v>
      </c>
      <c r="AG2680" s="2" t="s">
        <v>37</v>
      </c>
      <c r="AH2680" s="2" t="s">
        <v>635</v>
      </c>
      <c r="AI2680" s="2" t="s">
        <v>1393</v>
      </c>
      <c r="AJ2680" s="2">
        <v>0</v>
      </c>
      <c r="AK2680" s="2">
        <v>0</v>
      </c>
      <c r="AL2680" s="2">
        <v>0</v>
      </c>
      <c r="AM2680" s="2" t="s">
        <v>199</v>
      </c>
      <c r="AN2680" s="2">
        <v>0</v>
      </c>
      <c r="AO2680" s="2" t="s">
        <v>40</v>
      </c>
    </row>
    <row r="2681" spans="1:41" ht="15" customHeight="1" x14ac:dyDescent="0.3">
      <c r="A2681" s="2" t="s">
        <v>149</v>
      </c>
      <c r="B2681" s="2" t="s">
        <v>3052</v>
      </c>
      <c r="C2681" s="2" t="s">
        <v>802</v>
      </c>
      <c r="D2681" s="2" t="s">
        <v>4756</v>
      </c>
      <c r="E2681" s="115" t="s">
        <v>4602</v>
      </c>
      <c r="F2681" s="2">
        <v>10</v>
      </c>
      <c r="G2681" s="2" t="s">
        <v>36</v>
      </c>
      <c r="H2681" s="2" t="s">
        <v>198</v>
      </c>
      <c r="I2681" s="2" t="s">
        <v>37</v>
      </c>
      <c r="J2681" s="2" t="s">
        <v>1217</v>
      </c>
      <c r="K2681" s="2" t="s">
        <v>43</v>
      </c>
      <c r="L2681" s="2" t="s">
        <v>1239</v>
      </c>
      <c r="M2681" s="2" t="s">
        <v>1224</v>
      </c>
      <c r="N2681" s="2" t="s">
        <v>1225</v>
      </c>
      <c r="O2681" s="113" t="s">
        <v>645</v>
      </c>
      <c r="P2681" s="2" t="s">
        <v>720</v>
      </c>
      <c r="Q2681" s="2" t="s">
        <v>1221</v>
      </c>
      <c r="R2681" s="2" t="s">
        <v>1227</v>
      </c>
      <c r="S2681" s="2" t="s">
        <v>1223</v>
      </c>
      <c r="T2681" s="2" t="e">
        <v>#VALUE!</v>
      </c>
      <c r="U2681" s="2" t="s">
        <v>40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>
        <v>0</v>
      </c>
      <c r="AC2681" s="2">
        <v>0</v>
      </c>
      <c r="AD2681" s="2">
        <v>0</v>
      </c>
      <c r="AE2681" s="2">
        <v>0</v>
      </c>
      <c r="AF2681" s="2" t="s">
        <v>43</v>
      </c>
      <c r="AG2681" s="2" t="s">
        <v>37</v>
      </c>
      <c r="AH2681" s="2" t="s">
        <v>635</v>
      </c>
      <c r="AI2681" s="2" t="s">
        <v>1393</v>
      </c>
      <c r="AJ2681" s="2">
        <v>0</v>
      </c>
      <c r="AK2681" s="2">
        <v>0</v>
      </c>
      <c r="AL2681" s="2">
        <v>0</v>
      </c>
      <c r="AM2681" s="2" t="s">
        <v>199</v>
      </c>
      <c r="AN2681" s="2">
        <v>0</v>
      </c>
      <c r="AO2681" s="2" t="s">
        <v>40</v>
      </c>
    </row>
    <row r="2682" spans="1:41" ht="15" customHeight="1" x14ac:dyDescent="0.3">
      <c r="A2682" s="2" t="s">
        <v>149</v>
      </c>
      <c r="B2682" s="2" t="s">
        <v>3052</v>
      </c>
      <c r="C2682" s="2" t="s">
        <v>796</v>
      </c>
      <c r="D2682" s="2" t="s">
        <v>2463</v>
      </c>
      <c r="E2682" s="115" t="s">
        <v>4602</v>
      </c>
      <c r="F2682" s="2">
        <v>64</v>
      </c>
      <c r="G2682" s="2" t="s">
        <v>47</v>
      </c>
      <c r="H2682" s="2" t="s">
        <v>198</v>
      </c>
      <c r="I2682" s="2" t="s">
        <v>37</v>
      </c>
      <c r="J2682" s="2" t="s">
        <v>1217</v>
      </c>
      <c r="K2682" s="2" t="s">
        <v>43</v>
      </c>
      <c r="L2682" s="2" t="s">
        <v>1239</v>
      </c>
      <c r="M2682" s="2" t="s">
        <v>1213</v>
      </c>
      <c r="N2682" s="2" t="s">
        <v>1213</v>
      </c>
      <c r="O2682" s="113" t="s">
        <v>645</v>
      </c>
      <c r="P2682" s="2" t="s">
        <v>720</v>
      </c>
      <c r="Q2682" s="2" t="s">
        <v>1221</v>
      </c>
      <c r="R2682" s="2" t="s">
        <v>1214</v>
      </c>
      <c r="S2682" s="2" t="s">
        <v>1215</v>
      </c>
      <c r="T2682" s="2" t="e">
        <v>#VALUE!</v>
      </c>
      <c r="U2682" s="2" t="s">
        <v>40</v>
      </c>
      <c r="V2682" s="2" t="s">
        <v>40</v>
      </c>
      <c r="W2682" s="2" t="s">
        <v>40</v>
      </c>
      <c r="X2682" s="2" t="s">
        <v>40</v>
      </c>
      <c r="Y2682" s="2">
        <v>0</v>
      </c>
      <c r="Z2682" s="2" t="s">
        <v>40</v>
      </c>
      <c r="AA2682" s="2" t="s">
        <v>662</v>
      </c>
      <c r="AB2682" s="2">
        <v>0</v>
      </c>
      <c r="AC2682" s="2">
        <v>0</v>
      </c>
      <c r="AD2682" s="2">
        <v>0</v>
      </c>
      <c r="AE2682" s="2">
        <v>0</v>
      </c>
      <c r="AF2682" s="2" t="s">
        <v>1407</v>
      </c>
      <c r="AG2682" s="2" t="s">
        <v>37</v>
      </c>
      <c r="AH2682" s="2" t="s">
        <v>635</v>
      </c>
      <c r="AI2682" s="2" t="s">
        <v>1393</v>
      </c>
      <c r="AJ2682" s="2">
        <v>0</v>
      </c>
      <c r="AK2682" s="2">
        <v>0</v>
      </c>
      <c r="AL2682" s="2">
        <v>0</v>
      </c>
      <c r="AM2682" s="2" t="s">
        <v>199</v>
      </c>
      <c r="AN2682" s="2">
        <v>0</v>
      </c>
      <c r="AO2682" s="2" t="s">
        <v>40</v>
      </c>
    </row>
    <row r="2683" spans="1:41" ht="15" customHeight="1" x14ac:dyDescent="0.3">
      <c r="A2683" s="2" t="s">
        <v>149</v>
      </c>
      <c r="B2683" s="2" t="s">
        <v>3052</v>
      </c>
      <c r="C2683" s="2" t="s">
        <v>796</v>
      </c>
      <c r="D2683" s="2" t="s">
        <v>3058</v>
      </c>
      <c r="E2683" s="115" t="s">
        <v>4602</v>
      </c>
      <c r="F2683" s="2">
        <v>10</v>
      </c>
      <c r="G2683" s="2" t="s">
        <v>36</v>
      </c>
      <c r="H2683" s="2" t="s">
        <v>198</v>
      </c>
      <c r="I2683" s="2" t="s">
        <v>37</v>
      </c>
      <c r="J2683" s="2" t="s">
        <v>1217</v>
      </c>
      <c r="K2683" s="2" t="s">
        <v>43</v>
      </c>
      <c r="L2683" s="2" t="s">
        <v>1239</v>
      </c>
      <c r="M2683" s="2" t="s">
        <v>1213</v>
      </c>
      <c r="N2683" s="2" t="s">
        <v>1213</v>
      </c>
      <c r="O2683" s="113" t="s">
        <v>645</v>
      </c>
      <c r="P2683" s="2" t="s">
        <v>720</v>
      </c>
      <c r="Q2683" s="2" t="s">
        <v>1221</v>
      </c>
      <c r="R2683" s="2" t="s">
        <v>1214</v>
      </c>
      <c r="S2683" s="2" t="s">
        <v>1215</v>
      </c>
      <c r="T2683" s="2" t="e">
        <v>#VALUE!</v>
      </c>
      <c r="U2683" s="2" t="s">
        <v>40</v>
      </c>
      <c r="V2683" s="2" t="s">
        <v>40</v>
      </c>
      <c r="W2683" s="2" t="s">
        <v>40</v>
      </c>
      <c r="X2683" s="2" t="s">
        <v>40</v>
      </c>
      <c r="Y2683" s="2">
        <v>0</v>
      </c>
      <c r="Z2683" s="2" t="s">
        <v>40</v>
      </c>
      <c r="AA2683" s="2" t="s">
        <v>662</v>
      </c>
      <c r="AB2683" s="2">
        <v>0</v>
      </c>
      <c r="AC2683" s="2">
        <v>0</v>
      </c>
      <c r="AD2683" s="2">
        <v>0</v>
      </c>
      <c r="AE2683" s="2">
        <v>0</v>
      </c>
      <c r="AF2683" s="2" t="s">
        <v>43</v>
      </c>
      <c r="AG2683" s="2" t="s">
        <v>37</v>
      </c>
      <c r="AH2683" s="2" t="s">
        <v>635</v>
      </c>
      <c r="AI2683" s="2" t="s">
        <v>1393</v>
      </c>
      <c r="AJ2683" s="2">
        <v>0</v>
      </c>
      <c r="AK2683" s="2">
        <v>0</v>
      </c>
      <c r="AL2683" s="2">
        <v>0</v>
      </c>
      <c r="AM2683" s="2" t="s">
        <v>199</v>
      </c>
      <c r="AN2683" s="2">
        <v>0</v>
      </c>
      <c r="AO2683" s="2" t="s">
        <v>41</v>
      </c>
    </row>
    <row r="2684" spans="1:41" ht="15" customHeight="1" x14ac:dyDescent="0.3">
      <c r="A2684" s="2" t="s">
        <v>149</v>
      </c>
      <c r="B2684" s="2" t="s">
        <v>3052</v>
      </c>
      <c r="C2684" s="2" t="s">
        <v>801</v>
      </c>
      <c r="D2684" s="2" t="s">
        <v>4757</v>
      </c>
      <c r="E2684" s="115" t="s">
        <v>4602</v>
      </c>
      <c r="F2684" s="2">
        <v>4</v>
      </c>
      <c r="G2684" s="2" t="s">
        <v>36</v>
      </c>
      <c r="H2684" s="2" t="s">
        <v>198</v>
      </c>
      <c r="I2684" s="2" t="s">
        <v>37</v>
      </c>
      <c r="J2684" s="2" t="s">
        <v>1217</v>
      </c>
      <c r="K2684" s="2" t="s">
        <v>43</v>
      </c>
      <c r="L2684" s="2" t="s">
        <v>1239</v>
      </c>
      <c r="M2684" s="2" t="s">
        <v>1219</v>
      </c>
      <c r="N2684" s="2" t="s">
        <v>1220</v>
      </c>
      <c r="O2684" s="113" t="s">
        <v>645</v>
      </c>
      <c r="P2684" s="2" t="s">
        <v>720</v>
      </c>
      <c r="Q2684" s="2" t="s">
        <v>1221</v>
      </c>
      <c r="R2684" s="2" t="s">
        <v>1222</v>
      </c>
      <c r="S2684" s="2" t="s">
        <v>1223</v>
      </c>
      <c r="T2684" s="2" t="e">
        <v>#VALUE!</v>
      </c>
      <c r="U2684" s="2" t="s">
        <v>40</v>
      </c>
      <c r="V2684" s="2" t="s">
        <v>40</v>
      </c>
      <c r="W2684" s="2" t="s">
        <v>40</v>
      </c>
      <c r="X2684" s="2" t="s">
        <v>40</v>
      </c>
      <c r="Y2684" s="2">
        <v>0</v>
      </c>
      <c r="Z2684" s="2" t="s">
        <v>40</v>
      </c>
      <c r="AA2684" s="2" t="s">
        <v>662</v>
      </c>
      <c r="AB2684" s="2">
        <v>0</v>
      </c>
      <c r="AC2684" s="2">
        <v>0</v>
      </c>
      <c r="AD2684" s="2">
        <v>0</v>
      </c>
      <c r="AE2684" s="2">
        <v>0</v>
      </c>
      <c r="AF2684" s="2" t="s">
        <v>43</v>
      </c>
      <c r="AG2684" s="2" t="s">
        <v>37</v>
      </c>
      <c r="AH2684" s="2" t="s">
        <v>635</v>
      </c>
      <c r="AI2684" s="2" t="s">
        <v>1393</v>
      </c>
      <c r="AJ2684" s="2">
        <v>0</v>
      </c>
      <c r="AK2684" s="2">
        <v>0</v>
      </c>
      <c r="AL2684" s="2">
        <v>0</v>
      </c>
      <c r="AM2684" s="2" t="s">
        <v>199</v>
      </c>
      <c r="AN2684" s="2">
        <v>0</v>
      </c>
      <c r="AO2684" s="2" t="s">
        <v>41</v>
      </c>
    </row>
    <row r="2685" spans="1:41" ht="15" customHeight="1" x14ac:dyDescent="0.3">
      <c r="A2685" s="2" t="s">
        <v>149</v>
      </c>
      <c r="B2685" s="2" t="s">
        <v>3052</v>
      </c>
      <c r="C2685" s="2" t="s">
        <v>796</v>
      </c>
      <c r="D2685" s="2" t="s">
        <v>4758</v>
      </c>
      <c r="E2685" s="115" t="s">
        <v>4603</v>
      </c>
      <c r="F2685" s="2">
        <v>7</v>
      </c>
      <c r="G2685" s="2" t="s">
        <v>36</v>
      </c>
      <c r="H2685" s="2" t="s">
        <v>198</v>
      </c>
      <c r="I2685" s="2" t="s">
        <v>37</v>
      </c>
      <c r="J2685" s="2" t="s">
        <v>1217</v>
      </c>
      <c r="K2685" s="2" t="s">
        <v>43</v>
      </c>
      <c r="L2685" s="2" t="s">
        <v>1239</v>
      </c>
      <c r="M2685" s="2" t="s">
        <v>1213</v>
      </c>
      <c r="N2685" s="2" t="s">
        <v>1213</v>
      </c>
      <c r="O2685" s="113" t="s">
        <v>645</v>
      </c>
      <c r="P2685" s="2" t="s">
        <v>720</v>
      </c>
      <c r="Q2685" s="2" t="s">
        <v>1221</v>
      </c>
      <c r="R2685" s="2" t="s">
        <v>1214</v>
      </c>
      <c r="S2685" s="2" t="s">
        <v>1215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 t="s">
        <v>43</v>
      </c>
      <c r="AG2685" s="2" t="s">
        <v>37</v>
      </c>
      <c r="AH2685" s="2" t="s">
        <v>635</v>
      </c>
      <c r="AI2685" s="2" t="s">
        <v>1393</v>
      </c>
      <c r="AJ2685" s="2">
        <v>0</v>
      </c>
      <c r="AK2685" s="2">
        <v>0</v>
      </c>
      <c r="AL2685" s="2">
        <v>0</v>
      </c>
      <c r="AM2685" s="2" t="s">
        <v>199</v>
      </c>
      <c r="AN2685" s="2">
        <v>0</v>
      </c>
      <c r="AO2685" s="2" t="s">
        <v>41</v>
      </c>
    </row>
    <row r="2686" spans="1:41" ht="15" customHeight="1" x14ac:dyDescent="0.3">
      <c r="A2686" s="2" t="s">
        <v>149</v>
      </c>
      <c r="B2686" s="2" t="s">
        <v>3052</v>
      </c>
      <c r="C2686" s="2" t="s">
        <v>796</v>
      </c>
      <c r="D2686" s="2" t="s">
        <v>4759</v>
      </c>
      <c r="E2686" s="115" t="s">
        <v>4603</v>
      </c>
      <c r="F2686" s="2">
        <v>4</v>
      </c>
      <c r="G2686" s="2" t="s">
        <v>36</v>
      </c>
      <c r="H2686" s="2" t="s">
        <v>198</v>
      </c>
      <c r="I2686" s="2" t="s">
        <v>37</v>
      </c>
      <c r="J2686" s="2" t="s">
        <v>1217</v>
      </c>
      <c r="K2686" s="2" t="s">
        <v>43</v>
      </c>
      <c r="L2686" s="2" t="s">
        <v>1239</v>
      </c>
      <c r="M2686" s="2" t="s">
        <v>1213</v>
      </c>
      <c r="N2686" s="2" t="s">
        <v>1213</v>
      </c>
      <c r="O2686" s="113" t="s">
        <v>645</v>
      </c>
      <c r="P2686" s="2" t="s">
        <v>720</v>
      </c>
      <c r="Q2686" s="2" t="s">
        <v>1221</v>
      </c>
      <c r="R2686" s="2" t="s">
        <v>1214</v>
      </c>
      <c r="S2686" s="2" t="s">
        <v>1215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 t="s">
        <v>43</v>
      </c>
      <c r="AG2686" s="2" t="s">
        <v>37</v>
      </c>
      <c r="AH2686" s="2" t="s">
        <v>635</v>
      </c>
      <c r="AI2686" s="2" t="s">
        <v>1393</v>
      </c>
      <c r="AJ2686" s="2">
        <v>0</v>
      </c>
      <c r="AK2686" s="2">
        <v>0</v>
      </c>
      <c r="AL2686" s="2">
        <v>0</v>
      </c>
      <c r="AM2686" s="2" t="s">
        <v>199</v>
      </c>
      <c r="AN2686" s="2">
        <v>0</v>
      </c>
      <c r="AO2686" s="2" t="s">
        <v>41</v>
      </c>
    </row>
    <row r="2687" spans="1:41" ht="15" customHeight="1" x14ac:dyDescent="0.3">
      <c r="A2687" s="2" t="s">
        <v>149</v>
      </c>
      <c r="B2687" s="2" t="s">
        <v>3052</v>
      </c>
      <c r="C2687" s="2" t="s">
        <v>796</v>
      </c>
      <c r="D2687" s="2" t="s">
        <v>4760</v>
      </c>
      <c r="E2687" s="115" t="s">
        <v>4603</v>
      </c>
      <c r="F2687" s="2">
        <v>2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1239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1221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1393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40</v>
      </c>
    </row>
    <row r="2688" spans="1:41" ht="15" customHeight="1" x14ac:dyDescent="0.3">
      <c r="A2688" s="2" t="s">
        <v>149</v>
      </c>
      <c r="B2688" s="2" t="s">
        <v>3052</v>
      </c>
      <c r="C2688" s="2" t="s">
        <v>796</v>
      </c>
      <c r="D2688" s="2" t="s">
        <v>4761</v>
      </c>
      <c r="E2688" s="115" t="s">
        <v>4603</v>
      </c>
      <c r="F2688" s="2">
        <v>6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1239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1221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1393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</row>
    <row r="2689" spans="1:41" ht="15" customHeight="1" x14ac:dyDescent="0.3">
      <c r="A2689" s="2" t="s">
        <v>149</v>
      </c>
      <c r="B2689" s="2" t="s">
        <v>3052</v>
      </c>
      <c r="C2689" s="2" t="s">
        <v>796</v>
      </c>
      <c r="D2689" s="2" t="s">
        <v>4762</v>
      </c>
      <c r="E2689" s="115" t="s">
        <v>4603</v>
      </c>
      <c r="F2689" s="2">
        <v>4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1239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1221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1393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</row>
    <row r="2690" spans="1:41" ht="15" customHeight="1" x14ac:dyDescent="0.3">
      <c r="A2690" s="2" t="s">
        <v>149</v>
      </c>
      <c r="B2690" s="2" t="s">
        <v>3052</v>
      </c>
      <c r="C2690" s="2" t="s">
        <v>796</v>
      </c>
      <c r="D2690" s="2" t="s">
        <v>4763</v>
      </c>
      <c r="E2690" s="115" t="s">
        <v>4603</v>
      </c>
      <c r="F2690" s="2">
        <v>3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1239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1221</v>
      </c>
      <c r="R2690" s="2" t="s">
        <v>1214</v>
      </c>
      <c r="S2690" s="2" t="s">
        <v>1215</v>
      </c>
      <c r="T2690" s="2" t="e">
        <v>#VALUE!</v>
      </c>
      <c r="U2690" s="2" t="s">
        <v>41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1393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41</v>
      </c>
    </row>
    <row r="2691" spans="1:41" ht="15" customHeight="1" x14ac:dyDescent="0.3">
      <c r="A2691" s="2" t="s">
        <v>149</v>
      </c>
      <c r="B2691" s="2" t="s">
        <v>3052</v>
      </c>
      <c r="C2691" s="2" t="s">
        <v>796</v>
      </c>
      <c r="D2691" s="2" t="s">
        <v>4764</v>
      </c>
      <c r="E2691" s="115" t="s">
        <v>4603</v>
      </c>
      <c r="F2691" s="2">
        <v>8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1239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1221</v>
      </c>
      <c r="R2691" s="2" t="s">
        <v>1214</v>
      </c>
      <c r="S2691" s="2" t="s">
        <v>1215</v>
      </c>
      <c r="T2691" s="2" t="e">
        <v>#VALUE!</v>
      </c>
      <c r="U2691" s="2" t="s">
        <v>41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1393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41</v>
      </c>
    </row>
    <row r="2692" spans="1:41" ht="15" customHeight="1" x14ac:dyDescent="0.3">
      <c r="A2692" s="2" t="s">
        <v>149</v>
      </c>
      <c r="B2692" s="2" t="s">
        <v>3052</v>
      </c>
      <c r="C2692" s="2" t="s">
        <v>796</v>
      </c>
      <c r="D2692" s="2" t="s">
        <v>4199</v>
      </c>
      <c r="E2692" s="115" t="s">
        <v>4603</v>
      </c>
      <c r="F2692" s="2">
        <v>1</v>
      </c>
      <c r="G2692" s="2" t="s">
        <v>36</v>
      </c>
      <c r="H2692" s="2" t="s">
        <v>198</v>
      </c>
      <c r="I2692" s="2" t="s">
        <v>37</v>
      </c>
      <c r="J2692" s="2" t="s">
        <v>1217</v>
      </c>
      <c r="K2692" s="2" t="s">
        <v>43</v>
      </c>
      <c r="L2692" s="2" t="s">
        <v>1239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1221</v>
      </c>
      <c r="R2692" s="2" t="s">
        <v>1214</v>
      </c>
      <c r="S2692" s="2" t="s">
        <v>1215</v>
      </c>
      <c r="T2692" s="2" t="e">
        <v>#VALUE!</v>
      </c>
      <c r="U2692" s="2" t="s">
        <v>41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43</v>
      </c>
      <c r="AG2692" s="2" t="s">
        <v>37</v>
      </c>
      <c r="AH2692" s="2" t="s">
        <v>635</v>
      </c>
      <c r="AI2692" s="2" t="s">
        <v>1393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41</v>
      </c>
    </row>
    <row r="2693" spans="1:41" ht="15" customHeight="1" x14ac:dyDescent="0.3">
      <c r="A2693" s="2" t="s">
        <v>149</v>
      </c>
      <c r="B2693" s="2" t="s">
        <v>3052</v>
      </c>
      <c r="C2693" s="2" t="s">
        <v>796</v>
      </c>
      <c r="D2693" s="2" t="s">
        <v>2463</v>
      </c>
      <c r="E2693" s="115" t="s">
        <v>4603</v>
      </c>
      <c r="F2693" s="2">
        <v>64</v>
      </c>
      <c r="G2693" s="2" t="s">
        <v>47</v>
      </c>
      <c r="H2693" s="2" t="s">
        <v>198</v>
      </c>
      <c r="I2693" s="2" t="s">
        <v>37</v>
      </c>
      <c r="J2693" s="2" t="s">
        <v>1217</v>
      </c>
      <c r="K2693" s="2" t="s">
        <v>43</v>
      </c>
      <c r="L2693" s="2" t="s">
        <v>1239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1221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1407</v>
      </c>
      <c r="AG2693" s="2" t="s">
        <v>37</v>
      </c>
      <c r="AH2693" s="2" t="s">
        <v>635</v>
      </c>
      <c r="AI2693" s="2" t="s">
        <v>1393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</row>
    <row r="2694" spans="1:41" ht="15" customHeight="1" x14ac:dyDescent="0.3">
      <c r="A2694" s="2" t="s">
        <v>149</v>
      </c>
      <c r="B2694" s="2" t="s">
        <v>3052</v>
      </c>
      <c r="C2694" s="2" t="s">
        <v>796</v>
      </c>
      <c r="D2694" s="2" t="s">
        <v>3058</v>
      </c>
      <c r="E2694" s="115" t="s">
        <v>4603</v>
      </c>
      <c r="F2694" s="2">
        <v>10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1239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1221</v>
      </c>
      <c r="R2694" s="2" t="s">
        <v>1214</v>
      </c>
      <c r="S2694" s="2" t="s">
        <v>1215</v>
      </c>
      <c r="T2694" s="2" t="e">
        <v>#VALUE!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>
        <v>0</v>
      </c>
      <c r="AC2694" s="2">
        <v>0</v>
      </c>
      <c r="AD2694" s="2">
        <v>0</v>
      </c>
      <c r="AE2694" s="2">
        <v>0</v>
      </c>
      <c r="AF2694" s="2" t="s">
        <v>43</v>
      </c>
      <c r="AG2694" s="2" t="s">
        <v>37</v>
      </c>
      <c r="AH2694" s="2" t="s">
        <v>635</v>
      </c>
      <c r="AI2694" s="2" t="s">
        <v>1393</v>
      </c>
      <c r="AJ2694" s="2">
        <v>0</v>
      </c>
      <c r="AK2694" s="2">
        <v>0</v>
      </c>
      <c r="AL2694" s="2">
        <v>0</v>
      </c>
      <c r="AM2694" s="2" t="s">
        <v>199</v>
      </c>
      <c r="AN2694" s="2">
        <v>0</v>
      </c>
      <c r="AO2694" s="2" t="s">
        <v>41</v>
      </c>
    </row>
    <row r="2695" spans="1:41" ht="15" customHeight="1" x14ac:dyDescent="0.3">
      <c r="A2695" s="2" t="s">
        <v>149</v>
      </c>
      <c r="B2695" s="2" t="s">
        <v>3052</v>
      </c>
      <c r="C2695" s="2" t="s">
        <v>796</v>
      </c>
      <c r="D2695" s="2" t="s">
        <v>4760</v>
      </c>
      <c r="E2695" s="115" t="s">
        <v>4604</v>
      </c>
      <c r="F2695" s="2">
        <v>4</v>
      </c>
      <c r="G2695" s="2" t="s">
        <v>36</v>
      </c>
      <c r="H2695" s="2" t="s">
        <v>198</v>
      </c>
      <c r="I2695" s="2" t="s">
        <v>37</v>
      </c>
      <c r="J2695" s="2" t="s">
        <v>1217</v>
      </c>
      <c r="K2695" s="2" t="s">
        <v>43</v>
      </c>
      <c r="L2695" s="2" t="s">
        <v>1239</v>
      </c>
      <c r="M2695" s="2" t="s">
        <v>1213</v>
      </c>
      <c r="N2695" s="2" t="s">
        <v>1213</v>
      </c>
      <c r="O2695" s="113" t="s">
        <v>645</v>
      </c>
      <c r="P2695" s="2" t="s">
        <v>720</v>
      </c>
      <c r="Q2695" s="2" t="s">
        <v>1221</v>
      </c>
      <c r="R2695" s="2" t="s">
        <v>1214</v>
      </c>
      <c r="S2695" s="2" t="s">
        <v>1215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43</v>
      </c>
      <c r="AG2695" s="2" t="s">
        <v>37</v>
      </c>
      <c r="AH2695" s="2" t="s">
        <v>635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</row>
    <row r="2696" spans="1:41" ht="15" customHeight="1" x14ac:dyDescent="0.3">
      <c r="A2696" s="2" t="s">
        <v>149</v>
      </c>
      <c r="B2696" s="2" t="s">
        <v>3052</v>
      </c>
      <c r="C2696" s="2" t="s">
        <v>796</v>
      </c>
      <c r="D2696" s="2" t="s">
        <v>4765</v>
      </c>
      <c r="E2696" s="115" t="s">
        <v>4604</v>
      </c>
      <c r="F2696" s="2">
        <v>29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1239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1221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1393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</row>
    <row r="2697" spans="1:41" ht="15" customHeight="1" x14ac:dyDescent="0.3">
      <c r="A2697" s="2" t="s">
        <v>149</v>
      </c>
      <c r="B2697" s="2" t="s">
        <v>3052</v>
      </c>
      <c r="C2697" s="2" t="s">
        <v>802</v>
      </c>
      <c r="D2697" s="2" t="s">
        <v>4766</v>
      </c>
      <c r="E2697" s="115" t="s">
        <v>4604</v>
      </c>
      <c r="F2697" s="2">
        <v>3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1239</v>
      </c>
      <c r="M2697" s="2" t="s">
        <v>1224</v>
      </c>
      <c r="N2697" s="2" t="s">
        <v>1225</v>
      </c>
      <c r="O2697" s="113" t="s">
        <v>645</v>
      </c>
      <c r="P2697" s="2" t="s">
        <v>720</v>
      </c>
      <c r="Q2697" s="2" t="s">
        <v>1221</v>
      </c>
      <c r="R2697" s="2" t="s">
        <v>1227</v>
      </c>
      <c r="S2697" s="2" t="s">
        <v>1223</v>
      </c>
      <c r="T2697" s="2" t="e">
        <v>#VALUE!</v>
      </c>
      <c r="U2697" s="2" t="s">
        <v>41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1393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41</v>
      </c>
    </row>
    <row r="2698" spans="1:41" ht="15" customHeight="1" x14ac:dyDescent="0.3">
      <c r="A2698" s="2" t="s">
        <v>149</v>
      </c>
      <c r="B2698" s="2" t="s">
        <v>3052</v>
      </c>
      <c r="C2698" s="2" t="s">
        <v>802</v>
      </c>
      <c r="D2698" s="2" t="s">
        <v>4767</v>
      </c>
      <c r="E2698" s="115" t="s">
        <v>4604</v>
      </c>
      <c r="F2698" s="2">
        <v>3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1239</v>
      </c>
      <c r="M2698" s="2" t="s">
        <v>1224</v>
      </c>
      <c r="N2698" s="2" t="s">
        <v>1225</v>
      </c>
      <c r="O2698" s="113" t="s">
        <v>645</v>
      </c>
      <c r="P2698" s="2" t="s">
        <v>720</v>
      </c>
      <c r="Q2698" s="2" t="s">
        <v>1221</v>
      </c>
      <c r="R2698" s="2" t="s">
        <v>1227</v>
      </c>
      <c r="S2698" s="2" t="s">
        <v>1223</v>
      </c>
      <c r="T2698" s="2" t="e">
        <v>#VALUE!</v>
      </c>
      <c r="U2698" s="2" t="s">
        <v>41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1393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41</v>
      </c>
    </row>
    <row r="2699" spans="1:41" ht="15" customHeight="1" x14ac:dyDescent="0.3">
      <c r="A2699" s="2" t="s">
        <v>149</v>
      </c>
      <c r="B2699" s="2" t="s">
        <v>3052</v>
      </c>
      <c r="C2699" s="2" t="s">
        <v>802</v>
      </c>
      <c r="D2699" s="2" t="s">
        <v>4768</v>
      </c>
      <c r="E2699" s="115" t="s">
        <v>4604</v>
      </c>
      <c r="F2699" s="2">
        <v>3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1239</v>
      </c>
      <c r="M2699" s="2" t="s">
        <v>1224</v>
      </c>
      <c r="N2699" s="2" t="s">
        <v>1225</v>
      </c>
      <c r="O2699" s="113" t="s">
        <v>645</v>
      </c>
      <c r="P2699" s="2" t="s">
        <v>720</v>
      </c>
      <c r="Q2699" s="2" t="s">
        <v>1221</v>
      </c>
      <c r="R2699" s="2" t="s">
        <v>1227</v>
      </c>
      <c r="S2699" s="2" t="s">
        <v>1223</v>
      </c>
      <c r="T2699" s="2" t="e">
        <v>#VALUE!</v>
      </c>
      <c r="U2699" s="2" t="s">
        <v>41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1393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41</v>
      </c>
    </row>
    <row r="2700" spans="1:41" ht="15" customHeight="1" x14ac:dyDescent="0.3">
      <c r="A2700" s="2" t="s">
        <v>149</v>
      </c>
      <c r="B2700" s="2" t="s">
        <v>3052</v>
      </c>
      <c r="C2700" s="2" t="s">
        <v>796</v>
      </c>
      <c r="D2700" s="2" t="s">
        <v>2463</v>
      </c>
      <c r="E2700" s="115" t="s">
        <v>4604</v>
      </c>
      <c r="F2700" s="2">
        <v>64</v>
      </c>
      <c r="G2700" s="2" t="s">
        <v>47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1239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1221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1407</v>
      </c>
      <c r="AG2700" s="2" t="s">
        <v>37</v>
      </c>
      <c r="AH2700" s="2" t="s">
        <v>635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</row>
    <row r="2701" spans="1:41" ht="15" customHeight="1" x14ac:dyDescent="0.3">
      <c r="A2701" s="2" t="s">
        <v>149</v>
      </c>
      <c r="B2701" s="2" t="s">
        <v>3052</v>
      </c>
      <c r="C2701" s="2" t="s">
        <v>796</v>
      </c>
      <c r="D2701" s="2" t="s">
        <v>3058</v>
      </c>
      <c r="E2701" s="115" t="s">
        <v>4604</v>
      </c>
      <c r="F2701" s="2">
        <v>3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1239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1221</v>
      </c>
      <c r="R2701" s="2" t="s">
        <v>1214</v>
      </c>
      <c r="S2701" s="2" t="s">
        <v>1215</v>
      </c>
      <c r="T2701" s="2" t="e">
        <v>#VALUE!</v>
      </c>
      <c r="U2701" s="2" t="s">
        <v>40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1393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</row>
    <row r="2702" spans="1:41" ht="15" customHeight="1" x14ac:dyDescent="0.3">
      <c r="A2702" s="2" t="s">
        <v>150</v>
      </c>
      <c r="B2702" s="2" t="s">
        <v>1062</v>
      </c>
      <c r="C2702" s="2" t="s">
        <v>880</v>
      </c>
      <c r="D2702" s="2" t="s">
        <v>3826</v>
      </c>
      <c r="E2702" s="115" t="s">
        <v>4173</v>
      </c>
      <c r="F2702" s="2">
        <v>10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1292</v>
      </c>
      <c r="L2702" s="2" t="s">
        <v>1212</v>
      </c>
      <c r="M2702" s="2" t="s">
        <v>1293</v>
      </c>
      <c r="N2702" s="2" t="s">
        <v>1293</v>
      </c>
      <c r="O2702" s="113" t="s">
        <v>644</v>
      </c>
      <c r="P2702" s="2" t="s">
        <v>720</v>
      </c>
      <c r="Q2702" s="2" t="s">
        <v>591</v>
      </c>
      <c r="R2702" s="2" t="s">
        <v>1227</v>
      </c>
      <c r="S2702" s="2" t="s">
        <v>1223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1292</v>
      </c>
      <c r="AG2702" s="2" t="s">
        <v>37</v>
      </c>
      <c r="AH2702" s="2" t="s">
        <v>211</v>
      </c>
      <c r="AI2702" s="2" t="s">
        <v>1393</v>
      </c>
      <c r="AJ2702" s="2">
        <v>0</v>
      </c>
      <c r="AK2702" s="2">
        <v>0</v>
      </c>
      <c r="AL2702" s="2">
        <v>0</v>
      </c>
      <c r="AM2702" s="2" t="s">
        <v>1532</v>
      </c>
      <c r="AN2702" s="2">
        <v>0</v>
      </c>
      <c r="AO2702" s="2" t="s">
        <v>40</v>
      </c>
    </row>
    <row r="2703" spans="1:41" ht="15" customHeight="1" x14ac:dyDescent="0.3">
      <c r="A2703" s="2" t="s">
        <v>150</v>
      </c>
      <c r="B2703" s="2" t="s">
        <v>1062</v>
      </c>
      <c r="C2703" s="2" t="s">
        <v>990</v>
      </c>
      <c r="D2703" s="2" t="s">
        <v>3827</v>
      </c>
      <c r="E2703" s="115" t="s">
        <v>4173</v>
      </c>
      <c r="F2703" s="2">
        <v>13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1239</v>
      </c>
      <c r="M2703" s="2" t="s">
        <v>1280</v>
      </c>
      <c r="N2703" s="2" t="s">
        <v>1280</v>
      </c>
      <c r="O2703" s="113" t="s">
        <v>644</v>
      </c>
      <c r="P2703" s="2" t="s">
        <v>720</v>
      </c>
      <c r="Q2703" s="2" t="s">
        <v>1221</v>
      </c>
      <c r="R2703" s="2" t="s">
        <v>1215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211</v>
      </c>
      <c r="AI2703" s="2" t="s">
        <v>1393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</row>
    <row r="2704" spans="1:41" ht="15" customHeight="1" x14ac:dyDescent="0.3">
      <c r="A2704" s="2" t="s">
        <v>150</v>
      </c>
      <c r="B2704" s="2" t="s">
        <v>1062</v>
      </c>
      <c r="C2704" s="2" t="s">
        <v>990</v>
      </c>
      <c r="D2704" s="2" t="s">
        <v>3064</v>
      </c>
      <c r="E2704" s="115" t="s">
        <v>4173</v>
      </c>
      <c r="F2704" s="2">
        <v>3</v>
      </c>
      <c r="G2704" s="2" t="s">
        <v>42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1239</v>
      </c>
      <c r="M2704" s="2" t="s">
        <v>1280</v>
      </c>
      <c r="N2704" s="2" t="s">
        <v>1280</v>
      </c>
      <c r="O2704" s="113" t="s">
        <v>644</v>
      </c>
      <c r="P2704" s="2" t="s">
        <v>720</v>
      </c>
      <c r="Q2704" s="2" t="s">
        <v>1221</v>
      </c>
      <c r="R2704" s="2" t="s">
        <v>1215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211</v>
      </c>
      <c r="AI2704" s="2" t="s">
        <v>1393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</row>
    <row r="2705" spans="1:41" ht="15" customHeight="1" x14ac:dyDescent="0.3">
      <c r="A2705" s="2" t="s">
        <v>150</v>
      </c>
      <c r="B2705" s="2" t="s">
        <v>1062</v>
      </c>
      <c r="C2705" s="2" t="s">
        <v>990</v>
      </c>
      <c r="D2705" s="2" t="s">
        <v>1063</v>
      </c>
      <c r="E2705" s="115" t="s">
        <v>4173</v>
      </c>
      <c r="F2705" s="2">
        <v>22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1239</v>
      </c>
      <c r="M2705" s="2" t="s">
        <v>1280</v>
      </c>
      <c r="N2705" s="2" t="s">
        <v>1280</v>
      </c>
      <c r="O2705" s="113" t="s">
        <v>644</v>
      </c>
      <c r="P2705" s="2" t="s">
        <v>720</v>
      </c>
      <c r="Q2705" s="2" t="s">
        <v>1221</v>
      </c>
      <c r="R2705" s="2" t="s">
        <v>1215</v>
      </c>
      <c r="S2705" s="2" t="s">
        <v>1215</v>
      </c>
      <c r="T2705" s="2" t="s">
        <v>1330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1481</v>
      </c>
      <c r="AE2705" s="2">
        <v>1069960001</v>
      </c>
      <c r="AF2705" s="2" t="s">
        <v>43</v>
      </c>
      <c r="AG2705" s="2" t="s">
        <v>37</v>
      </c>
      <c r="AH2705" s="2" t="s">
        <v>211</v>
      </c>
      <c r="AI2705" s="2" t="s">
        <v>1393</v>
      </c>
      <c r="AJ2705" s="2" t="s">
        <v>1480</v>
      </c>
      <c r="AK2705" s="2" t="s">
        <v>1406</v>
      </c>
      <c r="AL2705" s="2">
        <v>0</v>
      </c>
      <c r="AM2705" s="2" t="s">
        <v>199</v>
      </c>
      <c r="AN2705" s="2" t="s">
        <v>565</v>
      </c>
      <c r="AO2705" s="2" t="s">
        <v>41</v>
      </c>
    </row>
    <row r="2706" spans="1:41" ht="15" customHeight="1" x14ac:dyDescent="0.3">
      <c r="A2706" s="2" t="s">
        <v>150</v>
      </c>
      <c r="B2706" s="2" t="s">
        <v>1062</v>
      </c>
      <c r="C2706" s="2" t="s">
        <v>880</v>
      </c>
      <c r="D2706" s="2" t="s">
        <v>3826</v>
      </c>
      <c r="E2706" s="115" t="s">
        <v>4601</v>
      </c>
      <c r="F2706" s="2">
        <v>8</v>
      </c>
      <c r="G2706" s="2" t="s">
        <v>36</v>
      </c>
      <c r="H2706" s="2" t="s">
        <v>198</v>
      </c>
      <c r="I2706" s="2" t="s">
        <v>37</v>
      </c>
      <c r="J2706" s="2" t="s">
        <v>712</v>
      </c>
      <c r="K2706" s="2" t="s">
        <v>1292</v>
      </c>
      <c r="L2706" s="2" t="s">
        <v>1212</v>
      </c>
      <c r="M2706" s="2" t="s">
        <v>1293</v>
      </c>
      <c r="N2706" s="2" t="s">
        <v>1293</v>
      </c>
      <c r="O2706" s="113" t="s">
        <v>645</v>
      </c>
      <c r="P2706" s="2" t="s">
        <v>720</v>
      </c>
      <c r="Q2706" s="2" t="s">
        <v>591</v>
      </c>
      <c r="R2706" s="2" t="s">
        <v>1227</v>
      </c>
      <c r="S2706" s="2" t="s">
        <v>1223</v>
      </c>
      <c r="T2706" s="2" t="e">
        <v>#VALUE!</v>
      </c>
      <c r="U2706" s="2" t="s">
        <v>40</v>
      </c>
      <c r="V2706" s="2" t="s">
        <v>40</v>
      </c>
      <c r="W2706" s="2" t="s">
        <v>40</v>
      </c>
      <c r="X2706" s="2" t="s">
        <v>40</v>
      </c>
      <c r="Y2706" s="2">
        <v>0</v>
      </c>
      <c r="Z2706" s="2" t="s">
        <v>40</v>
      </c>
      <c r="AA2706" s="2" t="s">
        <v>662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1292</v>
      </c>
      <c r="AG2706" s="2" t="s">
        <v>37</v>
      </c>
      <c r="AH2706" s="2" t="s">
        <v>211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1532</v>
      </c>
      <c r="AN2706" s="2">
        <v>0</v>
      </c>
      <c r="AO2706" s="2" t="s">
        <v>40</v>
      </c>
    </row>
    <row r="2707" spans="1:41" ht="15" customHeight="1" x14ac:dyDescent="0.3">
      <c r="A2707" s="2" t="s">
        <v>150</v>
      </c>
      <c r="B2707" s="2" t="s">
        <v>1062</v>
      </c>
      <c r="C2707" s="2" t="s">
        <v>990</v>
      </c>
      <c r="D2707" s="2" t="s">
        <v>3828</v>
      </c>
      <c r="E2707" s="115" t="s">
        <v>4601</v>
      </c>
      <c r="F2707" s="2">
        <v>2</v>
      </c>
      <c r="G2707" s="2" t="s">
        <v>36</v>
      </c>
      <c r="H2707" s="2" t="s">
        <v>198</v>
      </c>
      <c r="I2707" s="2" t="s">
        <v>37</v>
      </c>
      <c r="J2707" s="2" t="s">
        <v>1217</v>
      </c>
      <c r="K2707" s="2" t="s">
        <v>43</v>
      </c>
      <c r="L2707" s="2" t="s">
        <v>1239</v>
      </c>
      <c r="M2707" s="2" t="s">
        <v>1280</v>
      </c>
      <c r="N2707" s="2" t="s">
        <v>1280</v>
      </c>
      <c r="O2707" s="113" t="s">
        <v>645</v>
      </c>
      <c r="P2707" s="2" t="s">
        <v>720</v>
      </c>
      <c r="Q2707" s="2" t="s">
        <v>1221</v>
      </c>
      <c r="R2707" s="2" t="s">
        <v>1215</v>
      </c>
      <c r="S2707" s="2" t="s">
        <v>1215</v>
      </c>
      <c r="T2707" s="2" t="e">
        <v>#VALUE!</v>
      </c>
      <c r="U2707" s="2" t="s">
        <v>40</v>
      </c>
      <c r="V2707" s="2" t="s">
        <v>40</v>
      </c>
      <c r="W2707" s="2" t="s">
        <v>40</v>
      </c>
      <c r="X2707" s="2" t="s">
        <v>40</v>
      </c>
      <c r="Y2707" s="2">
        <v>0</v>
      </c>
      <c r="Z2707" s="2" t="s">
        <v>40</v>
      </c>
      <c r="AA2707" s="2" t="s">
        <v>662</v>
      </c>
      <c r="AB2707" s="2">
        <v>0</v>
      </c>
      <c r="AC2707" s="2">
        <v>0</v>
      </c>
      <c r="AD2707" s="2">
        <v>0</v>
      </c>
      <c r="AE2707" s="2">
        <v>0</v>
      </c>
      <c r="AF2707" s="2" t="s">
        <v>43</v>
      </c>
      <c r="AG2707" s="2" t="s">
        <v>37</v>
      </c>
      <c r="AH2707" s="2" t="s">
        <v>211</v>
      </c>
      <c r="AI2707" s="2" t="s">
        <v>1393</v>
      </c>
      <c r="AJ2707" s="2">
        <v>0</v>
      </c>
      <c r="AK2707" s="2">
        <v>0</v>
      </c>
      <c r="AL2707" s="2">
        <v>0</v>
      </c>
      <c r="AM2707" s="2" t="s">
        <v>199</v>
      </c>
      <c r="AN2707" s="2">
        <v>0</v>
      </c>
      <c r="AO2707" s="2" t="s">
        <v>41</v>
      </c>
    </row>
    <row r="2708" spans="1:41" ht="15" customHeight="1" x14ac:dyDescent="0.3">
      <c r="A2708" s="2" t="s">
        <v>150</v>
      </c>
      <c r="B2708" s="2" t="s">
        <v>1062</v>
      </c>
      <c r="C2708" s="2" t="s">
        <v>989</v>
      </c>
      <c r="D2708" s="2" t="s">
        <v>3065</v>
      </c>
      <c r="E2708" s="115" t="s">
        <v>4601</v>
      </c>
      <c r="F2708" s="2">
        <v>2</v>
      </c>
      <c r="G2708" s="2" t="s">
        <v>36</v>
      </c>
      <c r="H2708" s="2" t="s">
        <v>198</v>
      </c>
      <c r="I2708" s="2" t="s">
        <v>37</v>
      </c>
      <c r="J2708" s="2" t="s">
        <v>38</v>
      </c>
      <c r="K2708" s="2" t="s">
        <v>48</v>
      </c>
      <c r="L2708" s="2" t="s">
        <v>1212</v>
      </c>
      <c r="M2708" s="2" t="s">
        <v>1280</v>
      </c>
      <c r="N2708" s="2" t="s">
        <v>1280</v>
      </c>
      <c r="O2708" s="113" t="s">
        <v>645</v>
      </c>
      <c r="P2708" s="2" t="s">
        <v>720</v>
      </c>
      <c r="Q2708" s="2" t="s">
        <v>591</v>
      </c>
      <c r="R2708" s="2" t="s">
        <v>1215</v>
      </c>
      <c r="S2708" s="2" t="s">
        <v>1215</v>
      </c>
      <c r="T2708" s="2" t="s">
        <v>1329</v>
      </c>
      <c r="U2708" s="2" t="s">
        <v>40</v>
      </c>
      <c r="V2708" s="2" t="s">
        <v>40</v>
      </c>
      <c r="W2708" s="2" t="s">
        <v>40</v>
      </c>
      <c r="X2708" s="2" t="s">
        <v>41</v>
      </c>
      <c r="Y2708" s="2">
        <v>0</v>
      </c>
      <c r="Z2708" s="2" t="s">
        <v>41</v>
      </c>
      <c r="AA2708" s="2" t="s">
        <v>197</v>
      </c>
      <c r="AB2708" s="2" t="s">
        <v>1402</v>
      </c>
      <c r="AC2708" s="2">
        <v>0</v>
      </c>
      <c r="AD2708" s="2" t="s">
        <v>1479</v>
      </c>
      <c r="AE2708" s="2">
        <v>1019950020</v>
      </c>
      <c r="AF2708" s="2" t="s">
        <v>48</v>
      </c>
      <c r="AG2708" s="2" t="s">
        <v>37</v>
      </c>
      <c r="AH2708" s="2" t="s">
        <v>211</v>
      </c>
      <c r="AI2708" s="2" t="s">
        <v>1393</v>
      </c>
      <c r="AJ2708" s="2" t="s">
        <v>1480</v>
      </c>
      <c r="AK2708" s="2">
        <v>0</v>
      </c>
      <c r="AL2708" s="2">
        <v>0</v>
      </c>
      <c r="AM2708" s="2" t="s">
        <v>201</v>
      </c>
      <c r="AN2708" s="2" t="s">
        <v>463</v>
      </c>
      <c r="AO2708" s="2" t="s">
        <v>40</v>
      </c>
    </row>
    <row r="2709" spans="1:41" ht="15" customHeight="1" x14ac:dyDescent="0.3">
      <c r="A2709" s="2" t="s">
        <v>150</v>
      </c>
      <c r="B2709" s="2" t="s">
        <v>1062</v>
      </c>
      <c r="C2709" s="2" t="s">
        <v>990</v>
      </c>
      <c r="D2709" s="2" t="s">
        <v>1063</v>
      </c>
      <c r="E2709" s="115" t="s">
        <v>4601</v>
      </c>
      <c r="F2709" s="2">
        <v>26</v>
      </c>
      <c r="G2709" s="2" t="s">
        <v>36</v>
      </c>
      <c r="H2709" s="2" t="s">
        <v>198</v>
      </c>
      <c r="I2709" s="2" t="s">
        <v>37</v>
      </c>
      <c r="J2709" s="2" t="s">
        <v>1217</v>
      </c>
      <c r="K2709" s="2" t="s">
        <v>43</v>
      </c>
      <c r="L2709" s="2" t="s">
        <v>1239</v>
      </c>
      <c r="M2709" s="2" t="s">
        <v>1280</v>
      </c>
      <c r="N2709" s="2" t="s">
        <v>1280</v>
      </c>
      <c r="O2709" s="113" t="s">
        <v>645</v>
      </c>
      <c r="P2709" s="2" t="s">
        <v>720</v>
      </c>
      <c r="Q2709" s="2" t="s">
        <v>1221</v>
      </c>
      <c r="R2709" s="2" t="s">
        <v>1215</v>
      </c>
      <c r="S2709" s="2" t="s">
        <v>1215</v>
      </c>
      <c r="T2709" s="2" t="s">
        <v>1330</v>
      </c>
      <c r="U2709" s="2" t="s">
        <v>40</v>
      </c>
      <c r="V2709" s="2" t="s">
        <v>40</v>
      </c>
      <c r="W2709" s="2" t="s">
        <v>40</v>
      </c>
      <c r="X2709" s="2" t="s">
        <v>40</v>
      </c>
      <c r="Y2709" s="2">
        <v>0</v>
      </c>
      <c r="Z2709" s="2" t="s">
        <v>40</v>
      </c>
      <c r="AA2709" s="2" t="s">
        <v>662</v>
      </c>
      <c r="AB2709" s="2" t="s">
        <v>1402</v>
      </c>
      <c r="AC2709" s="2">
        <v>0</v>
      </c>
      <c r="AD2709" s="2" t="s">
        <v>1481</v>
      </c>
      <c r="AE2709" s="2">
        <v>1069960001</v>
      </c>
      <c r="AF2709" s="2" t="s">
        <v>43</v>
      </c>
      <c r="AG2709" s="2" t="s">
        <v>37</v>
      </c>
      <c r="AH2709" s="2" t="s">
        <v>211</v>
      </c>
      <c r="AI2709" s="2" t="s">
        <v>1393</v>
      </c>
      <c r="AJ2709" s="2" t="s">
        <v>1480</v>
      </c>
      <c r="AK2709" s="2" t="s">
        <v>1406</v>
      </c>
      <c r="AL2709" s="2">
        <v>0</v>
      </c>
      <c r="AM2709" s="2" t="s">
        <v>199</v>
      </c>
      <c r="AN2709" s="2" t="s">
        <v>565</v>
      </c>
      <c r="AO2709" s="2" t="s">
        <v>41</v>
      </c>
    </row>
    <row r="2710" spans="1:41" ht="15" customHeight="1" x14ac:dyDescent="0.3">
      <c r="A2710" s="2" t="s">
        <v>150</v>
      </c>
      <c r="B2710" s="2" t="s">
        <v>1062</v>
      </c>
      <c r="C2710" s="2" t="s">
        <v>880</v>
      </c>
      <c r="D2710" s="2" t="s">
        <v>3826</v>
      </c>
      <c r="E2710" s="115" t="s">
        <v>4602</v>
      </c>
      <c r="F2710" s="2">
        <v>22</v>
      </c>
      <c r="G2710" s="2" t="s">
        <v>36</v>
      </c>
      <c r="H2710" s="2" t="s">
        <v>198</v>
      </c>
      <c r="I2710" s="2" t="s">
        <v>37</v>
      </c>
      <c r="J2710" s="2" t="s">
        <v>712</v>
      </c>
      <c r="K2710" s="2" t="s">
        <v>1292</v>
      </c>
      <c r="L2710" s="2" t="s">
        <v>1212</v>
      </c>
      <c r="M2710" s="2" t="s">
        <v>1293</v>
      </c>
      <c r="N2710" s="2" t="s">
        <v>1293</v>
      </c>
      <c r="O2710" s="113" t="s">
        <v>645</v>
      </c>
      <c r="P2710" s="2" t="s">
        <v>720</v>
      </c>
      <c r="Q2710" s="2" t="s">
        <v>591</v>
      </c>
      <c r="R2710" s="2" t="s">
        <v>1227</v>
      </c>
      <c r="S2710" s="2" t="s">
        <v>1223</v>
      </c>
      <c r="T2710" s="2" t="e">
        <v>#VALUE!</v>
      </c>
      <c r="U2710" s="2" t="s">
        <v>40</v>
      </c>
      <c r="V2710" s="2" t="s">
        <v>40</v>
      </c>
      <c r="W2710" s="2" t="s">
        <v>40</v>
      </c>
      <c r="X2710" s="2" t="s">
        <v>40</v>
      </c>
      <c r="Y2710" s="2">
        <v>0</v>
      </c>
      <c r="Z2710" s="2" t="s">
        <v>40</v>
      </c>
      <c r="AA2710" s="2" t="s">
        <v>662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1292</v>
      </c>
      <c r="AG2710" s="2" t="s">
        <v>37</v>
      </c>
      <c r="AH2710" s="2" t="s">
        <v>211</v>
      </c>
      <c r="AI2710" s="2" t="s">
        <v>1393</v>
      </c>
      <c r="AJ2710" s="2">
        <v>0</v>
      </c>
      <c r="AK2710" s="2">
        <v>0</v>
      </c>
      <c r="AL2710" s="2">
        <v>0</v>
      </c>
      <c r="AM2710" s="2" t="s">
        <v>1532</v>
      </c>
      <c r="AN2710" s="2">
        <v>0</v>
      </c>
      <c r="AO2710" s="2" t="s">
        <v>40</v>
      </c>
    </row>
    <row r="2711" spans="1:41" ht="15" customHeight="1" x14ac:dyDescent="0.3">
      <c r="A2711" s="2" t="s">
        <v>150</v>
      </c>
      <c r="B2711" s="2" t="s">
        <v>1062</v>
      </c>
      <c r="C2711" s="2" t="s">
        <v>990</v>
      </c>
      <c r="D2711" s="2" t="s">
        <v>3829</v>
      </c>
      <c r="E2711" s="115" t="s">
        <v>4602</v>
      </c>
      <c r="F2711" s="2">
        <v>2</v>
      </c>
      <c r="G2711" s="2" t="s">
        <v>36</v>
      </c>
      <c r="H2711" s="2" t="s">
        <v>198</v>
      </c>
      <c r="I2711" s="2" t="s">
        <v>37</v>
      </c>
      <c r="J2711" s="2" t="s">
        <v>1217</v>
      </c>
      <c r="K2711" s="2" t="s">
        <v>43</v>
      </c>
      <c r="L2711" s="2" t="s">
        <v>1239</v>
      </c>
      <c r="M2711" s="2" t="s">
        <v>1280</v>
      </c>
      <c r="N2711" s="2" t="s">
        <v>1280</v>
      </c>
      <c r="O2711" s="113" t="s">
        <v>645</v>
      </c>
      <c r="P2711" s="2" t="s">
        <v>720</v>
      </c>
      <c r="Q2711" s="2" t="s">
        <v>1221</v>
      </c>
      <c r="R2711" s="2" t="s">
        <v>1215</v>
      </c>
      <c r="S2711" s="2" t="s">
        <v>1215</v>
      </c>
      <c r="T2711" s="2" t="e">
        <v>#VALUE!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43</v>
      </c>
      <c r="AG2711" s="2" t="s">
        <v>37</v>
      </c>
      <c r="AH2711" s="2" t="s">
        <v>211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199</v>
      </c>
      <c r="AN2711" s="2">
        <v>0</v>
      </c>
      <c r="AO2711" s="2" t="s">
        <v>41</v>
      </c>
    </row>
    <row r="2712" spans="1:41" ht="15" customHeight="1" x14ac:dyDescent="0.3">
      <c r="A2712" s="2" t="s">
        <v>150</v>
      </c>
      <c r="B2712" s="2" t="s">
        <v>1062</v>
      </c>
      <c r="C2712" s="2" t="s">
        <v>990</v>
      </c>
      <c r="D2712" s="2" t="s">
        <v>1063</v>
      </c>
      <c r="E2712" s="115" t="s">
        <v>4602</v>
      </c>
      <c r="F2712" s="2">
        <v>23</v>
      </c>
      <c r="G2712" s="2" t="s">
        <v>36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1239</v>
      </c>
      <c r="M2712" s="2" t="s">
        <v>1280</v>
      </c>
      <c r="N2712" s="2" t="s">
        <v>1280</v>
      </c>
      <c r="O2712" s="113" t="s">
        <v>645</v>
      </c>
      <c r="P2712" s="2" t="s">
        <v>720</v>
      </c>
      <c r="Q2712" s="2" t="s">
        <v>1221</v>
      </c>
      <c r="R2712" s="2" t="s">
        <v>1215</v>
      </c>
      <c r="S2712" s="2" t="s">
        <v>1215</v>
      </c>
      <c r="T2712" s="2" t="s">
        <v>1330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 t="s">
        <v>1402</v>
      </c>
      <c r="AC2712" s="2">
        <v>0</v>
      </c>
      <c r="AD2712" s="2" t="s">
        <v>1481</v>
      </c>
      <c r="AE2712" s="2">
        <v>1069960001</v>
      </c>
      <c r="AF2712" s="2" t="s">
        <v>43</v>
      </c>
      <c r="AG2712" s="2" t="s">
        <v>37</v>
      </c>
      <c r="AH2712" s="2" t="s">
        <v>211</v>
      </c>
      <c r="AI2712" s="2" t="s">
        <v>1393</v>
      </c>
      <c r="AJ2712" s="2" t="s">
        <v>1480</v>
      </c>
      <c r="AK2712" s="2" t="s">
        <v>1406</v>
      </c>
      <c r="AL2712" s="2">
        <v>0</v>
      </c>
      <c r="AM2712" s="2" t="s">
        <v>199</v>
      </c>
      <c r="AN2712" s="2" t="s">
        <v>565</v>
      </c>
      <c r="AO2712" s="2" t="s">
        <v>41</v>
      </c>
    </row>
    <row r="2713" spans="1:41" ht="15" customHeight="1" x14ac:dyDescent="0.3">
      <c r="A2713" s="2" t="s">
        <v>150</v>
      </c>
      <c r="B2713" s="2" t="s">
        <v>1062</v>
      </c>
      <c r="C2713" s="2" t="s">
        <v>880</v>
      </c>
      <c r="D2713" s="2" t="s">
        <v>3826</v>
      </c>
      <c r="E2713" s="115" t="s">
        <v>4603</v>
      </c>
      <c r="F2713" s="2">
        <v>16</v>
      </c>
      <c r="G2713" s="2" t="s">
        <v>36</v>
      </c>
      <c r="H2713" s="2" t="s">
        <v>198</v>
      </c>
      <c r="I2713" s="2" t="s">
        <v>37</v>
      </c>
      <c r="J2713" s="2" t="s">
        <v>712</v>
      </c>
      <c r="K2713" s="2" t="s">
        <v>1292</v>
      </c>
      <c r="L2713" s="2" t="s">
        <v>1212</v>
      </c>
      <c r="M2713" s="2" t="s">
        <v>1293</v>
      </c>
      <c r="N2713" s="2" t="s">
        <v>1293</v>
      </c>
      <c r="O2713" s="113" t="s">
        <v>645</v>
      </c>
      <c r="P2713" s="2" t="s">
        <v>720</v>
      </c>
      <c r="Q2713" s="2" t="s">
        <v>591</v>
      </c>
      <c r="R2713" s="2" t="s">
        <v>1227</v>
      </c>
      <c r="S2713" s="2" t="s">
        <v>1223</v>
      </c>
      <c r="T2713" s="2" t="e">
        <v>#VALUE!</v>
      </c>
      <c r="U2713" s="2" t="s">
        <v>40</v>
      </c>
      <c r="V2713" s="2" t="s">
        <v>40</v>
      </c>
      <c r="W2713" s="2" t="s">
        <v>40</v>
      </c>
      <c r="X2713" s="2" t="s">
        <v>40</v>
      </c>
      <c r="Y2713" s="2">
        <v>0</v>
      </c>
      <c r="Z2713" s="2" t="s">
        <v>40</v>
      </c>
      <c r="AA2713" s="2" t="s">
        <v>662</v>
      </c>
      <c r="AB2713" s="2">
        <v>0</v>
      </c>
      <c r="AC2713" s="2">
        <v>0</v>
      </c>
      <c r="AD2713" s="2">
        <v>0</v>
      </c>
      <c r="AE2713" s="2">
        <v>0</v>
      </c>
      <c r="AF2713" s="2" t="s">
        <v>1292</v>
      </c>
      <c r="AG2713" s="2" t="s">
        <v>37</v>
      </c>
      <c r="AH2713" s="2" t="s">
        <v>211</v>
      </c>
      <c r="AI2713" s="2" t="s">
        <v>1393</v>
      </c>
      <c r="AJ2713" s="2">
        <v>0</v>
      </c>
      <c r="AK2713" s="2">
        <v>0</v>
      </c>
      <c r="AL2713" s="2">
        <v>0</v>
      </c>
      <c r="AM2713" s="2" t="s">
        <v>1532</v>
      </c>
      <c r="AN2713" s="2">
        <v>0</v>
      </c>
      <c r="AO2713" s="2" t="s">
        <v>40</v>
      </c>
    </row>
    <row r="2714" spans="1:41" ht="15" customHeight="1" x14ac:dyDescent="0.3">
      <c r="A2714" s="2" t="s">
        <v>150</v>
      </c>
      <c r="B2714" s="2" t="s">
        <v>1062</v>
      </c>
      <c r="C2714" s="2" t="s">
        <v>990</v>
      </c>
      <c r="D2714" s="2" t="s">
        <v>4769</v>
      </c>
      <c r="E2714" s="115" t="s">
        <v>4603</v>
      </c>
      <c r="F2714" s="2">
        <v>3</v>
      </c>
      <c r="G2714" s="2" t="s">
        <v>36</v>
      </c>
      <c r="H2714" s="2" t="s">
        <v>198</v>
      </c>
      <c r="I2714" s="2" t="s">
        <v>37</v>
      </c>
      <c r="J2714" s="2" t="s">
        <v>1217</v>
      </c>
      <c r="K2714" s="2" t="s">
        <v>43</v>
      </c>
      <c r="L2714" s="2" t="s">
        <v>1239</v>
      </c>
      <c r="M2714" s="2" t="s">
        <v>1280</v>
      </c>
      <c r="N2714" s="2" t="s">
        <v>1280</v>
      </c>
      <c r="O2714" s="113" t="s">
        <v>645</v>
      </c>
      <c r="P2714" s="2" t="s">
        <v>720</v>
      </c>
      <c r="Q2714" s="2" t="s">
        <v>1221</v>
      </c>
      <c r="R2714" s="2" t="s">
        <v>1215</v>
      </c>
      <c r="S2714" s="2" t="s">
        <v>1215</v>
      </c>
      <c r="T2714" s="2" t="e">
        <v>#VALUE!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>
        <v>0</v>
      </c>
      <c r="AC2714" s="2">
        <v>0</v>
      </c>
      <c r="AD2714" s="2">
        <v>0</v>
      </c>
      <c r="AE2714" s="2">
        <v>0</v>
      </c>
      <c r="AF2714" s="2" t="s">
        <v>43</v>
      </c>
      <c r="AG2714" s="2" t="s">
        <v>37</v>
      </c>
      <c r="AH2714" s="2" t="s">
        <v>211</v>
      </c>
      <c r="AI2714" s="2" t="s">
        <v>1393</v>
      </c>
      <c r="AJ2714" s="2">
        <v>0</v>
      </c>
      <c r="AK2714" s="2">
        <v>0</v>
      </c>
      <c r="AL2714" s="2">
        <v>0</v>
      </c>
      <c r="AM2714" s="2" t="s">
        <v>199</v>
      </c>
      <c r="AN2714" s="2">
        <v>0</v>
      </c>
      <c r="AO2714" s="2" t="s">
        <v>40</v>
      </c>
    </row>
    <row r="2715" spans="1:41" ht="15" customHeight="1" x14ac:dyDescent="0.3">
      <c r="A2715" s="2" t="s">
        <v>150</v>
      </c>
      <c r="B2715" s="2" t="s">
        <v>1062</v>
      </c>
      <c r="C2715" s="2" t="s">
        <v>990</v>
      </c>
      <c r="D2715" s="2" t="s">
        <v>4770</v>
      </c>
      <c r="E2715" s="115" t="s">
        <v>4603</v>
      </c>
      <c r="F2715" s="2">
        <v>3</v>
      </c>
      <c r="G2715" s="2" t="s">
        <v>36</v>
      </c>
      <c r="H2715" s="2" t="s">
        <v>198</v>
      </c>
      <c r="I2715" s="2" t="s">
        <v>37</v>
      </c>
      <c r="J2715" s="2" t="s">
        <v>1217</v>
      </c>
      <c r="K2715" s="2" t="s">
        <v>43</v>
      </c>
      <c r="L2715" s="2" t="s">
        <v>1239</v>
      </c>
      <c r="M2715" s="2" t="s">
        <v>1280</v>
      </c>
      <c r="N2715" s="2" t="s">
        <v>1280</v>
      </c>
      <c r="O2715" s="113" t="s">
        <v>645</v>
      </c>
      <c r="P2715" s="2" t="s">
        <v>720</v>
      </c>
      <c r="Q2715" s="2" t="s">
        <v>1221</v>
      </c>
      <c r="R2715" s="2" t="s">
        <v>1215</v>
      </c>
      <c r="S2715" s="2" t="s">
        <v>1215</v>
      </c>
      <c r="T2715" s="2" t="s">
        <v>1330</v>
      </c>
      <c r="U2715" s="2" t="s">
        <v>40</v>
      </c>
      <c r="V2715" s="2" t="s">
        <v>40</v>
      </c>
      <c r="W2715" s="2" t="s">
        <v>40</v>
      </c>
      <c r="X2715" s="2" t="s">
        <v>40</v>
      </c>
      <c r="Y2715" s="2">
        <v>0</v>
      </c>
      <c r="Z2715" s="2" t="s">
        <v>40</v>
      </c>
      <c r="AA2715" s="2" t="s">
        <v>662</v>
      </c>
      <c r="AB2715" s="2" t="s">
        <v>1402</v>
      </c>
      <c r="AC2715" s="2">
        <v>0</v>
      </c>
      <c r="AD2715" s="2" t="s">
        <v>1481</v>
      </c>
      <c r="AE2715" s="2">
        <v>1069960001</v>
      </c>
      <c r="AF2715" s="2" t="s">
        <v>43</v>
      </c>
      <c r="AG2715" s="2" t="s">
        <v>37</v>
      </c>
      <c r="AH2715" s="2" t="s">
        <v>211</v>
      </c>
      <c r="AI2715" s="2" t="s">
        <v>1393</v>
      </c>
      <c r="AJ2715" s="2" t="s">
        <v>1480</v>
      </c>
      <c r="AK2715" s="2" t="s">
        <v>1406</v>
      </c>
      <c r="AL2715" s="2">
        <v>0</v>
      </c>
      <c r="AM2715" s="2" t="s">
        <v>199</v>
      </c>
      <c r="AN2715" s="2" t="s">
        <v>565</v>
      </c>
      <c r="AO2715" s="2" t="s">
        <v>41</v>
      </c>
    </row>
    <row r="2716" spans="1:41" ht="15" customHeight="1" x14ac:dyDescent="0.3">
      <c r="A2716" s="2" t="s">
        <v>150</v>
      </c>
      <c r="B2716" s="2" t="s">
        <v>1062</v>
      </c>
      <c r="C2716" s="2" t="s">
        <v>990</v>
      </c>
      <c r="D2716" s="2" t="s">
        <v>1063</v>
      </c>
      <c r="E2716" s="115" t="s">
        <v>4603</v>
      </c>
      <c r="F2716" s="2">
        <v>23</v>
      </c>
      <c r="G2716" s="2" t="s">
        <v>36</v>
      </c>
      <c r="H2716" s="2" t="s">
        <v>198</v>
      </c>
      <c r="I2716" s="2" t="s">
        <v>37</v>
      </c>
      <c r="J2716" s="2" t="s">
        <v>1217</v>
      </c>
      <c r="K2716" s="2" t="s">
        <v>43</v>
      </c>
      <c r="L2716" s="2" t="s">
        <v>1239</v>
      </c>
      <c r="M2716" s="2" t="s">
        <v>1280</v>
      </c>
      <c r="N2716" s="2" t="s">
        <v>1280</v>
      </c>
      <c r="O2716" s="113" t="s">
        <v>645</v>
      </c>
      <c r="P2716" s="2" t="s">
        <v>720</v>
      </c>
      <c r="Q2716" s="2" t="s">
        <v>1221</v>
      </c>
      <c r="R2716" s="2" t="s">
        <v>1215</v>
      </c>
      <c r="S2716" s="2" t="s">
        <v>1215</v>
      </c>
      <c r="T2716" s="2" t="s">
        <v>1330</v>
      </c>
      <c r="U2716" s="2" t="s">
        <v>40</v>
      </c>
      <c r="V2716" s="2" t="s">
        <v>40</v>
      </c>
      <c r="W2716" s="2" t="s">
        <v>40</v>
      </c>
      <c r="X2716" s="2" t="s">
        <v>40</v>
      </c>
      <c r="Y2716" s="2">
        <v>0</v>
      </c>
      <c r="Z2716" s="2" t="s">
        <v>40</v>
      </c>
      <c r="AA2716" s="2" t="s">
        <v>662</v>
      </c>
      <c r="AB2716" s="2" t="s">
        <v>1402</v>
      </c>
      <c r="AC2716" s="2">
        <v>0</v>
      </c>
      <c r="AD2716" s="2" t="s">
        <v>1481</v>
      </c>
      <c r="AE2716" s="2">
        <v>1069960001</v>
      </c>
      <c r="AF2716" s="2" t="s">
        <v>43</v>
      </c>
      <c r="AG2716" s="2" t="s">
        <v>37</v>
      </c>
      <c r="AH2716" s="2" t="s">
        <v>211</v>
      </c>
      <c r="AI2716" s="2" t="s">
        <v>1393</v>
      </c>
      <c r="AJ2716" s="2" t="s">
        <v>1480</v>
      </c>
      <c r="AK2716" s="2" t="s">
        <v>1406</v>
      </c>
      <c r="AL2716" s="2">
        <v>0</v>
      </c>
      <c r="AM2716" s="2" t="s">
        <v>199</v>
      </c>
      <c r="AN2716" s="2" t="s">
        <v>565</v>
      </c>
      <c r="AO2716" s="2" t="s">
        <v>41</v>
      </c>
    </row>
    <row r="2717" spans="1:41" ht="15" customHeight="1" x14ac:dyDescent="0.3">
      <c r="A2717" s="2" t="s">
        <v>150</v>
      </c>
      <c r="B2717" s="2" t="s">
        <v>1062</v>
      </c>
      <c r="C2717" s="2" t="s">
        <v>880</v>
      </c>
      <c r="D2717" s="2" t="s">
        <v>3826</v>
      </c>
      <c r="E2717" s="115" t="s">
        <v>4604</v>
      </c>
      <c r="F2717" s="2">
        <v>13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1292</v>
      </c>
      <c r="L2717" s="2" t="s">
        <v>1212</v>
      </c>
      <c r="M2717" s="2" t="s">
        <v>1293</v>
      </c>
      <c r="N2717" s="2" t="s">
        <v>1293</v>
      </c>
      <c r="O2717" s="113" t="s">
        <v>645</v>
      </c>
      <c r="P2717" s="2" t="s">
        <v>720</v>
      </c>
      <c r="Q2717" s="2" t="s">
        <v>591</v>
      </c>
      <c r="R2717" s="2" t="s">
        <v>1227</v>
      </c>
      <c r="S2717" s="2" t="s">
        <v>1223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1292</v>
      </c>
      <c r="AG2717" s="2" t="s">
        <v>37</v>
      </c>
      <c r="AH2717" s="2" t="s">
        <v>211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1532</v>
      </c>
      <c r="AN2717" s="2">
        <v>0</v>
      </c>
      <c r="AO2717" s="2" t="s">
        <v>40</v>
      </c>
    </row>
    <row r="2718" spans="1:41" ht="15" customHeight="1" x14ac:dyDescent="0.3">
      <c r="A2718" s="2" t="s">
        <v>150</v>
      </c>
      <c r="B2718" s="2" t="s">
        <v>1062</v>
      </c>
      <c r="C2718" s="2" t="s">
        <v>990</v>
      </c>
      <c r="D2718" s="2" t="s">
        <v>4771</v>
      </c>
      <c r="E2718" s="115" t="s">
        <v>4604</v>
      </c>
      <c r="F2718" s="2">
        <v>3</v>
      </c>
      <c r="G2718" s="2" t="s">
        <v>42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1239</v>
      </c>
      <c r="M2718" s="2" t="s">
        <v>1280</v>
      </c>
      <c r="N2718" s="2" t="s">
        <v>1280</v>
      </c>
      <c r="O2718" s="113" t="s">
        <v>645</v>
      </c>
      <c r="P2718" s="2" t="s">
        <v>720</v>
      </c>
      <c r="Q2718" s="2" t="s">
        <v>1221</v>
      </c>
      <c r="R2718" s="2" t="s">
        <v>1215</v>
      </c>
      <c r="S2718" s="2" t="s">
        <v>1215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43</v>
      </c>
      <c r="AG2718" s="2" t="s">
        <v>37</v>
      </c>
      <c r="AH2718" s="2" t="s">
        <v>211</v>
      </c>
      <c r="AI2718" s="2" t="s">
        <v>1393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</row>
    <row r="2719" spans="1:41" ht="15" customHeight="1" x14ac:dyDescent="0.3">
      <c r="A2719" s="2" t="s">
        <v>150</v>
      </c>
      <c r="B2719" s="2" t="s">
        <v>1062</v>
      </c>
      <c r="C2719" s="2" t="s">
        <v>990</v>
      </c>
      <c r="D2719" s="2" t="s">
        <v>1063</v>
      </c>
      <c r="E2719" s="115" t="s">
        <v>4604</v>
      </c>
      <c r="F2719" s="2">
        <v>23</v>
      </c>
      <c r="G2719" s="2" t="s">
        <v>36</v>
      </c>
      <c r="H2719" s="2" t="s">
        <v>198</v>
      </c>
      <c r="I2719" s="2" t="s">
        <v>37</v>
      </c>
      <c r="J2719" s="2" t="s">
        <v>1217</v>
      </c>
      <c r="K2719" s="2" t="s">
        <v>43</v>
      </c>
      <c r="L2719" s="2" t="s">
        <v>1239</v>
      </c>
      <c r="M2719" s="2" t="s">
        <v>1280</v>
      </c>
      <c r="N2719" s="2" t="s">
        <v>1280</v>
      </c>
      <c r="O2719" s="113" t="s">
        <v>645</v>
      </c>
      <c r="P2719" s="2" t="s">
        <v>720</v>
      </c>
      <c r="Q2719" s="2" t="s">
        <v>1221</v>
      </c>
      <c r="R2719" s="2" t="s">
        <v>1215</v>
      </c>
      <c r="S2719" s="2" t="s">
        <v>1215</v>
      </c>
      <c r="T2719" s="2" t="s">
        <v>1330</v>
      </c>
      <c r="U2719" s="2" t="s">
        <v>40</v>
      </c>
      <c r="V2719" s="2" t="s">
        <v>40</v>
      </c>
      <c r="W2719" s="2" t="s">
        <v>40</v>
      </c>
      <c r="X2719" s="2" t="s">
        <v>40</v>
      </c>
      <c r="Y2719" s="2">
        <v>0</v>
      </c>
      <c r="Z2719" s="2" t="s">
        <v>40</v>
      </c>
      <c r="AA2719" s="2" t="s">
        <v>662</v>
      </c>
      <c r="AB2719" s="2" t="s">
        <v>1402</v>
      </c>
      <c r="AC2719" s="2">
        <v>0</v>
      </c>
      <c r="AD2719" s="2" t="s">
        <v>1481</v>
      </c>
      <c r="AE2719" s="2">
        <v>1069960001</v>
      </c>
      <c r="AF2719" s="2" t="s">
        <v>43</v>
      </c>
      <c r="AG2719" s="2" t="s">
        <v>37</v>
      </c>
      <c r="AH2719" s="2" t="s">
        <v>211</v>
      </c>
      <c r="AI2719" s="2" t="s">
        <v>1393</v>
      </c>
      <c r="AJ2719" s="2" t="s">
        <v>1480</v>
      </c>
      <c r="AK2719" s="2" t="s">
        <v>1406</v>
      </c>
      <c r="AL2719" s="2">
        <v>0</v>
      </c>
      <c r="AM2719" s="2" t="s">
        <v>199</v>
      </c>
      <c r="AN2719" s="2" t="s">
        <v>565</v>
      </c>
      <c r="AO2719" s="2" t="s">
        <v>41</v>
      </c>
    </row>
    <row r="2720" spans="1:41" ht="15" customHeight="1" x14ac:dyDescent="0.3">
      <c r="A2720" s="2" t="s">
        <v>151</v>
      </c>
      <c r="B2720" s="2" t="s">
        <v>3066</v>
      </c>
      <c r="C2720" s="2" t="s">
        <v>931</v>
      </c>
      <c r="D2720" s="2" t="s">
        <v>3067</v>
      </c>
      <c r="E2720" s="115" t="s">
        <v>4173</v>
      </c>
      <c r="F2720" s="2">
        <v>72</v>
      </c>
      <c r="G2720" s="2" t="s">
        <v>47</v>
      </c>
      <c r="H2720" s="2" t="s">
        <v>198</v>
      </c>
      <c r="I2720" s="2" t="s">
        <v>37</v>
      </c>
      <c r="J2720" s="2" t="s">
        <v>1217</v>
      </c>
      <c r="K2720" s="2" t="s">
        <v>43</v>
      </c>
      <c r="L2720" s="2" t="s">
        <v>1239</v>
      </c>
      <c r="M2720" s="2" t="s">
        <v>1211</v>
      </c>
      <c r="N2720" s="2" t="s">
        <v>1211</v>
      </c>
      <c r="O2720" s="113" t="s">
        <v>644</v>
      </c>
      <c r="P2720" s="2" t="s">
        <v>720</v>
      </c>
      <c r="Q2720" s="2" t="s">
        <v>1221</v>
      </c>
      <c r="R2720" s="2" t="s">
        <v>1202</v>
      </c>
      <c r="S2720" s="2" t="s">
        <v>1203</v>
      </c>
      <c r="T2720" s="2" t="e">
        <v>#VALUE!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>
        <v>0</v>
      </c>
      <c r="AC2720" s="2">
        <v>0</v>
      </c>
      <c r="AD2720" s="2">
        <v>0</v>
      </c>
      <c r="AE2720" s="2">
        <v>0</v>
      </c>
      <c r="AF2720" s="2" t="s">
        <v>1407</v>
      </c>
      <c r="AG2720" s="2" t="s">
        <v>37</v>
      </c>
      <c r="AH2720" s="2" t="s">
        <v>212</v>
      </c>
      <c r="AI2720" s="2" t="s">
        <v>1393</v>
      </c>
      <c r="AJ2720" s="2">
        <v>0</v>
      </c>
      <c r="AK2720" s="2">
        <v>0</v>
      </c>
      <c r="AL2720" s="2">
        <v>0</v>
      </c>
      <c r="AM2720" s="2" t="s">
        <v>199</v>
      </c>
      <c r="AN2720" s="2">
        <v>0</v>
      </c>
      <c r="AO2720" s="2" t="s">
        <v>40</v>
      </c>
    </row>
    <row r="2721" spans="1:41" ht="15" customHeight="1" x14ac:dyDescent="0.3">
      <c r="A2721" s="2" t="s">
        <v>151</v>
      </c>
      <c r="B2721" s="2" t="s">
        <v>3066</v>
      </c>
      <c r="C2721" s="2" t="s">
        <v>882</v>
      </c>
      <c r="D2721" s="2" t="s">
        <v>3068</v>
      </c>
      <c r="E2721" s="115" t="s">
        <v>4173</v>
      </c>
      <c r="F2721" s="2">
        <v>30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1212</v>
      </c>
      <c r="M2721" s="2" t="s">
        <v>1211</v>
      </c>
      <c r="N2721" s="2" t="s">
        <v>1211</v>
      </c>
      <c r="O2721" s="113" t="s">
        <v>644</v>
      </c>
      <c r="P2721" s="2" t="s">
        <v>720</v>
      </c>
      <c r="Q2721" s="2" t="s">
        <v>591</v>
      </c>
      <c r="R2721" s="2" t="s">
        <v>1281</v>
      </c>
      <c r="S2721" s="2" t="s">
        <v>1203</v>
      </c>
      <c r="T2721" s="2" t="s">
        <v>1358</v>
      </c>
      <c r="U2721" s="2" t="s">
        <v>40</v>
      </c>
      <c r="V2721" s="2" t="s">
        <v>40</v>
      </c>
      <c r="W2721" s="2" t="s">
        <v>40</v>
      </c>
      <c r="X2721" s="2" t="s">
        <v>40</v>
      </c>
      <c r="Y2721" s="2">
        <v>0</v>
      </c>
      <c r="Z2721" s="2" t="s">
        <v>41</v>
      </c>
      <c r="AA2721" s="2" t="s">
        <v>662</v>
      </c>
      <c r="AB2721" s="2">
        <v>0</v>
      </c>
      <c r="AC2721" s="2" t="s">
        <v>1502</v>
      </c>
      <c r="AD2721" s="2" t="s">
        <v>1503</v>
      </c>
      <c r="AE2721" s="2">
        <v>1200605</v>
      </c>
      <c r="AF2721" s="2" t="s">
        <v>48</v>
      </c>
      <c r="AG2721" s="2" t="s">
        <v>37</v>
      </c>
      <c r="AH2721" s="2" t="s">
        <v>212</v>
      </c>
      <c r="AI2721" s="2" t="s">
        <v>1393</v>
      </c>
      <c r="AJ2721" s="2" t="s">
        <v>1202</v>
      </c>
      <c r="AK2721" s="2" t="s">
        <v>1504</v>
      </c>
      <c r="AL2721" s="2">
        <v>0</v>
      </c>
      <c r="AM2721" s="2" t="s">
        <v>201</v>
      </c>
      <c r="AN2721" s="2">
        <v>0</v>
      </c>
      <c r="AO2721" s="2" t="s">
        <v>40</v>
      </c>
    </row>
    <row r="2722" spans="1:41" ht="15" customHeight="1" x14ac:dyDescent="0.3">
      <c r="A2722" s="2" t="s">
        <v>151</v>
      </c>
      <c r="B2722" s="2" t="s">
        <v>3066</v>
      </c>
      <c r="C2722" s="2" t="s">
        <v>828</v>
      </c>
      <c r="D2722" s="2" t="s">
        <v>1064</v>
      </c>
      <c r="E2722" s="115" t="s">
        <v>4173</v>
      </c>
      <c r="F2722" s="2">
        <v>15</v>
      </c>
      <c r="G2722" s="2" t="s">
        <v>36</v>
      </c>
      <c r="H2722" s="2" t="s">
        <v>198</v>
      </c>
      <c r="I2722" s="2" t="s">
        <v>37</v>
      </c>
      <c r="J2722" s="2" t="s">
        <v>38</v>
      </c>
      <c r="K2722" s="2" t="s">
        <v>48</v>
      </c>
      <c r="L2722" s="2" t="s">
        <v>4554</v>
      </c>
      <c r="M2722" s="2" t="s">
        <v>44</v>
      </c>
      <c r="N2722" s="2" t="s">
        <v>44</v>
      </c>
      <c r="O2722" s="113" t="s">
        <v>644</v>
      </c>
      <c r="P2722" s="2" t="s">
        <v>720</v>
      </c>
      <c r="Q2722" s="2" t="s">
        <v>591</v>
      </c>
      <c r="R2722" s="2" t="s">
        <v>1249</v>
      </c>
      <c r="S2722" s="2" t="s">
        <v>1249</v>
      </c>
      <c r="T2722" s="2" t="s">
        <v>1267</v>
      </c>
      <c r="U2722" s="2" t="s">
        <v>40</v>
      </c>
      <c r="V2722" s="2" t="s">
        <v>40</v>
      </c>
      <c r="W2722" s="2" t="s">
        <v>40</v>
      </c>
      <c r="X2722" s="2" t="s">
        <v>41</v>
      </c>
      <c r="Y2722" s="2">
        <v>0</v>
      </c>
      <c r="Z2722" s="2" t="s">
        <v>41</v>
      </c>
      <c r="AA2722" s="2" t="s">
        <v>197</v>
      </c>
      <c r="AB2722" s="2" t="s">
        <v>1402</v>
      </c>
      <c r="AC2722" s="2">
        <v>0</v>
      </c>
      <c r="AD2722" s="2" t="s">
        <v>1435</v>
      </c>
      <c r="AE2722" s="2">
        <v>1019950020</v>
      </c>
      <c r="AF2722" s="2" t="s">
        <v>48</v>
      </c>
      <c r="AG2722" s="2" t="s">
        <v>37</v>
      </c>
      <c r="AH2722" s="2" t="s">
        <v>212</v>
      </c>
      <c r="AI2722" s="2" t="s">
        <v>1393</v>
      </c>
      <c r="AJ2722" s="2" t="s">
        <v>1422</v>
      </c>
      <c r="AK2722" s="2">
        <v>0</v>
      </c>
      <c r="AL2722" s="2">
        <v>0</v>
      </c>
      <c r="AM2722" s="2" t="s">
        <v>201</v>
      </c>
      <c r="AN2722" s="2" t="s">
        <v>463</v>
      </c>
      <c r="AO2722" s="2" t="s">
        <v>40</v>
      </c>
    </row>
    <row r="2723" spans="1:41" ht="15" customHeight="1" x14ac:dyDescent="0.3">
      <c r="A2723" s="2" t="s">
        <v>151</v>
      </c>
      <c r="B2723" s="2" t="s">
        <v>3066</v>
      </c>
      <c r="C2723" s="2" t="s">
        <v>931</v>
      </c>
      <c r="D2723" s="2" t="s">
        <v>3067</v>
      </c>
      <c r="E2723" s="115" t="s">
        <v>4601</v>
      </c>
      <c r="F2723" s="2">
        <v>56</v>
      </c>
      <c r="G2723" s="2" t="s">
        <v>47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1239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1221</v>
      </c>
      <c r="R2723" s="2" t="s">
        <v>1202</v>
      </c>
      <c r="S2723" s="2" t="s">
        <v>1203</v>
      </c>
      <c r="T2723" s="2" t="e">
        <v>#VALUE!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0</v>
      </c>
      <c r="Z2723" s="2" t="s">
        <v>40</v>
      </c>
      <c r="AA2723" s="2" t="s">
        <v>662</v>
      </c>
      <c r="AB2723" s="2">
        <v>0</v>
      </c>
      <c r="AC2723" s="2">
        <v>0</v>
      </c>
      <c r="AD2723" s="2">
        <v>0</v>
      </c>
      <c r="AE2723" s="2">
        <v>0</v>
      </c>
      <c r="AF2723" s="2" t="s">
        <v>1407</v>
      </c>
      <c r="AG2723" s="2" t="s">
        <v>37</v>
      </c>
      <c r="AH2723" s="2" t="s">
        <v>212</v>
      </c>
      <c r="AI2723" s="2" t="s">
        <v>1393</v>
      </c>
      <c r="AJ2723" s="2">
        <v>0</v>
      </c>
      <c r="AK2723" s="2">
        <v>0</v>
      </c>
      <c r="AL2723" s="2">
        <v>0</v>
      </c>
      <c r="AM2723" s="2" t="s">
        <v>199</v>
      </c>
      <c r="AN2723" s="2">
        <v>0</v>
      </c>
      <c r="AO2723" s="2" t="s">
        <v>40</v>
      </c>
    </row>
    <row r="2724" spans="1:41" ht="15" customHeight="1" x14ac:dyDescent="0.3">
      <c r="A2724" s="2" t="s">
        <v>151</v>
      </c>
      <c r="B2724" s="2" t="s">
        <v>3066</v>
      </c>
      <c r="C2724" s="2" t="s">
        <v>882</v>
      </c>
      <c r="D2724" s="2" t="s">
        <v>3069</v>
      </c>
      <c r="E2724" s="115" t="s">
        <v>4601</v>
      </c>
      <c r="F2724" s="2">
        <v>9</v>
      </c>
      <c r="G2724" s="2" t="s">
        <v>36</v>
      </c>
      <c r="H2724" s="2" t="s">
        <v>198</v>
      </c>
      <c r="I2724" s="2" t="s">
        <v>37</v>
      </c>
      <c r="J2724" s="2" t="s">
        <v>38</v>
      </c>
      <c r="K2724" s="2" t="s">
        <v>48</v>
      </c>
      <c r="L2724" s="2" t="s">
        <v>1212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1281</v>
      </c>
      <c r="S2724" s="2" t="s">
        <v>1203</v>
      </c>
      <c r="T2724" s="2" t="s">
        <v>1243</v>
      </c>
      <c r="U2724" s="2" t="s">
        <v>40</v>
      </c>
      <c r="V2724" s="2" t="s">
        <v>40</v>
      </c>
      <c r="W2724" s="2" t="s">
        <v>41</v>
      </c>
      <c r="X2724" s="2" t="s">
        <v>40</v>
      </c>
      <c r="Y2724" s="2">
        <v>0</v>
      </c>
      <c r="Z2724" s="2" t="s">
        <v>41</v>
      </c>
      <c r="AA2724" s="2" t="s">
        <v>20</v>
      </c>
      <c r="AB2724" s="2" t="s">
        <v>563</v>
      </c>
      <c r="AC2724" s="2">
        <v>0</v>
      </c>
      <c r="AD2724" s="2" t="s">
        <v>1420</v>
      </c>
      <c r="AE2724" s="2">
        <v>1019960004</v>
      </c>
      <c r="AF2724" s="2" t="s">
        <v>48</v>
      </c>
      <c r="AG2724" s="2" t="s">
        <v>37</v>
      </c>
      <c r="AH2724" s="2" t="s">
        <v>212</v>
      </c>
      <c r="AI2724" s="2" t="s">
        <v>1393</v>
      </c>
      <c r="AJ2724" s="2" t="s">
        <v>1202</v>
      </c>
      <c r="AK2724" s="2" t="s">
        <v>1419</v>
      </c>
      <c r="AL2724" s="2">
        <v>0</v>
      </c>
      <c r="AM2724" s="2" t="s">
        <v>201</v>
      </c>
      <c r="AN2724" s="2" t="s">
        <v>463</v>
      </c>
      <c r="AO2724" s="2" t="s">
        <v>40</v>
      </c>
    </row>
    <row r="2725" spans="1:41" ht="15" customHeight="1" x14ac:dyDescent="0.3">
      <c r="A2725" s="2" t="s">
        <v>151</v>
      </c>
      <c r="B2725" s="2" t="s">
        <v>3066</v>
      </c>
      <c r="C2725" s="2" t="s">
        <v>931</v>
      </c>
      <c r="D2725" s="2" t="s">
        <v>3067</v>
      </c>
      <c r="E2725" s="115" t="s">
        <v>4602</v>
      </c>
      <c r="F2725" s="2">
        <v>72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1239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212</v>
      </c>
      <c r="AI2725" s="2" t="s">
        <v>1393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</row>
    <row r="2726" spans="1:41" ht="15" customHeight="1" x14ac:dyDescent="0.3">
      <c r="A2726" s="2" t="s">
        <v>151</v>
      </c>
      <c r="B2726" s="2" t="s">
        <v>3066</v>
      </c>
      <c r="C2726" s="2" t="s">
        <v>882</v>
      </c>
      <c r="D2726" s="2" t="s">
        <v>3068</v>
      </c>
      <c r="E2726" s="115" t="s">
        <v>4602</v>
      </c>
      <c r="F2726" s="2">
        <v>20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1212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591</v>
      </c>
      <c r="R2726" s="2" t="s">
        <v>1281</v>
      </c>
      <c r="S2726" s="2" t="s">
        <v>1203</v>
      </c>
      <c r="T2726" s="2" t="s">
        <v>1358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41</v>
      </c>
      <c r="AA2726" s="2" t="s">
        <v>662</v>
      </c>
      <c r="AB2726" s="2">
        <v>0</v>
      </c>
      <c r="AC2726" s="2" t="s">
        <v>1502</v>
      </c>
      <c r="AD2726" s="2" t="s">
        <v>1503</v>
      </c>
      <c r="AE2726" s="2">
        <v>1200605</v>
      </c>
      <c r="AF2726" s="2" t="s">
        <v>48</v>
      </c>
      <c r="AG2726" s="2" t="s">
        <v>37</v>
      </c>
      <c r="AH2726" s="2" t="s">
        <v>212</v>
      </c>
      <c r="AI2726" s="2" t="s">
        <v>1393</v>
      </c>
      <c r="AJ2726" s="2" t="s">
        <v>1202</v>
      </c>
      <c r="AK2726" s="2" t="s">
        <v>1504</v>
      </c>
      <c r="AL2726" s="2">
        <v>0</v>
      </c>
      <c r="AM2726" s="2" t="s">
        <v>201</v>
      </c>
      <c r="AN2726" s="2">
        <v>0</v>
      </c>
      <c r="AO2726" s="2" t="s">
        <v>40</v>
      </c>
    </row>
    <row r="2727" spans="1:41" ht="15" customHeight="1" x14ac:dyDescent="0.3">
      <c r="A2727" s="2" t="s">
        <v>151</v>
      </c>
      <c r="B2727" s="2" t="s">
        <v>3066</v>
      </c>
      <c r="C2727" s="2" t="s">
        <v>882</v>
      </c>
      <c r="D2727" s="2" t="s">
        <v>3069</v>
      </c>
      <c r="E2727" s="115" t="s">
        <v>4602</v>
      </c>
      <c r="F2727" s="2">
        <v>25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1212</v>
      </c>
      <c r="M2727" s="2" t="s">
        <v>1211</v>
      </c>
      <c r="N2727" s="2" t="s">
        <v>1211</v>
      </c>
      <c r="O2727" s="113" t="s">
        <v>645</v>
      </c>
      <c r="P2727" s="2" t="s">
        <v>720</v>
      </c>
      <c r="Q2727" s="2" t="s">
        <v>591</v>
      </c>
      <c r="R2727" s="2" t="s">
        <v>1281</v>
      </c>
      <c r="S2727" s="2" t="s">
        <v>1203</v>
      </c>
      <c r="T2727" s="2" t="s">
        <v>1243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1420</v>
      </c>
      <c r="AE2727" s="2">
        <v>1019960004</v>
      </c>
      <c r="AF2727" s="2" t="s">
        <v>48</v>
      </c>
      <c r="AG2727" s="2" t="s">
        <v>37</v>
      </c>
      <c r="AH2727" s="2" t="s">
        <v>212</v>
      </c>
      <c r="AI2727" s="2" t="s">
        <v>1393</v>
      </c>
      <c r="AJ2727" s="2" t="s">
        <v>1202</v>
      </c>
      <c r="AK2727" s="2" t="s">
        <v>1419</v>
      </c>
      <c r="AL2727" s="2">
        <v>0</v>
      </c>
      <c r="AM2727" s="2" t="s">
        <v>201</v>
      </c>
      <c r="AN2727" s="2" t="s">
        <v>463</v>
      </c>
      <c r="AO2727" s="2" t="s">
        <v>40</v>
      </c>
    </row>
    <row r="2728" spans="1:41" ht="15" customHeight="1" x14ac:dyDescent="0.3">
      <c r="A2728" s="2" t="s">
        <v>151</v>
      </c>
      <c r="B2728" s="2" t="s">
        <v>3066</v>
      </c>
      <c r="C2728" s="2" t="s">
        <v>931</v>
      </c>
      <c r="D2728" s="2" t="s">
        <v>3067</v>
      </c>
      <c r="E2728" s="115" t="s">
        <v>4603</v>
      </c>
      <c r="F2728" s="2">
        <v>72</v>
      </c>
      <c r="G2728" s="2" t="s">
        <v>47</v>
      </c>
      <c r="H2728" s="2" t="s">
        <v>198</v>
      </c>
      <c r="I2728" s="2" t="s">
        <v>37</v>
      </c>
      <c r="J2728" s="2" t="s">
        <v>1217</v>
      </c>
      <c r="K2728" s="2" t="s">
        <v>43</v>
      </c>
      <c r="L2728" s="2" t="s">
        <v>1239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e">
        <v>#VALUE!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>
        <v>0</v>
      </c>
      <c r="AC2728" s="2">
        <v>0</v>
      </c>
      <c r="AD2728" s="2">
        <v>0</v>
      </c>
      <c r="AE2728" s="2">
        <v>0</v>
      </c>
      <c r="AF2728" s="2" t="s">
        <v>1407</v>
      </c>
      <c r="AG2728" s="2" t="s">
        <v>37</v>
      </c>
      <c r="AH2728" s="2" t="s">
        <v>212</v>
      </c>
      <c r="AI2728" s="2" t="s">
        <v>1393</v>
      </c>
      <c r="AJ2728" s="2">
        <v>0</v>
      </c>
      <c r="AK2728" s="2">
        <v>0</v>
      </c>
      <c r="AL2728" s="2">
        <v>0</v>
      </c>
      <c r="AM2728" s="2" t="s">
        <v>199</v>
      </c>
      <c r="AN2728" s="2">
        <v>0</v>
      </c>
      <c r="AO2728" s="2" t="s">
        <v>40</v>
      </c>
    </row>
    <row r="2729" spans="1:41" ht="15" customHeight="1" x14ac:dyDescent="0.3">
      <c r="A2729" s="2" t="s">
        <v>151</v>
      </c>
      <c r="B2729" s="2" t="s">
        <v>3066</v>
      </c>
      <c r="C2729" s="2" t="s">
        <v>931</v>
      </c>
      <c r="D2729" s="2" t="s">
        <v>4772</v>
      </c>
      <c r="E2729" s="115" t="s">
        <v>4603</v>
      </c>
      <c r="F2729" s="2">
        <v>6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1239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e">
        <v>#VALUE!</v>
      </c>
      <c r="U2729" s="2" t="s">
        <v>41</v>
      </c>
      <c r="V2729" s="2" t="s">
        <v>40</v>
      </c>
      <c r="W2729" s="2" t="s">
        <v>40</v>
      </c>
      <c r="X2729" s="2" t="s">
        <v>40</v>
      </c>
      <c r="Y2729" s="2">
        <v>0</v>
      </c>
      <c r="Z2729" s="2" t="s">
        <v>40</v>
      </c>
      <c r="AA2729" s="2" t="s">
        <v>662</v>
      </c>
      <c r="AB2729" s="2">
        <v>0</v>
      </c>
      <c r="AC2729" s="2">
        <v>0</v>
      </c>
      <c r="AD2729" s="2">
        <v>0</v>
      </c>
      <c r="AE2729" s="2">
        <v>0</v>
      </c>
      <c r="AF2729" s="2" t="s">
        <v>43</v>
      </c>
      <c r="AG2729" s="2" t="s">
        <v>37</v>
      </c>
      <c r="AH2729" s="2" t="s">
        <v>212</v>
      </c>
      <c r="AI2729" s="2" t="s">
        <v>1393</v>
      </c>
      <c r="AJ2729" s="2">
        <v>0</v>
      </c>
      <c r="AK2729" s="2">
        <v>0</v>
      </c>
      <c r="AL2729" s="2">
        <v>0</v>
      </c>
      <c r="AM2729" s="2" t="s">
        <v>199</v>
      </c>
      <c r="AN2729" s="2">
        <v>0</v>
      </c>
      <c r="AO2729" s="2" t="s">
        <v>41</v>
      </c>
    </row>
    <row r="2730" spans="1:41" ht="15" customHeight="1" x14ac:dyDescent="0.3">
      <c r="A2730" s="2" t="s">
        <v>151</v>
      </c>
      <c r="B2730" s="2" t="s">
        <v>3066</v>
      </c>
      <c r="C2730" s="2" t="s">
        <v>790</v>
      </c>
      <c r="D2730" s="2" t="s">
        <v>3979</v>
      </c>
      <c r="E2730" s="115" t="s">
        <v>4603</v>
      </c>
      <c r="F2730" s="2">
        <v>9</v>
      </c>
      <c r="G2730" s="2" t="s">
        <v>36</v>
      </c>
      <c r="H2730" s="2" t="s">
        <v>198</v>
      </c>
      <c r="I2730" s="2" t="s">
        <v>37</v>
      </c>
      <c r="J2730" s="2" t="s">
        <v>712</v>
      </c>
      <c r="K2730" s="2" t="s">
        <v>1209</v>
      </c>
      <c r="L2730" s="2" t="s">
        <v>1210</v>
      </c>
      <c r="M2730" s="2" t="s">
        <v>44</v>
      </c>
      <c r="N2730" s="2" t="s">
        <v>44</v>
      </c>
      <c r="O2730" s="113" t="s">
        <v>645</v>
      </c>
      <c r="P2730" s="2" t="s">
        <v>720</v>
      </c>
      <c r="Q2730" s="2" t="s">
        <v>49</v>
      </c>
      <c r="R2730" s="2">
        <v>0</v>
      </c>
      <c r="S2730" s="2">
        <v>0</v>
      </c>
      <c r="T2730" s="2" t="e">
        <v>#VALUE!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>
        <v>0</v>
      </c>
      <c r="AC2730" s="2">
        <v>0</v>
      </c>
      <c r="AD2730" s="2">
        <v>0</v>
      </c>
      <c r="AE2730" s="2">
        <v>0</v>
      </c>
      <c r="AF2730" s="2" t="s">
        <v>1209</v>
      </c>
      <c r="AG2730" s="2" t="s">
        <v>37</v>
      </c>
      <c r="AH2730" s="2" t="s">
        <v>212</v>
      </c>
      <c r="AI2730" s="2" t="s">
        <v>1393</v>
      </c>
      <c r="AJ2730" s="2">
        <v>0</v>
      </c>
      <c r="AK2730" s="2">
        <v>0</v>
      </c>
      <c r="AL2730" s="2">
        <v>0</v>
      </c>
      <c r="AM2730" s="2" t="s">
        <v>199</v>
      </c>
      <c r="AN2730" s="2">
        <v>0</v>
      </c>
      <c r="AO2730" s="2" t="s">
        <v>40</v>
      </c>
    </row>
    <row r="2731" spans="1:41" ht="15" customHeight="1" x14ac:dyDescent="0.3">
      <c r="A2731" s="2" t="s">
        <v>151</v>
      </c>
      <c r="B2731" s="2" t="s">
        <v>3066</v>
      </c>
      <c r="C2731" s="2" t="s">
        <v>882</v>
      </c>
      <c r="D2731" s="2" t="s">
        <v>3068</v>
      </c>
      <c r="E2731" s="115" t="s">
        <v>4603</v>
      </c>
      <c r="F2731" s="2">
        <v>5</v>
      </c>
      <c r="G2731" s="2" t="s">
        <v>36</v>
      </c>
      <c r="H2731" s="2" t="s">
        <v>198</v>
      </c>
      <c r="I2731" s="2" t="s">
        <v>37</v>
      </c>
      <c r="J2731" s="2" t="s">
        <v>38</v>
      </c>
      <c r="K2731" s="2" t="s">
        <v>48</v>
      </c>
      <c r="L2731" s="2" t="s">
        <v>1212</v>
      </c>
      <c r="M2731" s="2" t="s">
        <v>1211</v>
      </c>
      <c r="N2731" s="2" t="s">
        <v>1211</v>
      </c>
      <c r="O2731" s="113" t="s">
        <v>645</v>
      </c>
      <c r="P2731" s="2" t="s">
        <v>720</v>
      </c>
      <c r="Q2731" s="2" t="s">
        <v>591</v>
      </c>
      <c r="R2731" s="2" t="s">
        <v>1281</v>
      </c>
      <c r="S2731" s="2" t="s">
        <v>1203</v>
      </c>
      <c r="T2731" s="2" t="s">
        <v>1358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662</v>
      </c>
      <c r="AB2731" s="2">
        <v>0</v>
      </c>
      <c r="AC2731" s="2" t="s">
        <v>1502</v>
      </c>
      <c r="AD2731" s="2" t="s">
        <v>1503</v>
      </c>
      <c r="AE2731" s="2">
        <v>1200605</v>
      </c>
      <c r="AF2731" s="2" t="s">
        <v>48</v>
      </c>
      <c r="AG2731" s="2" t="s">
        <v>37</v>
      </c>
      <c r="AH2731" s="2" t="s">
        <v>212</v>
      </c>
      <c r="AI2731" s="2" t="s">
        <v>1393</v>
      </c>
      <c r="AJ2731" s="2" t="s">
        <v>1202</v>
      </c>
      <c r="AK2731" s="2" t="s">
        <v>1504</v>
      </c>
      <c r="AL2731" s="2">
        <v>0</v>
      </c>
      <c r="AM2731" s="2" t="s">
        <v>201</v>
      </c>
      <c r="AN2731" s="2">
        <v>0</v>
      </c>
      <c r="AO2731" s="2" t="s">
        <v>40</v>
      </c>
    </row>
    <row r="2732" spans="1:41" ht="15" customHeight="1" x14ac:dyDescent="0.3">
      <c r="A2732" s="2" t="s">
        <v>151</v>
      </c>
      <c r="B2732" s="2" t="s">
        <v>3066</v>
      </c>
      <c r="C2732" s="2" t="s">
        <v>1152</v>
      </c>
      <c r="D2732" s="2" t="s">
        <v>4204</v>
      </c>
      <c r="E2732" s="115" t="s">
        <v>4603</v>
      </c>
      <c r="F2732" s="2">
        <v>25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48</v>
      </c>
      <c r="L2732" s="2" t="s">
        <v>1212</v>
      </c>
      <c r="M2732" s="2" t="s">
        <v>1308</v>
      </c>
      <c r="N2732" s="2" t="s">
        <v>1308</v>
      </c>
      <c r="O2732" s="113" t="s">
        <v>645</v>
      </c>
      <c r="P2732" s="2" t="s">
        <v>720</v>
      </c>
      <c r="Q2732" s="2" t="s">
        <v>591</v>
      </c>
      <c r="R2732" s="2" t="s">
        <v>561</v>
      </c>
      <c r="S2732" s="2" t="s">
        <v>560</v>
      </c>
      <c r="T2732" s="2" t="s">
        <v>4555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1402</v>
      </c>
      <c r="AC2732" s="2">
        <v>0</v>
      </c>
      <c r="AD2732" s="2" t="s">
        <v>4581</v>
      </c>
      <c r="AE2732" s="2">
        <v>1019960004</v>
      </c>
      <c r="AF2732" s="2" t="s">
        <v>48</v>
      </c>
      <c r="AG2732" s="2" t="s">
        <v>37</v>
      </c>
      <c r="AH2732" s="2" t="s">
        <v>212</v>
      </c>
      <c r="AI2732" s="2" t="s">
        <v>1393</v>
      </c>
      <c r="AJ2732" s="2" t="s">
        <v>1480</v>
      </c>
      <c r="AK2732" s="2">
        <v>0</v>
      </c>
      <c r="AL2732" s="2">
        <v>0</v>
      </c>
      <c r="AM2732" s="2" t="s">
        <v>201</v>
      </c>
      <c r="AN2732" s="2" t="s">
        <v>565</v>
      </c>
      <c r="AO2732" s="2" t="s">
        <v>40</v>
      </c>
    </row>
    <row r="2733" spans="1:41" ht="15" customHeight="1" x14ac:dyDescent="0.3">
      <c r="A2733" s="2" t="s">
        <v>151</v>
      </c>
      <c r="B2733" s="2" t="s">
        <v>3066</v>
      </c>
      <c r="C2733" s="2" t="s">
        <v>931</v>
      </c>
      <c r="D2733" s="2" t="s">
        <v>3067</v>
      </c>
      <c r="E2733" s="115" t="s">
        <v>4604</v>
      </c>
      <c r="F2733" s="2">
        <v>72</v>
      </c>
      <c r="G2733" s="2" t="s">
        <v>47</v>
      </c>
      <c r="H2733" s="2" t="s">
        <v>198</v>
      </c>
      <c r="I2733" s="2" t="s">
        <v>37</v>
      </c>
      <c r="J2733" s="2" t="s">
        <v>1217</v>
      </c>
      <c r="K2733" s="2" t="s">
        <v>43</v>
      </c>
      <c r="L2733" s="2" t="s">
        <v>1239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e">
        <v>#VALUE!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>
        <v>0</v>
      </c>
      <c r="AC2733" s="2">
        <v>0</v>
      </c>
      <c r="AD2733" s="2">
        <v>0</v>
      </c>
      <c r="AE2733" s="2">
        <v>0</v>
      </c>
      <c r="AF2733" s="2" t="s">
        <v>1407</v>
      </c>
      <c r="AG2733" s="2" t="s">
        <v>37</v>
      </c>
      <c r="AH2733" s="2" t="s">
        <v>212</v>
      </c>
      <c r="AI2733" s="2" t="s">
        <v>1393</v>
      </c>
      <c r="AJ2733" s="2">
        <v>0</v>
      </c>
      <c r="AK2733" s="2">
        <v>0</v>
      </c>
      <c r="AL2733" s="2">
        <v>0</v>
      </c>
      <c r="AM2733" s="2" t="s">
        <v>199</v>
      </c>
      <c r="AN2733" s="2">
        <v>0</v>
      </c>
      <c r="AO2733" s="2" t="s">
        <v>40</v>
      </c>
    </row>
    <row r="2734" spans="1:41" ht="15" customHeight="1" x14ac:dyDescent="0.3">
      <c r="A2734" s="2" t="s">
        <v>151</v>
      </c>
      <c r="B2734" s="2" t="s">
        <v>3066</v>
      </c>
      <c r="C2734" s="2" t="s">
        <v>882</v>
      </c>
      <c r="D2734" s="2" t="s">
        <v>3068</v>
      </c>
      <c r="E2734" s="115" t="s">
        <v>4604</v>
      </c>
      <c r="F2734" s="2">
        <v>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1212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591</v>
      </c>
      <c r="R2734" s="2" t="s">
        <v>1281</v>
      </c>
      <c r="S2734" s="2" t="s">
        <v>1203</v>
      </c>
      <c r="T2734" s="2" t="s">
        <v>1358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41</v>
      </c>
      <c r="AA2734" s="2" t="s">
        <v>662</v>
      </c>
      <c r="AB2734" s="2">
        <v>0</v>
      </c>
      <c r="AC2734" s="2" t="s">
        <v>1502</v>
      </c>
      <c r="AD2734" s="2" t="s">
        <v>1503</v>
      </c>
      <c r="AE2734" s="2">
        <v>1200605</v>
      </c>
      <c r="AF2734" s="2" t="s">
        <v>48</v>
      </c>
      <c r="AG2734" s="2" t="s">
        <v>37</v>
      </c>
      <c r="AH2734" s="2" t="s">
        <v>212</v>
      </c>
      <c r="AI2734" s="2" t="s">
        <v>1393</v>
      </c>
      <c r="AJ2734" s="2" t="s">
        <v>1202</v>
      </c>
      <c r="AK2734" s="2" t="s">
        <v>1504</v>
      </c>
      <c r="AL2734" s="2">
        <v>0</v>
      </c>
      <c r="AM2734" s="2" t="s">
        <v>201</v>
      </c>
      <c r="AN2734" s="2">
        <v>0</v>
      </c>
      <c r="AO2734" s="2" t="s">
        <v>40</v>
      </c>
    </row>
    <row r="2735" spans="1:41" ht="15" customHeight="1" x14ac:dyDescent="0.3">
      <c r="A2735" s="2" t="s">
        <v>151</v>
      </c>
      <c r="B2735" s="2" t="s">
        <v>3066</v>
      </c>
      <c r="C2735" s="2" t="s">
        <v>882</v>
      </c>
      <c r="D2735" s="2" t="s">
        <v>4773</v>
      </c>
      <c r="E2735" s="115" t="s">
        <v>4604</v>
      </c>
      <c r="F2735" s="2">
        <v>40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48</v>
      </c>
      <c r="L2735" s="2" t="s">
        <v>1212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591</v>
      </c>
      <c r="R2735" s="2" t="s">
        <v>1281</v>
      </c>
      <c r="S2735" s="2" t="s">
        <v>1203</v>
      </c>
      <c r="T2735" s="2" t="s">
        <v>4037</v>
      </c>
      <c r="U2735" s="2" t="s">
        <v>40</v>
      </c>
      <c r="V2735" s="2" t="s">
        <v>40</v>
      </c>
      <c r="W2735" s="2" t="s">
        <v>41</v>
      </c>
      <c r="X2735" s="2" t="s">
        <v>40</v>
      </c>
      <c r="Y2735" s="2">
        <v>0</v>
      </c>
      <c r="Z2735" s="2" t="s">
        <v>41</v>
      </c>
      <c r="AA2735" s="2" t="s">
        <v>20</v>
      </c>
      <c r="AB2735" s="2" t="s">
        <v>563</v>
      </c>
      <c r="AC2735" s="2">
        <v>0</v>
      </c>
      <c r="AD2735" s="2" t="s">
        <v>4069</v>
      </c>
      <c r="AE2735" s="2">
        <v>1069960001</v>
      </c>
      <c r="AF2735" s="2" t="s">
        <v>48</v>
      </c>
      <c r="AG2735" s="2" t="s">
        <v>37</v>
      </c>
      <c r="AH2735" s="2" t="s">
        <v>212</v>
      </c>
      <c r="AI2735" s="2" t="s">
        <v>1393</v>
      </c>
      <c r="AJ2735" s="2" t="s">
        <v>1281</v>
      </c>
      <c r="AK2735" s="2">
        <v>0</v>
      </c>
      <c r="AL2735" s="2">
        <v>0</v>
      </c>
      <c r="AM2735" s="2" t="s">
        <v>201</v>
      </c>
      <c r="AN2735" s="2" t="s">
        <v>565</v>
      </c>
      <c r="AO2735" s="2" t="s">
        <v>40</v>
      </c>
    </row>
    <row r="2736" spans="1:41" ht="15" customHeight="1" x14ac:dyDescent="0.3">
      <c r="A2736" s="2" t="s">
        <v>1065</v>
      </c>
      <c r="B2736" s="2" t="s">
        <v>3070</v>
      </c>
      <c r="C2736" s="2" t="s">
        <v>1056</v>
      </c>
      <c r="D2736" s="2" t="s">
        <v>3071</v>
      </c>
      <c r="E2736" s="115" t="s">
        <v>4173</v>
      </c>
      <c r="F2736" s="2">
        <v>5</v>
      </c>
      <c r="G2736" s="2" t="s">
        <v>36</v>
      </c>
      <c r="H2736" s="2" t="s">
        <v>198</v>
      </c>
      <c r="I2736" s="2" t="s">
        <v>37</v>
      </c>
      <c r="J2736" s="2" t="s">
        <v>712</v>
      </c>
      <c r="K2736" s="2" t="s">
        <v>46</v>
      </c>
      <c r="L2736" s="2" t="s">
        <v>1210</v>
      </c>
      <c r="M2736" s="2" t="s">
        <v>44</v>
      </c>
      <c r="N2736" s="2" t="s">
        <v>44</v>
      </c>
      <c r="O2736" s="113" t="s">
        <v>644</v>
      </c>
      <c r="P2736" s="2" t="s">
        <v>720</v>
      </c>
      <c r="Q2736" s="2" t="s">
        <v>49</v>
      </c>
      <c r="R2736" s="2">
        <v>0</v>
      </c>
      <c r="S2736" s="2">
        <v>0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46</v>
      </c>
      <c r="AG2736" s="2" t="s">
        <v>37</v>
      </c>
      <c r="AH2736" s="2" t="s">
        <v>211</v>
      </c>
      <c r="AI2736" s="2" t="s">
        <v>1393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</row>
    <row r="2737" spans="1:41" ht="15" customHeight="1" x14ac:dyDescent="0.3">
      <c r="A2737" s="2" t="s">
        <v>1065</v>
      </c>
      <c r="B2737" s="2" t="s">
        <v>3070</v>
      </c>
      <c r="C2737" s="2" t="s">
        <v>1058</v>
      </c>
      <c r="D2737" s="2" t="s">
        <v>3072</v>
      </c>
      <c r="E2737" s="115" t="s">
        <v>4173</v>
      </c>
      <c r="F2737" s="2">
        <v>40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1331</v>
      </c>
      <c r="N2737" s="2" t="s">
        <v>1331</v>
      </c>
      <c r="O2737" s="113" t="s">
        <v>644</v>
      </c>
      <c r="P2737" s="2" t="s">
        <v>720</v>
      </c>
      <c r="Q2737" s="2" t="s">
        <v>1221</v>
      </c>
      <c r="R2737" s="2" t="s">
        <v>1281</v>
      </c>
      <c r="S2737" s="2" t="s">
        <v>1203</v>
      </c>
      <c r="T2737" s="2" t="e">
        <v>#VALUE!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>
        <v>0</v>
      </c>
      <c r="AC2737" s="2">
        <v>0</v>
      </c>
      <c r="AD2737" s="2">
        <v>0</v>
      </c>
      <c r="AE2737" s="2">
        <v>0</v>
      </c>
      <c r="AF2737" s="2" t="s">
        <v>1200</v>
      </c>
      <c r="AG2737" s="2" t="s">
        <v>37</v>
      </c>
      <c r="AH2737" s="2" t="s">
        <v>211</v>
      </c>
      <c r="AI2737" s="2" t="s">
        <v>1393</v>
      </c>
      <c r="AJ2737" s="2">
        <v>0</v>
      </c>
      <c r="AK2737" s="2">
        <v>0</v>
      </c>
      <c r="AL2737" s="2">
        <v>0</v>
      </c>
      <c r="AM2737" s="2" t="s">
        <v>201</v>
      </c>
      <c r="AN2737" s="2">
        <v>0</v>
      </c>
      <c r="AO2737" s="2" t="s">
        <v>40</v>
      </c>
    </row>
    <row r="2738" spans="1:41" ht="15" customHeight="1" x14ac:dyDescent="0.3">
      <c r="A2738" s="2" t="s">
        <v>1065</v>
      </c>
      <c r="B2738" s="2" t="s">
        <v>3070</v>
      </c>
      <c r="C2738" s="2" t="s">
        <v>1056</v>
      </c>
      <c r="D2738" s="2" t="s">
        <v>2914</v>
      </c>
      <c r="E2738" s="115" t="s">
        <v>4601</v>
      </c>
      <c r="F2738" s="2">
        <v>4</v>
      </c>
      <c r="G2738" s="2" t="s">
        <v>36</v>
      </c>
      <c r="H2738" s="2" t="s">
        <v>198</v>
      </c>
      <c r="I2738" s="2" t="s">
        <v>37</v>
      </c>
      <c r="J2738" s="2" t="s">
        <v>712</v>
      </c>
      <c r="K2738" s="2" t="s">
        <v>46</v>
      </c>
      <c r="L2738" s="2" t="s">
        <v>1210</v>
      </c>
      <c r="M2738" s="2" t="s">
        <v>44</v>
      </c>
      <c r="N2738" s="2" t="s">
        <v>44</v>
      </c>
      <c r="O2738" s="113" t="s">
        <v>645</v>
      </c>
      <c r="P2738" s="2" t="s">
        <v>720</v>
      </c>
      <c r="Q2738" s="2" t="s">
        <v>49</v>
      </c>
      <c r="R2738" s="2">
        <v>0</v>
      </c>
      <c r="S2738" s="2">
        <v>0</v>
      </c>
      <c r="T2738" s="2" t="e">
        <v>#VALUE!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0</v>
      </c>
      <c r="Z2738" s="2" t="s">
        <v>40</v>
      </c>
      <c r="AA2738" s="2" t="s">
        <v>662</v>
      </c>
      <c r="AB2738" s="2">
        <v>0</v>
      </c>
      <c r="AC2738" s="2">
        <v>0</v>
      </c>
      <c r="AD2738" s="2">
        <v>0</v>
      </c>
      <c r="AE2738" s="2">
        <v>0</v>
      </c>
      <c r="AF2738" s="2" t="s">
        <v>46</v>
      </c>
      <c r="AG2738" s="2" t="s">
        <v>37</v>
      </c>
      <c r="AH2738" s="2" t="s">
        <v>211</v>
      </c>
      <c r="AI2738" s="2" t="s">
        <v>1393</v>
      </c>
      <c r="AJ2738" s="2">
        <v>0</v>
      </c>
      <c r="AK2738" s="2">
        <v>0</v>
      </c>
      <c r="AL2738" s="2">
        <v>0</v>
      </c>
      <c r="AM2738" s="2" t="s">
        <v>199</v>
      </c>
      <c r="AN2738" s="2">
        <v>0</v>
      </c>
      <c r="AO2738" s="2" t="s">
        <v>40</v>
      </c>
    </row>
    <row r="2739" spans="1:41" ht="15" customHeight="1" x14ac:dyDescent="0.3">
      <c r="A2739" s="2" t="s">
        <v>1065</v>
      </c>
      <c r="B2739" s="2" t="s">
        <v>3070</v>
      </c>
      <c r="C2739" s="2" t="s">
        <v>1058</v>
      </c>
      <c r="D2739" s="2" t="s">
        <v>3072</v>
      </c>
      <c r="E2739" s="115" t="s">
        <v>4601</v>
      </c>
      <c r="F2739" s="2">
        <v>32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1331</v>
      </c>
      <c r="N2739" s="2" t="s">
        <v>1331</v>
      </c>
      <c r="O2739" s="113" t="s">
        <v>645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e">
        <v>#VALUE!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>
        <v>0</v>
      </c>
      <c r="AC2739" s="2">
        <v>0</v>
      </c>
      <c r="AD2739" s="2">
        <v>0</v>
      </c>
      <c r="AE2739" s="2">
        <v>0</v>
      </c>
      <c r="AF2739" s="2" t="s">
        <v>1200</v>
      </c>
      <c r="AG2739" s="2" t="s">
        <v>37</v>
      </c>
      <c r="AH2739" s="2" t="s">
        <v>211</v>
      </c>
      <c r="AI2739" s="2" t="s">
        <v>1393</v>
      </c>
      <c r="AJ2739" s="2">
        <v>0</v>
      </c>
      <c r="AK2739" s="2">
        <v>0</v>
      </c>
      <c r="AL2739" s="2">
        <v>0</v>
      </c>
      <c r="AM2739" s="2" t="s">
        <v>201</v>
      </c>
      <c r="AN2739" s="2">
        <v>0</v>
      </c>
      <c r="AO2739" s="2" t="s">
        <v>40</v>
      </c>
    </row>
    <row r="2740" spans="1:41" ht="15" customHeight="1" x14ac:dyDescent="0.3">
      <c r="A2740" s="2" t="s">
        <v>1065</v>
      </c>
      <c r="B2740" s="2" t="s">
        <v>3070</v>
      </c>
      <c r="C2740" s="2" t="s">
        <v>810</v>
      </c>
      <c r="D2740" s="2" t="s">
        <v>3830</v>
      </c>
      <c r="E2740" s="115" t="s">
        <v>4602</v>
      </c>
      <c r="F2740" s="2">
        <v>11</v>
      </c>
      <c r="G2740" s="2" t="s">
        <v>36</v>
      </c>
      <c r="H2740" s="2" t="s">
        <v>198</v>
      </c>
      <c r="I2740" s="2" t="s">
        <v>37</v>
      </c>
      <c r="J2740" s="2" t="s">
        <v>712</v>
      </c>
      <c r="K2740" s="2" t="s">
        <v>52</v>
      </c>
      <c r="L2740" s="2" t="s">
        <v>1210</v>
      </c>
      <c r="M2740" s="2" t="s">
        <v>44</v>
      </c>
      <c r="N2740" s="2" t="s">
        <v>44</v>
      </c>
      <c r="O2740" s="113" t="s">
        <v>645</v>
      </c>
      <c r="P2740" s="2" t="s">
        <v>720</v>
      </c>
      <c r="Q2740" s="2" t="s">
        <v>49</v>
      </c>
      <c r="R2740" s="2">
        <v>0</v>
      </c>
      <c r="S2740" s="2">
        <v>0</v>
      </c>
      <c r="T2740" s="2" t="e">
        <v>#VALUE!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0</v>
      </c>
      <c r="Z2740" s="2" t="s">
        <v>40</v>
      </c>
      <c r="AA2740" s="2" t="s">
        <v>662</v>
      </c>
      <c r="AB2740" s="2">
        <v>0</v>
      </c>
      <c r="AC2740" s="2">
        <v>0</v>
      </c>
      <c r="AD2740" s="2">
        <v>0</v>
      </c>
      <c r="AE2740" s="2">
        <v>0</v>
      </c>
      <c r="AF2740" s="2" t="s">
        <v>52</v>
      </c>
      <c r="AG2740" s="2" t="s">
        <v>37</v>
      </c>
      <c r="AH2740" s="2" t="s">
        <v>211</v>
      </c>
      <c r="AI2740" s="2" t="s">
        <v>1393</v>
      </c>
      <c r="AJ2740" s="2">
        <v>0</v>
      </c>
      <c r="AK2740" s="2">
        <v>0</v>
      </c>
      <c r="AL2740" s="2">
        <v>0</v>
      </c>
      <c r="AM2740" s="2" t="s">
        <v>199</v>
      </c>
      <c r="AN2740" s="2">
        <v>0</v>
      </c>
      <c r="AO2740" s="2" t="s">
        <v>40</v>
      </c>
    </row>
    <row r="2741" spans="1:41" ht="15" customHeight="1" x14ac:dyDescent="0.3">
      <c r="A2741" s="2" t="s">
        <v>1065</v>
      </c>
      <c r="B2741" s="2" t="s">
        <v>3070</v>
      </c>
      <c r="C2741" s="2" t="s">
        <v>1058</v>
      </c>
      <c r="D2741" s="2" t="s">
        <v>3072</v>
      </c>
      <c r="E2741" s="115" t="s">
        <v>4602</v>
      </c>
      <c r="F2741" s="2">
        <v>24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1331</v>
      </c>
      <c r="N2741" s="2" t="s">
        <v>1331</v>
      </c>
      <c r="O2741" s="113" t="s">
        <v>645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e">
        <v>#VALUE!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1200</v>
      </c>
      <c r="AG2741" s="2" t="s">
        <v>37</v>
      </c>
      <c r="AH2741" s="2" t="s">
        <v>211</v>
      </c>
      <c r="AI2741" s="2" t="s">
        <v>1393</v>
      </c>
      <c r="AJ2741" s="2">
        <v>0</v>
      </c>
      <c r="AK2741" s="2">
        <v>0</v>
      </c>
      <c r="AL2741" s="2">
        <v>0</v>
      </c>
      <c r="AM2741" s="2" t="s">
        <v>201</v>
      </c>
      <c r="AN2741" s="2">
        <v>0</v>
      </c>
      <c r="AO2741" s="2" t="s">
        <v>40</v>
      </c>
    </row>
    <row r="2742" spans="1:41" ht="15" customHeight="1" x14ac:dyDescent="0.3">
      <c r="A2742" s="2" t="s">
        <v>1065</v>
      </c>
      <c r="B2742" s="2" t="s">
        <v>3070</v>
      </c>
      <c r="C2742" s="2" t="s">
        <v>821</v>
      </c>
      <c r="D2742" s="2" t="s">
        <v>3825</v>
      </c>
      <c r="E2742" s="115" t="s">
        <v>4602</v>
      </c>
      <c r="F2742" s="2">
        <v>10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1239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s">
        <v>4014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 t="s">
        <v>1402</v>
      </c>
      <c r="AC2742" s="2">
        <v>0</v>
      </c>
      <c r="AD2742" s="2" t="s">
        <v>4045</v>
      </c>
      <c r="AE2742" s="2">
        <v>1069960001</v>
      </c>
      <c r="AF2742" s="2" t="s">
        <v>43</v>
      </c>
      <c r="AG2742" s="2" t="s">
        <v>37</v>
      </c>
      <c r="AH2742" s="2" t="s">
        <v>211</v>
      </c>
      <c r="AI2742" s="2" t="s">
        <v>1393</v>
      </c>
      <c r="AJ2742" s="2" t="s">
        <v>1281</v>
      </c>
      <c r="AK2742" s="2">
        <v>0</v>
      </c>
      <c r="AL2742" s="2">
        <v>0</v>
      </c>
      <c r="AM2742" s="2" t="s">
        <v>199</v>
      </c>
      <c r="AN2742" s="2" t="s">
        <v>565</v>
      </c>
      <c r="AO2742" s="2" t="s">
        <v>41</v>
      </c>
    </row>
    <row r="2743" spans="1:41" ht="15" customHeight="1" x14ac:dyDescent="0.3">
      <c r="A2743" s="2" t="s">
        <v>1065</v>
      </c>
      <c r="B2743" s="2" t="s">
        <v>3070</v>
      </c>
      <c r="C2743" s="2" t="s">
        <v>1058</v>
      </c>
      <c r="D2743" s="2" t="s">
        <v>3072</v>
      </c>
      <c r="E2743" s="115" t="s">
        <v>4603</v>
      </c>
      <c r="F2743" s="2">
        <v>20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1331</v>
      </c>
      <c r="N2743" s="2" t="s">
        <v>1331</v>
      </c>
      <c r="O2743" s="113" t="s">
        <v>645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e">
        <v>#VALUE!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1200</v>
      </c>
      <c r="AG2743" s="2" t="s">
        <v>37</v>
      </c>
      <c r="AH2743" s="2" t="s">
        <v>211</v>
      </c>
      <c r="AI2743" s="2" t="s">
        <v>1393</v>
      </c>
      <c r="AJ2743" s="2">
        <v>0</v>
      </c>
      <c r="AK2743" s="2">
        <v>0</v>
      </c>
      <c r="AL2743" s="2">
        <v>0</v>
      </c>
      <c r="AM2743" s="2" t="s">
        <v>201</v>
      </c>
      <c r="AN2743" s="2">
        <v>0</v>
      </c>
      <c r="AO2743" s="2" t="s">
        <v>40</v>
      </c>
    </row>
    <row r="2744" spans="1:41" ht="15" customHeight="1" x14ac:dyDescent="0.3">
      <c r="A2744" s="2" t="s">
        <v>1065</v>
      </c>
      <c r="B2744" s="2" t="s">
        <v>3070</v>
      </c>
      <c r="C2744" s="2" t="s">
        <v>810</v>
      </c>
      <c r="D2744" s="2" t="s">
        <v>4651</v>
      </c>
      <c r="E2744" s="115" t="s">
        <v>4603</v>
      </c>
      <c r="F2744" s="2">
        <v>5</v>
      </c>
      <c r="G2744" s="2" t="s">
        <v>36</v>
      </c>
      <c r="H2744" s="2" t="s">
        <v>198</v>
      </c>
      <c r="I2744" s="2" t="s">
        <v>37</v>
      </c>
      <c r="J2744" s="2" t="s">
        <v>712</v>
      </c>
      <c r="K2744" s="2" t="s">
        <v>52</v>
      </c>
      <c r="L2744" s="2" t="s">
        <v>1210</v>
      </c>
      <c r="M2744" s="2" t="s">
        <v>44</v>
      </c>
      <c r="N2744" s="2" t="s">
        <v>44</v>
      </c>
      <c r="O2744" s="113" t="s">
        <v>645</v>
      </c>
      <c r="P2744" s="2" t="s">
        <v>720</v>
      </c>
      <c r="Q2744" s="2" t="s">
        <v>49</v>
      </c>
      <c r="R2744" s="2">
        <v>0</v>
      </c>
      <c r="S2744" s="2">
        <v>0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52</v>
      </c>
      <c r="AG2744" s="2" t="s">
        <v>37</v>
      </c>
      <c r="AH2744" s="2" t="s">
        <v>211</v>
      </c>
      <c r="AI2744" s="2" t="s">
        <v>1393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40</v>
      </c>
    </row>
    <row r="2745" spans="1:41" ht="15" customHeight="1" x14ac:dyDescent="0.3">
      <c r="A2745" s="2" t="s">
        <v>1065</v>
      </c>
      <c r="B2745" s="2" t="s">
        <v>3070</v>
      </c>
      <c r="C2745" s="2" t="s">
        <v>821</v>
      </c>
      <c r="D2745" s="2" t="s">
        <v>3825</v>
      </c>
      <c r="E2745" s="115" t="s">
        <v>4603</v>
      </c>
      <c r="F2745" s="2">
        <v>20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1239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s">
        <v>4014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 t="s">
        <v>1402</v>
      </c>
      <c r="AC2745" s="2">
        <v>0</v>
      </c>
      <c r="AD2745" s="2" t="s">
        <v>4045</v>
      </c>
      <c r="AE2745" s="2">
        <v>1069960001</v>
      </c>
      <c r="AF2745" s="2" t="s">
        <v>43</v>
      </c>
      <c r="AG2745" s="2" t="s">
        <v>37</v>
      </c>
      <c r="AH2745" s="2" t="s">
        <v>211</v>
      </c>
      <c r="AI2745" s="2" t="s">
        <v>1393</v>
      </c>
      <c r="AJ2745" s="2" t="s">
        <v>1281</v>
      </c>
      <c r="AK2745" s="2">
        <v>0</v>
      </c>
      <c r="AL2745" s="2">
        <v>0</v>
      </c>
      <c r="AM2745" s="2" t="s">
        <v>199</v>
      </c>
      <c r="AN2745" s="2" t="s">
        <v>565</v>
      </c>
      <c r="AO2745" s="2" t="s">
        <v>41</v>
      </c>
    </row>
    <row r="2746" spans="1:41" ht="15" customHeight="1" x14ac:dyDescent="0.3">
      <c r="A2746" s="2" t="s">
        <v>1065</v>
      </c>
      <c r="B2746" s="2" t="s">
        <v>3070</v>
      </c>
      <c r="C2746" s="2" t="s">
        <v>1058</v>
      </c>
      <c r="D2746" s="2" t="s">
        <v>3072</v>
      </c>
      <c r="E2746" s="115" t="s">
        <v>4604</v>
      </c>
      <c r="F2746" s="2">
        <v>20</v>
      </c>
      <c r="G2746" s="2" t="s">
        <v>36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1331</v>
      </c>
      <c r="N2746" s="2" t="s">
        <v>1331</v>
      </c>
      <c r="O2746" s="113" t="s">
        <v>645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e">
        <v>#VALUE!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1200</v>
      </c>
      <c r="AG2746" s="2" t="s">
        <v>37</v>
      </c>
      <c r="AH2746" s="2" t="s">
        <v>211</v>
      </c>
      <c r="AI2746" s="2" t="s">
        <v>1393</v>
      </c>
      <c r="AJ2746" s="2">
        <v>0</v>
      </c>
      <c r="AK2746" s="2">
        <v>0</v>
      </c>
      <c r="AL2746" s="2">
        <v>0</v>
      </c>
      <c r="AM2746" s="2" t="s">
        <v>201</v>
      </c>
      <c r="AN2746" s="2">
        <v>0</v>
      </c>
      <c r="AO2746" s="2" t="s">
        <v>40</v>
      </c>
    </row>
    <row r="2747" spans="1:41" ht="15" customHeight="1" x14ac:dyDescent="0.3">
      <c r="A2747" s="2" t="s">
        <v>1065</v>
      </c>
      <c r="B2747" s="2" t="s">
        <v>3070</v>
      </c>
      <c r="C2747" s="2" t="s">
        <v>821</v>
      </c>
      <c r="D2747" s="2" t="s">
        <v>3825</v>
      </c>
      <c r="E2747" s="115" t="s">
        <v>4604</v>
      </c>
      <c r="F2747" s="2">
        <v>16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s">
        <v>4014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1402</v>
      </c>
      <c r="AC2747" s="2">
        <v>0</v>
      </c>
      <c r="AD2747" s="2" t="s">
        <v>4045</v>
      </c>
      <c r="AE2747" s="2">
        <v>1069960001</v>
      </c>
      <c r="AF2747" s="2" t="s">
        <v>43</v>
      </c>
      <c r="AG2747" s="2" t="s">
        <v>37</v>
      </c>
      <c r="AH2747" s="2" t="s">
        <v>211</v>
      </c>
      <c r="AI2747" s="2" t="s">
        <v>1393</v>
      </c>
      <c r="AJ2747" s="2" t="s">
        <v>1281</v>
      </c>
      <c r="AK2747" s="2">
        <v>0</v>
      </c>
      <c r="AL2747" s="2">
        <v>0</v>
      </c>
      <c r="AM2747" s="2" t="s">
        <v>199</v>
      </c>
      <c r="AN2747" s="2" t="s">
        <v>565</v>
      </c>
      <c r="AO2747" s="2" t="s">
        <v>41</v>
      </c>
    </row>
    <row r="2748" spans="1:41" ht="15" customHeight="1" x14ac:dyDescent="0.3">
      <c r="A2748" s="2" t="s">
        <v>153</v>
      </c>
      <c r="B2748" s="2" t="s">
        <v>3073</v>
      </c>
      <c r="C2748" s="2" t="s">
        <v>793</v>
      </c>
      <c r="D2748" s="2" t="s">
        <v>3074</v>
      </c>
      <c r="E2748" s="115" t="s">
        <v>4173</v>
      </c>
      <c r="F2748" s="2">
        <v>4</v>
      </c>
      <c r="G2748" s="2" t="s">
        <v>36</v>
      </c>
      <c r="H2748" s="2" t="s">
        <v>198</v>
      </c>
      <c r="I2748" s="2" t="s">
        <v>37</v>
      </c>
      <c r="J2748" s="2" t="s">
        <v>712</v>
      </c>
      <c r="K2748" s="2" t="s">
        <v>46</v>
      </c>
      <c r="L2748" s="2" t="s">
        <v>1212</v>
      </c>
      <c r="M2748" s="2" t="s">
        <v>1213</v>
      </c>
      <c r="N2748" s="2" t="s">
        <v>1213</v>
      </c>
      <c r="O2748" s="113" t="s">
        <v>644</v>
      </c>
      <c r="P2748" s="2" t="s">
        <v>720</v>
      </c>
      <c r="Q2748" s="2" t="s">
        <v>591</v>
      </c>
      <c r="R2748" s="2" t="s">
        <v>1214</v>
      </c>
      <c r="S2748" s="2" t="s">
        <v>1215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46</v>
      </c>
      <c r="AG2748" s="2" t="s">
        <v>37</v>
      </c>
      <c r="AH2748" s="2" t="s">
        <v>635</v>
      </c>
      <c r="AI2748" s="2" t="s">
        <v>1393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</row>
    <row r="2749" spans="1:41" ht="15" customHeight="1" x14ac:dyDescent="0.3">
      <c r="A2749" s="2" t="s">
        <v>153</v>
      </c>
      <c r="B2749" s="2" t="s">
        <v>3073</v>
      </c>
      <c r="C2749" s="2" t="s">
        <v>796</v>
      </c>
      <c r="D2749" s="2" t="s">
        <v>3075</v>
      </c>
      <c r="E2749" s="115" t="s">
        <v>4173</v>
      </c>
      <c r="F2749" s="2">
        <v>3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1213</v>
      </c>
      <c r="N2749" s="2" t="s">
        <v>1213</v>
      </c>
      <c r="O2749" s="113" t="s">
        <v>644</v>
      </c>
      <c r="P2749" s="2" t="s">
        <v>720</v>
      </c>
      <c r="Q2749" s="2" t="s">
        <v>1221</v>
      </c>
      <c r="R2749" s="2" t="s">
        <v>1214</v>
      </c>
      <c r="S2749" s="2" t="s">
        <v>1215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1393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</row>
    <row r="2750" spans="1:41" ht="15" customHeight="1" x14ac:dyDescent="0.3">
      <c r="A2750" s="2" t="s">
        <v>153</v>
      </c>
      <c r="B2750" s="2" t="s">
        <v>3073</v>
      </c>
      <c r="C2750" s="2" t="s">
        <v>796</v>
      </c>
      <c r="D2750" s="2" t="s">
        <v>3076</v>
      </c>
      <c r="E2750" s="115" t="s">
        <v>4173</v>
      </c>
      <c r="F2750" s="2">
        <v>4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1239</v>
      </c>
      <c r="M2750" s="2" t="s">
        <v>1213</v>
      </c>
      <c r="N2750" s="2" t="s">
        <v>1213</v>
      </c>
      <c r="O2750" s="113" t="s">
        <v>644</v>
      </c>
      <c r="P2750" s="2" t="s">
        <v>720</v>
      </c>
      <c r="Q2750" s="2" t="s">
        <v>1221</v>
      </c>
      <c r="R2750" s="2" t="s">
        <v>1214</v>
      </c>
      <c r="S2750" s="2" t="s">
        <v>1215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1393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</row>
    <row r="2751" spans="1:41" ht="15" customHeight="1" x14ac:dyDescent="0.3">
      <c r="A2751" s="2" t="s">
        <v>153</v>
      </c>
      <c r="B2751" s="2" t="s">
        <v>3073</v>
      </c>
      <c r="C2751" s="2" t="s">
        <v>796</v>
      </c>
      <c r="D2751" s="2" t="s">
        <v>3077</v>
      </c>
      <c r="E2751" s="115" t="s">
        <v>4173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1213</v>
      </c>
      <c r="N2751" s="2" t="s">
        <v>1213</v>
      </c>
      <c r="O2751" s="113" t="s">
        <v>644</v>
      </c>
      <c r="P2751" s="2" t="s">
        <v>720</v>
      </c>
      <c r="Q2751" s="2" t="s">
        <v>1221</v>
      </c>
      <c r="R2751" s="2" t="s">
        <v>1214</v>
      </c>
      <c r="S2751" s="2" t="s">
        <v>1215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1393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</row>
    <row r="2752" spans="1:41" ht="15" customHeight="1" x14ac:dyDescent="0.3">
      <c r="A2752" s="2" t="s">
        <v>153</v>
      </c>
      <c r="B2752" s="2" t="s">
        <v>3073</v>
      </c>
      <c r="C2752" s="2" t="s">
        <v>796</v>
      </c>
      <c r="D2752" s="2" t="s">
        <v>3078</v>
      </c>
      <c r="E2752" s="115" t="s">
        <v>4173</v>
      </c>
      <c r="F2752" s="2">
        <v>1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1239</v>
      </c>
      <c r="M2752" s="2" t="s">
        <v>1213</v>
      </c>
      <c r="N2752" s="2" t="s">
        <v>1213</v>
      </c>
      <c r="O2752" s="113" t="s">
        <v>644</v>
      </c>
      <c r="P2752" s="2" t="s">
        <v>720</v>
      </c>
      <c r="Q2752" s="2" t="s">
        <v>1221</v>
      </c>
      <c r="R2752" s="2" t="s">
        <v>1214</v>
      </c>
      <c r="S2752" s="2" t="s">
        <v>1215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1393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</row>
    <row r="2753" spans="1:41" ht="15" customHeight="1" x14ac:dyDescent="0.3">
      <c r="A2753" s="2" t="s">
        <v>153</v>
      </c>
      <c r="B2753" s="2" t="s">
        <v>3073</v>
      </c>
      <c r="C2753" s="2" t="s">
        <v>1066</v>
      </c>
      <c r="D2753" s="2" t="s">
        <v>2608</v>
      </c>
      <c r="E2753" s="115" t="s">
        <v>4173</v>
      </c>
      <c r="F2753" s="2">
        <v>56</v>
      </c>
      <c r="G2753" s="2" t="s">
        <v>47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1256</v>
      </c>
      <c r="N2753" s="2" t="s">
        <v>1257</v>
      </c>
      <c r="O2753" s="113" t="s">
        <v>644</v>
      </c>
      <c r="P2753" s="2" t="s">
        <v>720</v>
      </c>
      <c r="Q2753" s="2" t="s">
        <v>1221</v>
      </c>
      <c r="R2753" s="2" t="s">
        <v>1258</v>
      </c>
      <c r="S2753" s="2" t="s">
        <v>1259</v>
      </c>
      <c r="T2753" s="2" t="e">
        <v>#VALUE!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1407</v>
      </c>
      <c r="AG2753" s="2" t="s">
        <v>37</v>
      </c>
      <c r="AH2753" s="2" t="s">
        <v>635</v>
      </c>
      <c r="AI2753" s="2" t="s">
        <v>1393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40</v>
      </c>
    </row>
    <row r="2754" spans="1:41" ht="15" customHeight="1" x14ac:dyDescent="0.3">
      <c r="A2754" s="2" t="s">
        <v>153</v>
      </c>
      <c r="B2754" s="2" t="s">
        <v>3073</v>
      </c>
      <c r="C2754" s="2" t="s">
        <v>834</v>
      </c>
      <c r="D2754" s="2" t="s">
        <v>3079</v>
      </c>
      <c r="E2754" s="115" t="s">
        <v>4173</v>
      </c>
      <c r="F2754" s="2">
        <v>10</v>
      </c>
      <c r="G2754" s="2" t="s">
        <v>36</v>
      </c>
      <c r="H2754" s="2" t="s">
        <v>198</v>
      </c>
      <c r="I2754" s="2" t="s">
        <v>37</v>
      </c>
      <c r="J2754" s="2" t="s">
        <v>38</v>
      </c>
      <c r="K2754" s="2" t="s">
        <v>48</v>
      </c>
      <c r="L2754" s="2" t="s">
        <v>1239</v>
      </c>
      <c r="M2754" s="2" t="s">
        <v>1256</v>
      </c>
      <c r="N2754" s="2" t="s">
        <v>1257</v>
      </c>
      <c r="O2754" s="113" t="s">
        <v>644</v>
      </c>
      <c r="P2754" s="2" t="s">
        <v>720</v>
      </c>
      <c r="Q2754" s="2" t="s">
        <v>1221</v>
      </c>
      <c r="R2754" s="2" t="s">
        <v>1258</v>
      </c>
      <c r="S2754" s="2" t="s">
        <v>1259</v>
      </c>
      <c r="T2754" s="2" t="s">
        <v>1261</v>
      </c>
      <c r="U2754" s="2" t="s">
        <v>40</v>
      </c>
      <c r="V2754" s="2" t="s">
        <v>40</v>
      </c>
      <c r="W2754" s="2" t="s">
        <v>41</v>
      </c>
      <c r="X2754" s="2" t="s">
        <v>40</v>
      </c>
      <c r="Y2754" s="2">
        <v>0</v>
      </c>
      <c r="Z2754" s="2" t="s">
        <v>41</v>
      </c>
      <c r="AA2754" s="2" t="s">
        <v>20</v>
      </c>
      <c r="AB2754" s="2" t="s">
        <v>563</v>
      </c>
      <c r="AC2754" s="2">
        <v>0</v>
      </c>
      <c r="AD2754" s="2" t="s">
        <v>1432</v>
      </c>
      <c r="AE2754" s="2">
        <v>1019960005</v>
      </c>
      <c r="AF2754" s="2" t="s">
        <v>48</v>
      </c>
      <c r="AG2754" s="2" t="s">
        <v>37</v>
      </c>
      <c r="AH2754" s="2" t="s">
        <v>635</v>
      </c>
      <c r="AI2754" s="2" t="s">
        <v>1393</v>
      </c>
      <c r="AJ2754" s="2" t="s">
        <v>1258</v>
      </c>
      <c r="AK2754" s="2" t="s">
        <v>1419</v>
      </c>
      <c r="AL2754" s="2">
        <v>0</v>
      </c>
      <c r="AM2754" s="2" t="s">
        <v>201</v>
      </c>
      <c r="AN2754" s="2" t="s">
        <v>463</v>
      </c>
      <c r="AO2754" s="2" t="s">
        <v>40</v>
      </c>
    </row>
    <row r="2755" spans="1:41" ht="15" customHeight="1" x14ac:dyDescent="0.3">
      <c r="A2755" s="2" t="s">
        <v>153</v>
      </c>
      <c r="B2755" s="2" t="s">
        <v>3073</v>
      </c>
      <c r="C2755" s="2" t="s">
        <v>834</v>
      </c>
      <c r="D2755" s="2" t="s">
        <v>3080</v>
      </c>
      <c r="E2755" s="115" t="s">
        <v>4173</v>
      </c>
      <c r="F2755" s="2">
        <v>12</v>
      </c>
      <c r="G2755" s="2" t="s">
        <v>36</v>
      </c>
      <c r="H2755" s="2" t="s">
        <v>198</v>
      </c>
      <c r="I2755" s="2" t="s">
        <v>37</v>
      </c>
      <c r="J2755" s="2" t="s">
        <v>38</v>
      </c>
      <c r="K2755" s="2" t="s">
        <v>48</v>
      </c>
      <c r="L2755" s="2" t="s">
        <v>1239</v>
      </c>
      <c r="M2755" s="2" t="s">
        <v>1256</v>
      </c>
      <c r="N2755" s="2" t="s">
        <v>1257</v>
      </c>
      <c r="O2755" s="113" t="s">
        <v>644</v>
      </c>
      <c r="P2755" s="2" t="s">
        <v>720</v>
      </c>
      <c r="Q2755" s="2" t="s">
        <v>1221</v>
      </c>
      <c r="R2755" s="2" t="s">
        <v>1258</v>
      </c>
      <c r="S2755" s="2" t="s">
        <v>1259</v>
      </c>
      <c r="T2755" s="2" t="s">
        <v>1262</v>
      </c>
      <c r="U2755" s="2" t="s">
        <v>40</v>
      </c>
      <c r="V2755" s="2" t="s">
        <v>40</v>
      </c>
      <c r="W2755" s="2" t="s">
        <v>41</v>
      </c>
      <c r="X2755" s="2" t="s">
        <v>40</v>
      </c>
      <c r="Y2755" s="2">
        <v>0</v>
      </c>
      <c r="Z2755" s="2" t="s">
        <v>41</v>
      </c>
      <c r="AA2755" s="2" t="s">
        <v>20</v>
      </c>
      <c r="AB2755" s="2" t="s">
        <v>563</v>
      </c>
      <c r="AC2755" s="2">
        <v>0</v>
      </c>
      <c r="AD2755" s="2" t="s">
        <v>1433</v>
      </c>
      <c r="AE2755" s="2">
        <v>1019960005</v>
      </c>
      <c r="AF2755" s="2" t="s">
        <v>48</v>
      </c>
      <c r="AG2755" s="2" t="s">
        <v>37</v>
      </c>
      <c r="AH2755" s="2" t="s">
        <v>635</v>
      </c>
      <c r="AI2755" s="2" t="s">
        <v>1393</v>
      </c>
      <c r="AJ2755" s="2" t="s">
        <v>1258</v>
      </c>
      <c r="AK2755" s="2" t="s">
        <v>1419</v>
      </c>
      <c r="AL2755" s="2">
        <v>0</v>
      </c>
      <c r="AM2755" s="2" t="s">
        <v>201</v>
      </c>
      <c r="AN2755" s="2" t="s">
        <v>463</v>
      </c>
      <c r="AO2755" s="2" t="s">
        <v>40</v>
      </c>
    </row>
    <row r="2756" spans="1:41" ht="15" customHeight="1" x14ac:dyDescent="0.3">
      <c r="A2756" s="2" t="s">
        <v>153</v>
      </c>
      <c r="B2756" s="2" t="s">
        <v>3073</v>
      </c>
      <c r="C2756" s="2" t="s">
        <v>793</v>
      </c>
      <c r="D2756" s="2" t="s">
        <v>3074</v>
      </c>
      <c r="E2756" s="115" t="s">
        <v>4601</v>
      </c>
      <c r="F2756" s="2">
        <v>2</v>
      </c>
      <c r="G2756" s="2" t="s">
        <v>36</v>
      </c>
      <c r="H2756" s="2" t="s">
        <v>198</v>
      </c>
      <c r="I2756" s="2" t="s">
        <v>37</v>
      </c>
      <c r="J2756" s="2" t="s">
        <v>712</v>
      </c>
      <c r="K2756" s="2" t="s">
        <v>46</v>
      </c>
      <c r="L2756" s="2" t="s">
        <v>1212</v>
      </c>
      <c r="M2756" s="2" t="s">
        <v>1213</v>
      </c>
      <c r="N2756" s="2" t="s">
        <v>1213</v>
      </c>
      <c r="O2756" s="113" t="s">
        <v>645</v>
      </c>
      <c r="P2756" s="2" t="s">
        <v>720</v>
      </c>
      <c r="Q2756" s="2" t="s">
        <v>591</v>
      </c>
      <c r="R2756" s="2" t="s">
        <v>1214</v>
      </c>
      <c r="S2756" s="2" t="s">
        <v>1215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46</v>
      </c>
      <c r="AG2756" s="2" t="s">
        <v>37</v>
      </c>
      <c r="AH2756" s="2" t="s">
        <v>635</v>
      </c>
      <c r="AI2756" s="2" t="s">
        <v>1393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</row>
    <row r="2757" spans="1:41" ht="15" customHeight="1" x14ac:dyDescent="0.3">
      <c r="A2757" s="2" t="s">
        <v>153</v>
      </c>
      <c r="B2757" s="2" t="s">
        <v>3073</v>
      </c>
      <c r="C2757" s="2" t="s">
        <v>796</v>
      </c>
      <c r="D2757" s="2" t="s">
        <v>3081</v>
      </c>
      <c r="E2757" s="115" t="s">
        <v>4601</v>
      </c>
      <c r="F2757" s="2">
        <v>2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1213</v>
      </c>
      <c r="N2757" s="2" t="s">
        <v>1213</v>
      </c>
      <c r="O2757" s="113" t="s">
        <v>645</v>
      </c>
      <c r="P2757" s="2" t="s">
        <v>720</v>
      </c>
      <c r="Q2757" s="2" t="s">
        <v>1221</v>
      </c>
      <c r="R2757" s="2" t="s">
        <v>1214</v>
      </c>
      <c r="S2757" s="2" t="s">
        <v>1215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1393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</row>
    <row r="2758" spans="1:41" ht="15" customHeight="1" x14ac:dyDescent="0.3">
      <c r="A2758" s="2" t="s">
        <v>153</v>
      </c>
      <c r="B2758" s="2" t="s">
        <v>3073</v>
      </c>
      <c r="C2758" s="2" t="s">
        <v>796</v>
      </c>
      <c r="D2758" s="2" t="s">
        <v>3082</v>
      </c>
      <c r="E2758" s="115" t="s">
        <v>4601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1213</v>
      </c>
      <c r="N2758" s="2" t="s">
        <v>1213</v>
      </c>
      <c r="O2758" s="113" t="s">
        <v>645</v>
      </c>
      <c r="P2758" s="2" t="s">
        <v>720</v>
      </c>
      <c r="Q2758" s="2" t="s">
        <v>1221</v>
      </c>
      <c r="R2758" s="2" t="s">
        <v>1214</v>
      </c>
      <c r="S2758" s="2" t="s">
        <v>1215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1393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</row>
    <row r="2759" spans="1:41" ht="15" customHeight="1" x14ac:dyDescent="0.3">
      <c r="A2759" s="2" t="s">
        <v>153</v>
      </c>
      <c r="B2759" s="2" t="s">
        <v>3073</v>
      </c>
      <c r="C2759" s="2" t="s">
        <v>796</v>
      </c>
      <c r="D2759" s="2" t="s">
        <v>3077</v>
      </c>
      <c r="E2759" s="115" t="s">
        <v>4601</v>
      </c>
      <c r="F2759" s="2">
        <v>3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1239</v>
      </c>
      <c r="M2759" s="2" t="s">
        <v>1213</v>
      </c>
      <c r="N2759" s="2" t="s">
        <v>1213</v>
      </c>
      <c r="O2759" s="113" t="s">
        <v>645</v>
      </c>
      <c r="P2759" s="2" t="s">
        <v>720</v>
      </c>
      <c r="Q2759" s="2" t="s">
        <v>1221</v>
      </c>
      <c r="R2759" s="2" t="s">
        <v>1214</v>
      </c>
      <c r="S2759" s="2" t="s">
        <v>1215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1393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</row>
    <row r="2760" spans="1:41" ht="15" customHeight="1" x14ac:dyDescent="0.3">
      <c r="A2760" s="2" t="s">
        <v>153</v>
      </c>
      <c r="B2760" s="2" t="s">
        <v>3073</v>
      </c>
      <c r="C2760" s="2" t="s">
        <v>1066</v>
      </c>
      <c r="D2760" s="2" t="s">
        <v>2608</v>
      </c>
      <c r="E2760" s="115" t="s">
        <v>4601</v>
      </c>
      <c r="F2760" s="2">
        <v>68</v>
      </c>
      <c r="G2760" s="2" t="s">
        <v>47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1239</v>
      </c>
      <c r="M2760" s="2" t="s">
        <v>1256</v>
      </c>
      <c r="N2760" s="2" t="s">
        <v>1257</v>
      </c>
      <c r="O2760" s="113" t="s">
        <v>645</v>
      </c>
      <c r="P2760" s="2" t="s">
        <v>720</v>
      </c>
      <c r="Q2760" s="2" t="s">
        <v>1221</v>
      </c>
      <c r="R2760" s="2" t="s">
        <v>1258</v>
      </c>
      <c r="S2760" s="2" t="s">
        <v>1259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1407</v>
      </c>
      <c r="AG2760" s="2" t="s">
        <v>37</v>
      </c>
      <c r="AH2760" s="2" t="s">
        <v>635</v>
      </c>
      <c r="AI2760" s="2" t="s">
        <v>1393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</row>
    <row r="2761" spans="1:41" ht="15" customHeight="1" x14ac:dyDescent="0.3">
      <c r="A2761" s="2" t="s">
        <v>153</v>
      </c>
      <c r="B2761" s="2" t="s">
        <v>3073</v>
      </c>
      <c r="C2761" s="2" t="s">
        <v>834</v>
      </c>
      <c r="D2761" s="2" t="s">
        <v>3079</v>
      </c>
      <c r="E2761" s="115" t="s">
        <v>4601</v>
      </c>
      <c r="F2761" s="2">
        <v>10</v>
      </c>
      <c r="G2761" s="2" t="s">
        <v>36</v>
      </c>
      <c r="H2761" s="2" t="s">
        <v>198</v>
      </c>
      <c r="I2761" s="2" t="s">
        <v>37</v>
      </c>
      <c r="J2761" s="2" t="s">
        <v>38</v>
      </c>
      <c r="K2761" s="2" t="s">
        <v>48</v>
      </c>
      <c r="L2761" s="2" t="s">
        <v>1239</v>
      </c>
      <c r="M2761" s="2" t="s">
        <v>1256</v>
      </c>
      <c r="N2761" s="2" t="s">
        <v>1257</v>
      </c>
      <c r="O2761" s="113" t="s">
        <v>645</v>
      </c>
      <c r="P2761" s="2" t="s">
        <v>720</v>
      </c>
      <c r="Q2761" s="2" t="s">
        <v>1221</v>
      </c>
      <c r="R2761" s="2" t="s">
        <v>1258</v>
      </c>
      <c r="S2761" s="2" t="s">
        <v>1259</v>
      </c>
      <c r="T2761" s="2" t="s">
        <v>1261</v>
      </c>
      <c r="U2761" s="2" t="s">
        <v>40</v>
      </c>
      <c r="V2761" s="2" t="s">
        <v>40</v>
      </c>
      <c r="W2761" s="2" t="s">
        <v>41</v>
      </c>
      <c r="X2761" s="2" t="s">
        <v>40</v>
      </c>
      <c r="Y2761" s="2">
        <v>0</v>
      </c>
      <c r="Z2761" s="2" t="s">
        <v>41</v>
      </c>
      <c r="AA2761" s="2" t="s">
        <v>20</v>
      </c>
      <c r="AB2761" s="2" t="s">
        <v>563</v>
      </c>
      <c r="AC2761" s="2">
        <v>0</v>
      </c>
      <c r="AD2761" s="2" t="s">
        <v>1432</v>
      </c>
      <c r="AE2761" s="2">
        <v>1019960005</v>
      </c>
      <c r="AF2761" s="2" t="s">
        <v>48</v>
      </c>
      <c r="AG2761" s="2" t="s">
        <v>37</v>
      </c>
      <c r="AH2761" s="2" t="s">
        <v>635</v>
      </c>
      <c r="AI2761" s="2" t="s">
        <v>1393</v>
      </c>
      <c r="AJ2761" s="2" t="s">
        <v>1258</v>
      </c>
      <c r="AK2761" s="2" t="s">
        <v>1419</v>
      </c>
      <c r="AL2761" s="2">
        <v>0</v>
      </c>
      <c r="AM2761" s="2" t="s">
        <v>201</v>
      </c>
      <c r="AN2761" s="2" t="s">
        <v>463</v>
      </c>
      <c r="AO2761" s="2" t="s">
        <v>40</v>
      </c>
    </row>
    <row r="2762" spans="1:41" ht="15" customHeight="1" x14ac:dyDescent="0.3">
      <c r="A2762" s="2" t="s">
        <v>153</v>
      </c>
      <c r="B2762" s="2" t="s">
        <v>3073</v>
      </c>
      <c r="C2762" s="2" t="s">
        <v>834</v>
      </c>
      <c r="D2762" s="2" t="s">
        <v>3080</v>
      </c>
      <c r="E2762" s="115" t="s">
        <v>4601</v>
      </c>
      <c r="F2762" s="2">
        <v>10</v>
      </c>
      <c r="G2762" s="2" t="s">
        <v>36</v>
      </c>
      <c r="H2762" s="2" t="s">
        <v>198</v>
      </c>
      <c r="I2762" s="2" t="s">
        <v>37</v>
      </c>
      <c r="J2762" s="2" t="s">
        <v>38</v>
      </c>
      <c r="K2762" s="2" t="s">
        <v>48</v>
      </c>
      <c r="L2762" s="2" t="s">
        <v>1239</v>
      </c>
      <c r="M2762" s="2" t="s">
        <v>1256</v>
      </c>
      <c r="N2762" s="2" t="s">
        <v>1257</v>
      </c>
      <c r="O2762" s="113" t="s">
        <v>645</v>
      </c>
      <c r="P2762" s="2" t="s">
        <v>720</v>
      </c>
      <c r="Q2762" s="2" t="s">
        <v>1221</v>
      </c>
      <c r="R2762" s="2" t="s">
        <v>1258</v>
      </c>
      <c r="S2762" s="2" t="s">
        <v>1259</v>
      </c>
      <c r="T2762" s="2" t="s">
        <v>1262</v>
      </c>
      <c r="U2762" s="2" t="s">
        <v>40</v>
      </c>
      <c r="V2762" s="2" t="s">
        <v>40</v>
      </c>
      <c r="W2762" s="2" t="s">
        <v>41</v>
      </c>
      <c r="X2762" s="2" t="s">
        <v>40</v>
      </c>
      <c r="Y2762" s="2">
        <v>0</v>
      </c>
      <c r="Z2762" s="2" t="s">
        <v>41</v>
      </c>
      <c r="AA2762" s="2" t="s">
        <v>20</v>
      </c>
      <c r="AB2762" s="2" t="s">
        <v>563</v>
      </c>
      <c r="AC2762" s="2">
        <v>0</v>
      </c>
      <c r="AD2762" s="2" t="s">
        <v>1433</v>
      </c>
      <c r="AE2762" s="2">
        <v>1019960005</v>
      </c>
      <c r="AF2762" s="2" t="s">
        <v>48</v>
      </c>
      <c r="AG2762" s="2" t="s">
        <v>37</v>
      </c>
      <c r="AH2762" s="2" t="s">
        <v>635</v>
      </c>
      <c r="AI2762" s="2" t="s">
        <v>1393</v>
      </c>
      <c r="AJ2762" s="2" t="s">
        <v>1258</v>
      </c>
      <c r="AK2762" s="2" t="s">
        <v>1419</v>
      </c>
      <c r="AL2762" s="2">
        <v>0</v>
      </c>
      <c r="AM2762" s="2" t="s">
        <v>201</v>
      </c>
      <c r="AN2762" s="2" t="s">
        <v>463</v>
      </c>
      <c r="AO2762" s="2" t="s">
        <v>40</v>
      </c>
    </row>
    <row r="2763" spans="1:41" ht="15" customHeight="1" x14ac:dyDescent="0.3">
      <c r="A2763" s="2" t="s">
        <v>153</v>
      </c>
      <c r="B2763" s="2" t="s">
        <v>3073</v>
      </c>
      <c r="C2763" s="2" t="s">
        <v>834</v>
      </c>
      <c r="D2763" s="2" t="s">
        <v>3083</v>
      </c>
      <c r="E2763" s="115" t="s">
        <v>4601</v>
      </c>
      <c r="F2763" s="2">
        <v>5</v>
      </c>
      <c r="G2763" s="2" t="s">
        <v>36</v>
      </c>
      <c r="H2763" s="2" t="s">
        <v>198</v>
      </c>
      <c r="I2763" s="2" t="s">
        <v>37</v>
      </c>
      <c r="J2763" s="2" t="s">
        <v>38</v>
      </c>
      <c r="K2763" s="2" t="s">
        <v>48</v>
      </c>
      <c r="L2763" s="2" t="s">
        <v>1239</v>
      </c>
      <c r="M2763" s="2" t="s">
        <v>1256</v>
      </c>
      <c r="N2763" s="2" t="s">
        <v>1257</v>
      </c>
      <c r="O2763" s="113" t="s">
        <v>645</v>
      </c>
      <c r="P2763" s="2" t="s">
        <v>720</v>
      </c>
      <c r="Q2763" s="2" t="s">
        <v>1221</v>
      </c>
      <c r="R2763" s="2" t="s">
        <v>1258</v>
      </c>
      <c r="S2763" s="2" t="s">
        <v>1259</v>
      </c>
      <c r="T2763" s="2" t="s">
        <v>1276</v>
      </c>
      <c r="U2763" s="2" t="s">
        <v>40</v>
      </c>
      <c r="V2763" s="2" t="s">
        <v>40</v>
      </c>
      <c r="W2763" s="2" t="s">
        <v>41</v>
      </c>
      <c r="X2763" s="2" t="s">
        <v>40</v>
      </c>
      <c r="Y2763" s="2">
        <v>0</v>
      </c>
      <c r="Z2763" s="2" t="s">
        <v>41</v>
      </c>
      <c r="AA2763" s="2" t="s">
        <v>20</v>
      </c>
      <c r="AB2763" s="2" t="s">
        <v>563</v>
      </c>
      <c r="AC2763" s="2">
        <v>0</v>
      </c>
      <c r="AD2763" s="2" t="s">
        <v>1439</v>
      </c>
      <c r="AE2763" s="2">
        <v>1019960005</v>
      </c>
      <c r="AF2763" s="2" t="s">
        <v>48</v>
      </c>
      <c r="AG2763" s="2" t="s">
        <v>37</v>
      </c>
      <c r="AH2763" s="2" t="s">
        <v>635</v>
      </c>
      <c r="AI2763" s="2" t="s">
        <v>1393</v>
      </c>
      <c r="AJ2763" s="2" t="s">
        <v>1258</v>
      </c>
      <c r="AK2763" s="2">
        <v>0</v>
      </c>
      <c r="AL2763" s="2">
        <v>0</v>
      </c>
      <c r="AM2763" s="2" t="s">
        <v>201</v>
      </c>
      <c r="AN2763" s="2" t="s">
        <v>463</v>
      </c>
      <c r="AO2763" s="2" t="s">
        <v>40</v>
      </c>
    </row>
    <row r="2764" spans="1:41" ht="15" customHeight="1" x14ac:dyDescent="0.3">
      <c r="A2764" s="2" t="s">
        <v>153</v>
      </c>
      <c r="B2764" s="2" t="s">
        <v>3073</v>
      </c>
      <c r="C2764" s="2" t="s">
        <v>793</v>
      </c>
      <c r="D2764" s="2" t="s">
        <v>3074</v>
      </c>
      <c r="E2764" s="115" t="s">
        <v>4602</v>
      </c>
      <c r="F2764" s="2">
        <v>12</v>
      </c>
      <c r="G2764" s="2" t="s">
        <v>36</v>
      </c>
      <c r="H2764" s="2" t="s">
        <v>198</v>
      </c>
      <c r="I2764" s="2" t="s">
        <v>37</v>
      </c>
      <c r="J2764" s="2" t="s">
        <v>712</v>
      </c>
      <c r="K2764" s="2" t="s">
        <v>46</v>
      </c>
      <c r="L2764" s="2" t="s">
        <v>1212</v>
      </c>
      <c r="M2764" s="2" t="s">
        <v>1213</v>
      </c>
      <c r="N2764" s="2" t="s">
        <v>1213</v>
      </c>
      <c r="O2764" s="113" t="s">
        <v>645</v>
      </c>
      <c r="P2764" s="2" t="s">
        <v>720</v>
      </c>
      <c r="Q2764" s="2" t="s">
        <v>591</v>
      </c>
      <c r="R2764" s="2" t="s">
        <v>1214</v>
      </c>
      <c r="S2764" s="2" t="s">
        <v>1215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46</v>
      </c>
      <c r="AG2764" s="2" t="s">
        <v>37</v>
      </c>
      <c r="AH2764" s="2" t="s">
        <v>635</v>
      </c>
      <c r="AI2764" s="2" t="s">
        <v>1393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40</v>
      </c>
    </row>
    <row r="2765" spans="1:41" ht="15" customHeight="1" x14ac:dyDescent="0.3">
      <c r="A2765" s="2" t="s">
        <v>153</v>
      </c>
      <c r="B2765" s="2" t="s">
        <v>3073</v>
      </c>
      <c r="C2765" s="2" t="s">
        <v>796</v>
      </c>
      <c r="D2765" s="2" t="s">
        <v>3831</v>
      </c>
      <c r="E2765" s="115" t="s">
        <v>4602</v>
      </c>
      <c r="F2765" s="2">
        <v>4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645</v>
      </c>
      <c r="P2765" s="2" t="s">
        <v>720</v>
      </c>
      <c r="Q2765" s="2" t="s">
        <v>1221</v>
      </c>
      <c r="R2765" s="2" t="s">
        <v>1214</v>
      </c>
      <c r="S2765" s="2" t="s">
        <v>1215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1393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40</v>
      </c>
    </row>
    <row r="2766" spans="1:41" ht="15" customHeight="1" x14ac:dyDescent="0.3">
      <c r="A2766" s="2" t="s">
        <v>153</v>
      </c>
      <c r="B2766" s="2" t="s">
        <v>3073</v>
      </c>
      <c r="C2766" s="2" t="s">
        <v>1066</v>
      </c>
      <c r="D2766" s="2" t="s">
        <v>2608</v>
      </c>
      <c r="E2766" s="115" t="s">
        <v>4602</v>
      </c>
      <c r="F2766" s="2">
        <v>64</v>
      </c>
      <c r="G2766" s="2" t="s">
        <v>47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1256</v>
      </c>
      <c r="N2766" s="2" t="s">
        <v>1257</v>
      </c>
      <c r="O2766" s="113" t="s">
        <v>645</v>
      </c>
      <c r="P2766" s="2" t="s">
        <v>720</v>
      </c>
      <c r="Q2766" s="2" t="s">
        <v>1221</v>
      </c>
      <c r="R2766" s="2" t="s">
        <v>1258</v>
      </c>
      <c r="S2766" s="2" t="s">
        <v>1259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1407</v>
      </c>
      <c r="AG2766" s="2" t="s">
        <v>37</v>
      </c>
      <c r="AH2766" s="2" t="s">
        <v>635</v>
      </c>
      <c r="AI2766" s="2" t="s">
        <v>1393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40</v>
      </c>
    </row>
    <row r="2767" spans="1:41" ht="15" customHeight="1" x14ac:dyDescent="0.3">
      <c r="A2767" s="2" t="s">
        <v>153</v>
      </c>
      <c r="B2767" s="2" t="s">
        <v>3073</v>
      </c>
      <c r="C2767" s="2" t="s">
        <v>834</v>
      </c>
      <c r="D2767" s="2" t="s">
        <v>3079</v>
      </c>
      <c r="E2767" s="115" t="s">
        <v>4602</v>
      </c>
      <c r="F2767" s="2">
        <v>8</v>
      </c>
      <c r="G2767" s="2" t="s">
        <v>36</v>
      </c>
      <c r="H2767" s="2" t="s">
        <v>198</v>
      </c>
      <c r="I2767" s="2" t="s">
        <v>37</v>
      </c>
      <c r="J2767" s="2" t="s">
        <v>38</v>
      </c>
      <c r="K2767" s="2" t="s">
        <v>48</v>
      </c>
      <c r="L2767" s="2" t="s">
        <v>1239</v>
      </c>
      <c r="M2767" s="2" t="s">
        <v>1256</v>
      </c>
      <c r="N2767" s="2" t="s">
        <v>1257</v>
      </c>
      <c r="O2767" s="113" t="s">
        <v>645</v>
      </c>
      <c r="P2767" s="2" t="s">
        <v>720</v>
      </c>
      <c r="Q2767" s="2" t="s">
        <v>1221</v>
      </c>
      <c r="R2767" s="2" t="s">
        <v>1258</v>
      </c>
      <c r="S2767" s="2" t="s">
        <v>1259</v>
      </c>
      <c r="T2767" s="2" t="s">
        <v>1261</v>
      </c>
      <c r="U2767" s="2" t="s">
        <v>40</v>
      </c>
      <c r="V2767" s="2" t="s">
        <v>40</v>
      </c>
      <c r="W2767" s="2" t="s">
        <v>41</v>
      </c>
      <c r="X2767" s="2" t="s">
        <v>40</v>
      </c>
      <c r="Y2767" s="2">
        <v>0</v>
      </c>
      <c r="Z2767" s="2" t="s">
        <v>41</v>
      </c>
      <c r="AA2767" s="2" t="s">
        <v>20</v>
      </c>
      <c r="AB2767" s="2" t="s">
        <v>563</v>
      </c>
      <c r="AC2767" s="2">
        <v>0</v>
      </c>
      <c r="AD2767" s="2" t="s">
        <v>1432</v>
      </c>
      <c r="AE2767" s="2">
        <v>1019960005</v>
      </c>
      <c r="AF2767" s="2" t="s">
        <v>48</v>
      </c>
      <c r="AG2767" s="2" t="s">
        <v>37</v>
      </c>
      <c r="AH2767" s="2" t="s">
        <v>635</v>
      </c>
      <c r="AI2767" s="2" t="s">
        <v>1393</v>
      </c>
      <c r="AJ2767" s="2" t="s">
        <v>1258</v>
      </c>
      <c r="AK2767" s="2" t="s">
        <v>1419</v>
      </c>
      <c r="AL2767" s="2">
        <v>0</v>
      </c>
      <c r="AM2767" s="2" t="s">
        <v>201</v>
      </c>
      <c r="AN2767" s="2" t="s">
        <v>463</v>
      </c>
      <c r="AO2767" s="2" t="s">
        <v>40</v>
      </c>
    </row>
    <row r="2768" spans="1:41" ht="15" customHeight="1" x14ac:dyDescent="0.3">
      <c r="A2768" s="2" t="s">
        <v>153</v>
      </c>
      <c r="B2768" s="2" t="s">
        <v>3073</v>
      </c>
      <c r="C2768" s="2" t="s">
        <v>834</v>
      </c>
      <c r="D2768" s="2" t="s">
        <v>3080</v>
      </c>
      <c r="E2768" s="115" t="s">
        <v>4602</v>
      </c>
      <c r="F2768" s="2">
        <v>8</v>
      </c>
      <c r="G2768" s="2" t="s">
        <v>36</v>
      </c>
      <c r="H2768" s="2" t="s">
        <v>198</v>
      </c>
      <c r="I2768" s="2" t="s">
        <v>37</v>
      </c>
      <c r="J2768" s="2" t="s">
        <v>38</v>
      </c>
      <c r="K2768" s="2" t="s">
        <v>48</v>
      </c>
      <c r="L2768" s="2" t="s">
        <v>1239</v>
      </c>
      <c r="M2768" s="2" t="s">
        <v>1256</v>
      </c>
      <c r="N2768" s="2" t="s">
        <v>1257</v>
      </c>
      <c r="O2768" s="113" t="s">
        <v>645</v>
      </c>
      <c r="P2768" s="2" t="s">
        <v>720</v>
      </c>
      <c r="Q2768" s="2" t="s">
        <v>1221</v>
      </c>
      <c r="R2768" s="2" t="s">
        <v>1258</v>
      </c>
      <c r="S2768" s="2" t="s">
        <v>1259</v>
      </c>
      <c r="T2768" s="2" t="s">
        <v>1262</v>
      </c>
      <c r="U2768" s="2" t="s">
        <v>40</v>
      </c>
      <c r="V2768" s="2" t="s">
        <v>40</v>
      </c>
      <c r="W2768" s="2" t="s">
        <v>41</v>
      </c>
      <c r="X2768" s="2" t="s">
        <v>40</v>
      </c>
      <c r="Y2768" s="2">
        <v>0</v>
      </c>
      <c r="Z2768" s="2" t="s">
        <v>41</v>
      </c>
      <c r="AA2768" s="2" t="s">
        <v>20</v>
      </c>
      <c r="AB2768" s="2" t="s">
        <v>563</v>
      </c>
      <c r="AC2768" s="2">
        <v>0</v>
      </c>
      <c r="AD2768" s="2" t="s">
        <v>1433</v>
      </c>
      <c r="AE2768" s="2">
        <v>1019960005</v>
      </c>
      <c r="AF2768" s="2" t="s">
        <v>48</v>
      </c>
      <c r="AG2768" s="2" t="s">
        <v>37</v>
      </c>
      <c r="AH2768" s="2" t="s">
        <v>635</v>
      </c>
      <c r="AI2768" s="2" t="s">
        <v>1393</v>
      </c>
      <c r="AJ2768" s="2" t="s">
        <v>1258</v>
      </c>
      <c r="AK2768" s="2" t="s">
        <v>1419</v>
      </c>
      <c r="AL2768" s="2">
        <v>0</v>
      </c>
      <c r="AM2768" s="2" t="s">
        <v>201</v>
      </c>
      <c r="AN2768" s="2" t="s">
        <v>463</v>
      </c>
      <c r="AO2768" s="2" t="s">
        <v>40</v>
      </c>
    </row>
    <row r="2769" spans="1:41" ht="15" customHeight="1" x14ac:dyDescent="0.3">
      <c r="A2769" s="2" t="s">
        <v>153</v>
      </c>
      <c r="B2769" s="2" t="s">
        <v>3073</v>
      </c>
      <c r="C2769" s="2" t="s">
        <v>834</v>
      </c>
      <c r="D2769" s="2" t="s">
        <v>3083</v>
      </c>
      <c r="E2769" s="115" t="s">
        <v>4602</v>
      </c>
      <c r="F2769" s="2">
        <v>4</v>
      </c>
      <c r="G2769" s="2" t="s">
        <v>36</v>
      </c>
      <c r="H2769" s="2" t="s">
        <v>198</v>
      </c>
      <c r="I2769" s="2" t="s">
        <v>37</v>
      </c>
      <c r="J2769" s="2" t="s">
        <v>38</v>
      </c>
      <c r="K2769" s="2" t="s">
        <v>48</v>
      </c>
      <c r="L2769" s="2" t="s">
        <v>1239</v>
      </c>
      <c r="M2769" s="2" t="s">
        <v>1256</v>
      </c>
      <c r="N2769" s="2" t="s">
        <v>1257</v>
      </c>
      <c r="O2769" s="113" t="s">
        <v>645</v>
      </c>
      <c r="P2769" s="2" t="s">
        <v>720</v>
      </c>
      <c r="Q2769" s="2" t="s">
        <v>1221</v>
      </c>
      <c r="R2769" s="2" t="s">
        <v>1258</v>
      </c>
      <c r="S2769" s="2" t="s">
        <v>1259</v>
      </c>
      <c r="T2769" s="2" t="s">
        <v>1276</v>
      </c>
      <c r="U2769" s="2" t="s">
        <v>40</v>
      </c>
      <c r="V2769" s="2" t="s">
        <v>40</v>
      </c>
      <c r="W2769" s="2" t="s">
        <v>41</v>
      </c>
      <c r="X2769" s="2" t="s">
        <v>40</v>
      </c>
      <c r="Y2769" s="2">
        <v>0</v>
      </c>
      <c r="Z2769" s="2" t="s">
        <v>41</v>
      </c>
      <c r="AA2769" s="2" t="s">
        <v>20</v>
      </c>
      <c r="AB2769" s="2" t="s">
        <v>563</v>
      </c>
      <c r="AC2769" s="2">
        <v>0</v>
      </c>
      <c r="AD2769" s="2" t="s">
        <v>1439</v>
      </c>
      <c r="AE2769" s="2">
        <v>1019960005</v>
      </c>
      <c r="AF2769" s="2" t="s">
        <v>48</v>
      </c>
      <c r="AG2769" s="2" t="s">
        <v>37</v>
      </c>
      <c r="AH2769" s="2" t="s">
        <v>635</v>
      </c>
      <c r="AI2769" s="2" t="s">
        <v>1393</v>
      </c>
      <c r="AJ2769" s="2" t="s">
        <v>1258</v>
      </c>
      <c r="AK2769" s="2">
        <v>0</v>
      </c>
      <c r="AL2769" s="2">
        <v>0</v>
      </c>
      <c r="AM2769" s="2" t="s">
        <v>201</v>
      </c>
      <c r="AN2769" s="2" t="s">
        <v>463</v>
      </c>
      <c r="AO2769" s="2" t="s">
        <v>40</v>
      </c>
    </row>
    <row r="2770" spans="1:41" ht="15" customHeight="1" x14ac:dyDescent="0.3">
      <c r="A2770" s="2" t="s">
        <v>153</v>
      </c>
      <c r="B2770" s="2" t="s">
        <v>3073</v>
      </c>
      <c r="C2770" s="2" t="s">
        <v>793</v>
      </c>
      <c r="D2770" s="2" t="s">
        <v>3074</v>
      </c>
      <c r="E2770" s="115" t="s">
        <v>4603</v>
      </c>
      <c r="F2770" s="2">
        <v>15</v>
      </c>
      <c r="G2770" s="2" t="s">
        <v>36</v>
      </c>
      <c r="H2770" s="2" t="s">
        <v>198</v>
      </c>
      <c r="I2770" s="2" t="s">
        <v>37</v>
      </c>
      <c r="J2770" s="2" t="s">
        <v>712</v>
      </c>
      <c r="K2770" s="2" t="s">
        <v>46</v>
      </c>
      <c r="L2770" s="2" t="s">
        <v>1212</v>
      </c>
      <c r="M2770" s="2" t="s">
        <v>1213</v>
      </c>
      <c r="N2770" s="2" t="s">
        <v>1213</v>
      </c>
      <c r="O2770" s="113" t="s">
        <v>645</v>
      </c>
      <c r="P2770" s="2" t="s">
        <v>720</v>
      </c>
      <c r="Q2770" s="2" t="s">
        <v>591</v>
      </c>
      <c r="R2770" s="2" t="s">
        <v>1214</v>
      </c>
      <c r="S2770" s="2" t="s">
        <v>1215</v>
      </c>
      <c r="T2770" s="2" t="e">
        <v>#VALUE!</v>
      </c>
      <c r="U2770" s="2" t="s">
        <v>40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46</v>
      </c>
      <c r="AG2770" s="2" t="s">
        <v>37</v>
      </c>
      <c r="AH2770" s="2" t="s">
        <v>635</v>
      </c>
      <c r="AI2770" s="2" t="s">
        <v>1393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40</v>
      </c>
    </row>
    <row r="2771" spans="1:41" ht="15" customHeight="1" x14ac:dyDescent="0.3">
      <c r="A2771" s="2" t="s">
        <v>153</v>
      </c>
      <c r="B2771" s="2" t="s">
        <v>3073</v>
      </c>
      <c r="C2771" s="2" t="s">
        <v>796</v>
      </c>
      <c r="D2771" s="2" t="s">
        <v>4774</v>
      </c>
      <c r="E2771" s="115" t="s">
        <v>4603</v>
      </c>
      <c r="F2771" s="2">
        <v>5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645</v>
      </c>
      <c r="P2771" s="2" t="s">
        <v>720</v>
      </c>
      <c r="Q2771" s="2" t="s">
        <v>1221</v>
      </c>
      <c r="R2771" s="2" t="s">
        <v>1214</v>
      </c>
      <c r="S2771" s="2" t="s">
        <v>1215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43</v>
      </c>
      <c r="AG2771" s="2" t="s">
        <v>37</v>
      </c>
      <c r="AH2771" s="2" t="s">
        <v>635</v>
      </c>
      <c r="AI2771" s="2" t="s">
        <v>1393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</row>
    <row r="2772" spans="1:41" ht="15" customHeight="1" x14ac:dyDescent="0.3">
      <c r="A2772" s="2" t="s">
        <v>153</v>
      </c>
      <c r="B2772" s="2" t="s">
        <v>3073</v>
      </c>
      <c r="C2772" s="2" t="s">
        <v>796</v>
      </c>
      <c r="D2772" s="2" t="s">
        <v>3081</v>
      </c>
      <c r="E2772" s="115" t="s">
        <v>4603</v>
      </c>
      <c r="F2772" s="2">
        <v>2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645</v>
      </c>
      <c r="P2772" s="2" t="s">
        <v>720</v>
      </c>
      <c r="Q2772" s="2" t="s">
        <v>1221</v>
      </c>
      <c r="R2772" s="2" t="s">
        <v>1214</v>
      </c>
      <c r="S2772" s="2" t="s">
        <v>1215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1393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</row>
    <row r="2773" spans="1:41" ht="15" customHeight="1" x14ac:dyDescent="0.3">
      <c r="A2773" s="2" t="s">
        <v>153</v>
      </c>
      <c r="B2773" s="2" t="s">
        <v>3073</v>
      </c>
      <c r="C2773" s="2" t="s">
        <v>796</v>
      </c>
      <c r="D2773" s="2" t="s">
        <v>4775</v>
      </c>
      <c r="E2773" s="115" t="s">
        <v>4603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1213</v>
      </c>
      <c r="N2773" s="2" t="s">
        <v>1213</v>
      </c>
      <c r="O2773" s="113" t="s">
        <v>645</v>
      </c>
      <c r="P2773" s="2" t="s">
        <v>720</v>
      </c>
      <c r="Q2773" s="2" t="s">
        <v>1221</v>
      </c>
      <c r="R2773" s="2" t="s">
        <v>1214</v>
      </c>
      <c r="S2773" s="2" t="s">
        <v>1215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1393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</row>
    <row r="2774" spans="1:41" ht="15" customHeight="1" x14ac:dyDescent="0.3">
      <c r="A2774" s="2" t="s">
        <v>153</v>
      </c>
      <c r="B2774" s="2" t="s">
        <v>3073</v>
      </c>
      <c r="C2774" s="2" t="s">
        <v>796</v>
      </c>
      <c r="D2774" s="2" t="s">
        <v>3082</v>
      </c>
      <c r="E2774" s="115" t="s">
        <v>4603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645</v>
      </c>
      <c r="P2774" s="2" t="s">
        <v>720</v>
      </c>
      <c r="Q2774" s="2" t="s">
        <v>1221</v>
      </c>
      <c r="R2774" s="2" t="s">
        <v>1214</v>
      </c>
      <c r="S2774" s="2" t="s">
        <v>1215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1393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</row>
    <row r="2775" spans="1:41" ht="15" customHeight="1" x14ac:dyDescent="0.3">
      <c r="A2775" s="2" t="s">
        <v>153</v>
      </c>
      <c r="B2775" s="2" t="s">
        <v>3073</v>
      </c>
      <c r="C2775" s="2" t="s">
        <v>796</v>
      </c>
      <c r="D2775" s="2" t="s">
        <v>3077</v>
      </c>
      <c r="E2775" s="115" t="s">
        <v>4603</v>
      </c>
      <c r="F2775" s="2">
        <v>3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1213</v>
      </c>
      <c r="N2775" s="2" t="s">
        <v>1213</v>
      </c>
      <c r="O2775" s="113" t="s">
        <v>645</v>
      </c>
      <c r="P2775" s="2" t="s">
        <v>720</v>
      </c>
      <c r="Q2775" s="2" t="s">
        <v>1221</v>
      </c>
      <c r="R2775" s="2" t="s">
        <v>1214</v>
      </c>
      <c r="S2775" s="2" t="s">
        <v>1215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1393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</row>
    <row r="2776" spans="1:41" ht="15" customHeight="1" x14ac:dyDescent="0.3">
      <c r="A2776" s="2" t="s">
        <v>153</v>
      </c>
      <c r="B2776" s="2" t="s">
        <v>3073</v>
      </c>
      <c r="C2776" s="2" t="s">
        <v>796</v>
      </c>
      <c r="D2776" s="2" t="s">
        <v>4776</v>
      </c>
      <c r="E2776" s="115" t="s">
        <v>4603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645</v>
      </c>
      <c r="P2776" s="2" t="s">
        <v>720</v>
      </c>
      <c r="Q2776" s="2" t="s">
        <v>1221</v>
      </c>
      <c r="R2776" s="2" t="s">
        <v>1214</v>
      </c>
      <c r="S2776" s="2" t="s">
        <v>1215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1393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</row>
    <row r="2777" spans="1:41" ht="15" customHeight="1" x14ac:dyDescent="0.3">
      <c r="A2777" s="2" t="s">
        <v>153</v>
      </c>
      <c r="B2777" s="2" t="s">
        <v>3073</v>
      </c>
      <c r="C2777" s="2" t="s">
        <v>1066</v>
      </c>
      <c r="D2777" s="2" t="s">
        <v>2608</v>
      </c>
      <c r="E2777" s="115" t="s">
        <v>4603</v>
      </c>
      <c r="F2777" s="2">
        <v>64</v>
      </c>
      <c r="G2777" s="2" t="s">
        <v>47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1256</v>
      </c>
      <c r="N2777" s="2" t="s">
        <v>1257</v>
      </c>
      <c r="O2777" s="113" t="s">
        <v>645</v>
      </c>
      <c r="P2777" s="2" t="s">
        <v>720</v>
      </c>
      <c r="Q2777" s="2" t="s">
        <v>1221</v>
      </c>
      <c r="R2777" s="2" t="s">
        <v>1258</v>
      </c>
      <c r="S2777" s="2" t="s">
        <v>1259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1407</v>
      </c>
      <c r="AG2777" s="2" t="s">
        <v>37</v>
      </c>
      <c r="AH2777" s="2" t="s">
        <v>635</v>
      </c>
      <c r="AI2777" s="2" t="s">
        <v>1393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</row>
    <row r="2778" spans="1:41" ht="15" customHeight="1" x14ac:dyDescent="0.3">
      <c r="A2778" s="2" t="s">
        <v>153</v>
      </c>
      <c r="B2778" s="2" t="s">
        <v>3073</v>
      </c>
      <c r="C2778" s="2" t="s">
        <v>834</v>
      </c>
      <c r="D2778" s="2" t="s">
        <v>3079</v>
      </c>
      <c r="E2778" s="115" t="s">
        <v>4603</v>
      </c>
      <c r="F2778" s="2">
        <v>5</v>
      </c>
      <c r="G2778" s="2" t="s">
        <v>36</v>
      </c>
      <c r="H2778" s="2" t="s">
        <v>198</v>
      </c>
      <c r="I2778" s="2" t="s">
        <v>37</v>
      </c>
      <c r="J2778" s="2" t="s">
        <v>38</v>
      </c>
      <c r="K2778" s="2" t="s">
        <v>48</v>
      </c>
      <c r="L2778" s="2" t="s">
        <v>1239</v>
      </c>
      <c r="M2778" s="2" t="s">
        <v>1256</v>
      </c>
      <c r="N2778" s="2" t="s">
        <v>1257</v>
      </c>
      <c r="O2778" s="113" t="s">
        <v>645</v>
      </c>
      <c r="P2778" s="2" t="s">
        <v>720</v>
      </c>
      <c r="Q2778" s="2" t="s">
        <v>1221</v>
      </c>
      <c r="R2778" s="2" t="s">
        <v>1258</v>
      </c>
      <c r="S2778" s="2" t="s">
        <v>1259</v>
      </c>
      <c r="T2778" s="2" t="s">
        <v>1261</v>
      </c>
      <c r="U2778" s="2" t="s">
        <v>40</v>
      </c>
      <c r="V2778" s="2" t="s">
        <v>40</v>
      </c>
      <c r="W2778" s="2" t="s">
        <v>41</v>
      </c>
      <c r="X2778" s="2" t="s">
        <v>40</v>
      </c>
      <c r="Y2778" s="2">
        <v>0</v>
      </c>
      <c r="Z2778" s="2" t="s">
        <v>41</v>
      </c>
      <c r="AA2778" s="2" t="s">
        <v>20</v>
      </c>
      <c r="AB2778" s="2" t="s">
        <v>563</v>
      </c>
      <c r="AC2778" s="2">
        <v>0</v>
      </c>
      <c r="AD2778" s="2" t="s">
        <v>1432</v>
      </c>
      <c r="AE2778" s="2">
        <v>1019960005</v>
      </c>
      <c r="AF2778" s="2" t="s">
        <v>48</v>
      </c>
      <c r="AG2778" s="2" t="s">
        <v>37</v>
      </c>
      <c r="AH2778" s="2" t="s">
        <v>635</v>
      </c>
      <c r="AI2778" s="2" t="s">
        <v>1393</v>
      </c>
      <c r="AJ2778" s="2" t="s">
        <v>1258</v>
      </c>
      <c r="AK2778" s="2" t="s">
        <v>1419</v>
      </c>
      <c r="AL2778" s="2">
        <v>0</v>
      </c>
      <c r="AM2778" s="2" t="s">
        <v>201</v>
      </c>
      <c r="AN2778" s="2" t="s">
        <v>463</v>
      </c>
      <c r="AO2778" s="2" t="s">
        <v>40</v>
      </c>
    </row>
    <row r="2779" spans="1:41" ht="15" customHeight="1" x14ac:dyDescent="0.3">
      <c r="A2779" s="2" t="s">
        <v>153</v>
      </c>
      <c r="B2779" s="2" t="s">
        <v>3073</v>
      </c>
      <c r="C2779" s="2" t="s">
        <v>834</v>
      </c>
      <c r="D2779" s="2" t="s">
        <v>3080</v>
      </c>
      <c r="E2779" s="115" t="s">
        <v>4603</v>
      </c>
      <c r="F2779" s="2">
        <v>4</v>
      </c>
      <c r="G2779" s="2" t="s">
        <v>36</v>
      </c>
      <c r="H2779" s="2" t="s">
        <v>198</v>
      </c>
      <c r="I2779" s="2" t="s">
        <v>37</v>
      </c>
      <c r="J2779" s="2" t="s">
        <v>38</v>
      </c>
      <c r="K2779" s="2" t="s">
        <v>48</v>
      </c>
      <c r="L2779" s="2" t="s">
        <v>1239</v>
      </c>
      <c r="M2779" s="2" t="s">
        <v>1256</v>
      </c>
      <c r="N2779" s="2" t="s">
        <v>1257</v>
      </c>
      <c r="O2779" s="113" t="s">
        <v>645</v>
      </c>
      <c r="P2779" s="2" t="s">
        <v>720</v>
      </c>
      <c r="Q2779" s="2" t="s">
        <v>1221</v>
      </c>
      <c r="R2779" s="2" t="s">
        <v>1258</v>
      </c>
      <c r="S2779" s="2" t="s">
        <v>1259</v>
      </c>
      <c r="T2779" s="2" t="s">
        <v>1262</v>
      </c>
      <c r="U2779" s="2" t="s">
        <v>40</v>
      </c>
      <c r="V2779" s="2" t="s">
        <v>40</v>
      </c>
      <c r="W2779" s="2" t="s">
        <v>41</v>
      </c>
      <c r="X2779" s="2" t="s">
        <v>40</v>
      </c>
      <c r="Y2779" s="2">
        <v>0</v>
      </c>
      <c r="Z2779" s="2" t="s">
        <v>41</v>
      </c>
      <c r="AA2779" s="2" t="s">
        <v>20</v>
      </c>
      <c r="AB2779" s="2" t="s">
        <v>563</v>
      </c>
      <c r="AC2779" s="2">
        <v>0</v>
      </c>
      <c r="AD2779" s="2" t="s">
        <v>1433</v>
      </c>
      <c r="AE2779" s="2">
        <v>1019960005</v>
      </c>
      <c r="AF2779" s="2" t="s">
        <v>48</v>
      </c>
      <c r="AG2779" s="2" t="s">
        <v>37</v>
      </c>
      <c r="AH2779" s="2" t="s">
        <v>635</v>
      </c>
      <c r="AI2779" s="2" t="s">
        <v>1393</v>
      </c>
      <c r="AJ2779" s="2" t="s">
        <v>1258</v>
      </c>
      <c r="AK2779" s="2" t="s">
        <v>1419</v>
      </c>
      <c r="AL2779" s="2">
        <v>0</v>
      </c>
      <c r="AM2779" s="2" t="s">
        <v>201</v>
      </c>
      <c r="AN2779" s="2" t="s">
        <v>463</v>
      </c>
      <c r="AO2779" s="2" t="s">
        <v>40</v>
      </c>
    </row>
    <row r="2780" spans="1:41" ht="15" customHeight="1" x14ac:dyDescent="0.3">
      <c r="A2780" s="2" t="s">
        <v>153</v>
      </c>
      <c r="B2780" s="2" t="s">
        <v>3073</v>
      </c>
      <c r="C2780" s="2" t="s">
        <v>793</v>
      </c>
      <c r="D2780" s="2" t="s">
        <v>3074</v>
      </c>
      <c r="E2780" s="115" t="s">
        <v>4604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712</v>
      </c>
      <c r="K2780" s="2" t="s">
        <v>46</v>
      </c>
      <c r="L2780" s="2" t="s">
        <v>1212</v>
      </c>
      <c r="M2780" s="2" t="s">
        <v>1213</v>
      </c>
      <c r="N2780" s="2" t="s">
        <v>1213</v>
      </c>
      <c r="O2780" s="113" t="s">
        <v>645</v>
      </c>
      <c r="P2780" s="2" t="s">
        <v>720</v>
      </c>
      <c r="Q2780" s="2" t="s">
        <v>591</v>
      </c>
      <c r="R2780" s="2" t="s">
        <v>1214</v>
      </c>
      <c r="S2780" s="2" t="s">
        <v>1215</v>
      </c>
      <c r="T2780" s="2" t="e">
        <v>#VALUE!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46</v>
      </c>
      <c r="AG2780" s="2" t="s">
        <v>37</v>
      </c>
      <c r="AH2780" s="2" t="s">
        <v>635</v>
      </c>
      <c r="AI2780" s="2" t="s">
        <v>1393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40</v>
      </c>
    </row>
    <row r="2781" spans="1:41" ht="15" customHeight="1" x14ac:dyDescent="0.3">
      <c r="A2781" s="2" t="s">
        <v>153</v>
      </c>
      <c r="B2781" s="2" t="s">
        <v>3073</v>
      </c>
      <c r="C2781" s="2" t="s">
        <v>796</v>
      </c>
      <c r="D2781" s="2" t="s">
        <v>3081</v>
      </c>
      <c r="E2781" s="115" t="s">
        <v>4604</v>
      </c>
      <c r="F2781" s="2">
        <v>0.5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645</v>
      </c>
      <c r="P2781" s="2" t="s">
        <v>720</v>
      </c>
      <c r="Q2781" s="2" t="s">
        <v>1221</v>
      </c>
      <c r="R2781" s="2" t="s">
        <v>1214</v>
      </c>
      <c r="S2781" s="2" t="s">
        <v>1215</v>
      </c>
      <c r="T2781" s="2" t="e">
        <v>#VALUE!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1393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40</v>
      </c>
    </row>
    <row r="2782" spans="1:41" ht="15" customHeight="1" x14ac:dyDescent="0.3">
      <c r="A2782" s="2" t="s">
        <v>153</v>
      </c>
      <c r="B2782" s="2" t="s">
        <v>3073</v>
      </c>
      <c r="C2782" s="2" t="s">
        <v>796</v>
      </c>
      <c r="D2782" s="2" t="s">
        <v>3082</v>
      </c>
      <c r="E2782" s="115" t="s">
        <v>4604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645</v>
      </c>
      <c r="P2782" s="2" t="s">
        <v>720</v>
      </c>
      <c r="Q2782" s="2" t="s">
        <v>1221</v>
      </c>
      <c r="R2782" s="2" t="s">
        <v>1214</v>
      </c>
      <c r="S2782" s="2" t="s">
        <v>1215</v>
      </c>
      <c r="T2782" s="2" t="e">
        <v>#VALUE!</v>
      </c>
      <c r="U2782" s="2" t="s">
        <v>40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1393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40</v>
      </c>
    </row>
    <row r="2783" spans="1:41" ht="15" customHeight="1" x14ac:dyDescent="0.3">
      <c r="A2783" s="2" t="s">
        <v>153</v>
      </c>
      <c r="B2783" s="2" t="s">
        <v>3073</v>
      </c>
      <c r="C2783" s="2" t="s">
        <v>796</v>
      </c>
      <c r="D2783" s="2" t="s">
        <v>4777</v>
      </c>
      <c r="E2783" s="115" t="s">
        <v>4604</v>
      </c>
      <c r="F2783" s="2">
        <v>1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1213</v>
      </c>
      <c r="N2783" s="2" t="s">
        <v>1213</v>
      </c>
      <c r="O2783" s="113" t="s">
        <v>645</v>
      </c>
      <c r="P2783" s="2" t="s">
        <v>720</v>
      </c>
      <c r="Q2783" s="2" t="s">
        <v>1221</v>
      </c>
      <c r="R2783" s="2" t="s">
        <v>1214</v>
      </c>
      <c r="S2783" s="2" t="s">
        <v>1215</v>
      </c>
      <c r="T2783" s="2" t="e">
        <v>#VALUE!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1393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40</v>
      </c>
    </row>
    <row r="2784" spans="1:41" ht="15" customHeight="1" x14ac:dyDescent="0.3">
      <c r="A2784" s="2" t="s">
        <v>153</v>
      </c>
      <c r="B2784" s="2" t="s">
        <v>3073</v>
      </c>
      <c r="C2784" s="2" t="s">
        <v>1066</v>
      </c>
      <c r="D2784" s="2" t="s">
        <v>2608</v>
      </c>
      <c r="E2784" s="115" t="s">
        <v>4604</v>
      </c>
      <c r="F2784" s="2">
        <v>64</v>
      </c>
      <c r="G2784" s="2" t="s">
        <v>47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1256</v>
      </c>
      <c r="N2784" s="2" t="s">
        <v>1257</v>
      </c>
      <c r="O2784" s="113" t="s">
        <v>645</v>
      </c>
      <c r="P2784" s="2" t="s">
        <v>720</v>
      </c>
      <c r="Q2784" s="2" t="s">
        <v>1221</v>
      </c>
      <c r="R2784" s="2" t="s">
        <v>1258</v>
      </c>
      <c r="S2784" s="2" t="s">
        <v>1259</v>
      </c>
      <c r="T2784" s="2" t="e">
        <v>#VALUE!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1407</v>
      </c>
      <c r="AG2784" s="2" t="s">
        <v>37</v>
      </c>
      <c r="AH2784" s="2" t="s">
        <v>635</v>
      </c>
      <c r="AI2784" s="2" t="s">
        <v>1393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40</v>
      </c>
    </row>
    <row r="2785" spans="1:41" ht="15" customHeight="1" x14ac:dyDescent="0.3">
      <c r="A2785" s="2" t="s">
        <v>153</v>
      </c>
      <c r="B2785" s="2" t="s">
        <v>3073</v>
      </c>
      <c r="C2785" s="2" t="s">
        <v>834</v>
      </c>
      <c r="D2785" s="2" t="s">
        <v>3079</v>
      </c>
      <c r="E2785" s="115" t="s">
        <v>4604</v>
      </c>
      <c r="F2785" s="2">
        <v>18.5</v>
      </c>
      <c r="G2785" s="2" t="s">
        <v>36</v>
      </c>
      <c r="H2785" s="2" t="s">
        <v>198</v>
      </c>
      <c r="I2785" s="2" t="s">
        <v>37</v>
      </c>
      <c r="J2785" s="2" t="s">
        <v>38</v>
      </c>
      <c r="K2785" s="2" t="s">
        <v>48</v>
      </c>
      <c r="L2785" s="2" t="s">
        <v>1239</v>
      </c>
      <c r="M2785" s="2" t="s">
        <v>1256</v>
      </c>
      <c r="N2785" s="2" t="s">
        <v>1257</v>
      </c>
      <c r="O2785" s="113" t="s">
        <v>645</v>
      </c>
      <c r="P2785" s="2" t="s">
        <v>720</v>
      </c>
      <c r="Q2785" s="2" t="s">
        <v>1221</v>
      </c>
      <c r="R2785" s="2" t="s">
        <v>1258</v>
      </c>
      <c r="S2785" s="2" t="s">
        <v>1259</v>
      </c>
      <c r="T2785" s="2" t="s">
        <v>1261</v>
      </c>
      <c r="U2785" s="2" t="s">
        <v>40</v>
      </c>
      <c r="V2785" s="2" t="s">
        <v>40</v>
      </c>
      <c r="W2785" s="2" t="s">
        <v>41</v>
      </c>
      <c r="X2785" s="2" t="s">
        <v>40</v>
      </c>
      <c r="Y2785" s="2">
        <v>0</v>
      </c>
      <c r="Z2785" s="2" t="s">
        <v>41</v>
      </c>
      <c r="AA2785" s="2" t="s">
        <v>20</v>
      </c>
      <c r="AB2785" s="2" t="s">
        <v>563</v>
      </c>
      <c r="AC2785" s="2">
        <v>0</v>
      </c>
      <c r="AD2785" s="2" t="s">
        <v>1432</v>
      </c>
      <c r="AE2785" s="2">
        <v>1019960005</v>
      </c>
      <c r="AF2785" s="2" t="s">
        <v>48</v>
      </c>
      <c r="AG2785" s="2" t="s">
        <v>37</v>
      </c>
      <c r="AH2785" s="2" t="s">
        <v>635</v>
      </c>
      <c r="AI2785" s="2" t="s">
        <v>1393</v>
      </c>
      <c r="AJ2785" s="2" t="s">
        <v>1258</v>
      </c>
      <c r="AK2785" s="2" t="s">
        <v>1419</v>
      </c>
      <c r="AL2785" s="2">
        <v>0</v>
      </c>
      <c r="AM2785" s="2" t="s">
        <v>201</v>
      </c>
      <c r="AN2785" s="2" t="s">
        <v>463</v>
      </c>
      <c r="AO2785" s="2" t="s">
        <v>40</v>
      </c>
    </row>
    <row r="2786" spans="1:41" ht="15" customHeight="1" x14ac:dyDescent="0.3">
      <c r="A2786" s="2" t="s">
        <v>153</v>
      </c>
      <c r="B2786" s="2" t="s">
        <v>3073</v>
      </c>
      <c r="C2786" s="2" t="s">
        <v>834</v>
      </c>
      <c r="D2786" s="2" t="s">
        <v>3080</v>
      </c>
      <c r="E2786" s="115" t="s">
        <v>4604</v>
      </c>
      <c r="F2786" s="2">
        <v>19</v>
      </c>
      <c r="G2786" s="2" t="s">
        <v>36</v>
      </c>
      <c r="H2786" s="2" t="s">
        <v>198</v>
      </c>
      <c r="I2786" s="2" t="s">
        <v>37</v>
      </c>
      <c r="J2786" s="2" t="s">
        <v>38</v>
      </c>
      <c r="K2786" s="2" t="s">
        <v>48</v>
      </c>
      <c r="L2786" s="2" t="s">
        <v>1239</v>
      </c>
      <c r="M2786" s="2" t="s">
        <v>1256</v>
      </c>
      <c r="N2786" s="2" t="s">
        <v>1257</v>
      </c>
      <c r="O2786" s="113" t="s">
        <v>645</v>
      </c>
      <c r="P2786" s="2" t="s">
        <v>720</v>
      </c>
      <c r="Q2786" s="2" t="s">
        <v>1221</v>
      </c>
      <c r="R2786" s="2" t="s">
        <v>1258</v>
      </c>
      <c r="S2786" s="2" t="s">
        <v>1259</v>
      </c>
      <c r="T2786" s="2" t="s">
        <v>1262</v>
      </c>
      <c r="U2786" s="2" t="s">
        <v>40</v>
      </c>
      <c r="V2786" s="2" t="s">
        <v>40</v>
      </c>
      <c r="W2786" s="2" t="s">
        <v>41</v>
      </c>
      <c r="X2786" s="2" t="s">
        <v>40</v>
      </c>
      <c r="Y2786" s="2">
        <v>0</v>
      </c>
      <c r="Z2786" s="2" t="s">
        <v>41</v>
      </c>
      <c r="AA2786" s="2" t="s">
        <v>20</v>
      </c>
      <c r="AB2786" s="2" t="s">
        <v>563</v>
      </c>
      <c r="AC2786" s="2">
        <v>0</v>
      </c>
      <c r="AD2786" s="2" t="s">
        <v>1433</v>
      </c>
      <c r="AE2786" s="2">
        <v>1019960005</v>
      </c>
      <c r="AF2786" s="2" t="s">
        <v>48</v>
      </c>
      <c r="AG2786" s="2" t="s">
        <v>37</v>
      </c>
      <c r="AH2786" s="2" t="s">
        <v>635</v>
      </c>
      <c r="AI2786" s="2" t="s">
        <v>1393</v>
      </c>
      <c r="AJ2786" s="2" t="s">
        <v>1258</v>
      </c>
      <c r="AK2786" s="2" t="s">
        <v>1419</v>
      </c>
      <c r="AL2786" s="2">
        <v>0</v>
      </c>
      <c r="AM2786" s="2" t="s">
        <v>201</v>
      </c>
      <c r="AN2786" s="2" t="s">
        <v>463</v>
      </c>
      <c r="AO2786" s="2" t="s">
        <v>40</v>
      </c>
    </row>
    <row r="2787" spans="1:41" ht="15" customHeight="1" x14ac:dyDescent="0.3">
      <c r="A2787" s="2" t="s">
        <v>155</v>
      </c>
      <c r="B2787" s="2" t="s">
        <v>1067</v>
      </c>
      <c r="C2787" s="2" t="s">
        <v>861</v>
      </c>
      <c r="D2787" s="2" t="s">
        <v>2671</v>
      </c>
      <c r="E2787" s="115" t="s">
        <v>4173</v>
      </c>
      <c r="F2787" s="2">
        <v>1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1284</v>
      </c>
      <c r="N2787" s="2" t="s">
        <v>1284</v>
      </c>
      <c r="O2787" s="113" t="s">
        <v>644</v>
      </c>
      <c r="P2787" s="2" t="s">
        <v>720</v>
      </c>
      <c r="Q2787" s="2" t="s">
        <v>1221</v>
      </c>
      <c r="R2787" s="2" t="s">
        <v>1285</v>
      </c>
      <c r="S2787" s="2" t="s">
        <v>1286</v>
      </c>
      <c r="T2787" s="2" t="e">
        <v>#VALUE!</v>
      </c>
      <c r="U2787" s="2" t="s">
        <v>41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43</v>
      </c>
      <c r="AG2787" s="2" t="s">
        <v>37</v>
      </c>
      <c r="AH2787" s="2" t="s">
        <v>214</v>
      </c>
      <c r="AI2787" s="2" t="s">
        <v>1393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41</v>
      </c>
    </row>
    <row r="2788" spans="1:41" ht="15" customHeight="1" x14ac:dyDescent="0.3">
      <c r="A2788" s="2" t="s">
        <v>155</v>
      </c>
      <c r="B2788" s="2" t="s">
        <v>1067</v>
      </c>
      <c r="C2788" s="2" t="s">
        <v>861</v>
      </c>
      <c r="D2788" s="2" t="s">
        <v>2673</v>
      </c>
      <c r="E2788" s="115" t="s">
        <v>4173</v>
      </c>
      <c r="F2788" s="2">
        <v>1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1284</v>
      </c>
      <c r="N2788" s="2" t="s">
        <v>1284</v>
      </c>
      <c r="O2788" s="113" t="s">
        <v>644</v>
      </c>
      <c r="P2788" s="2" t="s">
        <v>720</v>
      </c>
      <c r="Q2788" s="2" t="s">
        <v>1221</v>
      </c>
      <c r="R2788" s="2" t="s">
        <v>1285</v>
      </c>
      <c r="S2788" s="2" t="s">
        <v>1286</v>
      </c>
      <c r="T2788" s="2" t="e">
        <v>#VALUE!</v>
      </c>
      <c r="U2788" s="2" t="s">
        <v>41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43</v>
      </c>
      <c r="AG2788" s="2" t="s">
        <v>37</v>
      </c>
      <c r="AH2788" s="2" t="s">
        <v>214</v>
      </c>
      <c r="AI2788" s="2" t="s">
        <v>1393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41</v>
      </c>
    </row>
    <row r="2789" spans="1:41" ht="15" customHeight="1" x14ac:dyDescent="0.3">
      <c r="A2789" s="2" t="s">
        <v>155</v>
      </c>
      <c r="B2789" s="2" t="s">
        <v>1067</v>
      </c>
      <c r="C2789" s="2" t="s">
        <v>861</v>
      </c>
      <c r="D2789" s="2" t="s">
        <v>2674</v>
      </c>
      <c r="E2789" s="115" t="s">
        <v>4173</v>
      </c>
      <c r="F2789" s="2">
        <v>0.5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1284</v>
      </c>
      <c r="N2789" s="2" t="s">
        <v>1284</v>
      </c>
      <c r="O2789" s="113" t="s">
        <v>644</v>
      </c>
      <c r="P2789" s="2" t="s">
        <v>720</v>
      </c>
      <c r="Q2789" s="2" t="s">
        <v>1221</v>
      </c>
      <c r="R2789" s="2" t="s">
        <v>1285</v>
      </c>
      <c r="S2789" s="2" t="s">
        <v>1286</v>
      </c>
      <c r="T2789" s="2" t="e">
        <v>#VALUE!</v>
      </c>
      <c r="U2789" s="2" t="s">
        <v>41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>
        <v>0</v>
      </c>
      <c r="AC2789" s="2">
        <v>0</v>
      </c>
      <c r="AD2789" s="2">
        <v>0</v>
      </c>
      <c r="AE2789" s="2">
        <v>0</v>
      </c>
      <c r="AF2789" s="2" t="s">
        <v>43</v>
      </c>
      <c r="AG2789" s="2" t="s">
        <v>37</v>
      </c>
      <c r="AH2789" s="2" t="s">
        <v>214</v>
      </c>
      <c r="AI2789" s="2" t="s">
        <v>1393</v>
      </c>
      <c r="AJ2789" s="2">
        <v>0</v>
      </c>
      <c r="AK2789" s="2">
        <v>0</v>
      </c>
      <c r="AL2789" s="2">
        <v>0</v>
      </c>
      <c r="AM2789" s="2" t="s">
        <v>199</v>
      </c>
      <c r="AN2789" s="2">
        <v>0</v>
      </c>
      <c r="AO2789" s="2" t="s">
        <v>41</v>
      </c>
    </row>
    <row r="2790" spans="1:41" ht="15" customHeight="1" x14ac:dyDescent="0.3">
      <c r="A2790" s="2" t="s">
        <v>155</v>
      </c>
      <c r="B2790" s="2" t="s">
        <v>1067</v>
      </c>
      <c r="C2790" s="2" t="s">
        <v>861</v>
      </c>
      <c r="D2790" s="2" t="s">
        <v>3084</v>
      </c>
      <c r="E2790" s="115" t="s">
        <v>4173</v>
      </c>
      <c r="F2790" s="2">
        <v>3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1284</v>
      </c>
      <c r="N2790" s="2" t="s">
        <v>1284</v>
      </c>
      <c r="O2790" s="113" t="s">
        <v>644</v>
      </c>
      <c r="P2790" s="2" t="s">
        <v>720</v>
      </c>
      <c r="Q2790" s="2" t="s">
        <v>1221</v>
      </c>
      <c r="R2790" s="2" t="s">
        <v>1285</v>
      </c>
      <c r="S2790" s="2" t="s">
        <v>1286</v>
      </c>
      <c r="T2790" s="2" t="e">
        <v>#VALUE!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>
        <v>0</v>
      </c>
      <c r="AC2790" s="2">
        <v>0</v>
      </c>
      <c r="AD2790" s="2">
        <v>0</v>
      </c>
      <c r="AE2790" s="2">
        <v>0</v>
      </c>
      <c r="AF2790" s="2" t="s">
        <v>43</v>
      </c>
      <c r="AG2790" s="2" t="s">
        <v>37</v>
      </c>
      <c r="AH2790" s="2" t="s">
        <v>214</v>
      </c>
      <c r="AI2790" s="2" t="s">
        <v>1393</v>
      </c>
      <c r="AJ2790" s="2">
        <v>0</v>
      </c>
      <c r="AK2790" s="2">
        <v>0</v>
      </c>
      <c r="AL2790" s="2">
        <v>0</v>
      </c>
      <c r="AM2790" s="2" t="s">
        <v>199</v>
      </c>
      <c r="AN2790" s="2">
        <v>0</v>
      </c>
      <c r="AO2790" s="2" t="s">
        <v>40</v>
      </c>
    </row>
    <row r="2791" spans="1:41" ht="15" customHeight="1" x14ac:dyDescent="0.3">
      <c r="A2791" s="2" t="s">
        <v>155</v>
      </c>
      <c r="B2791" s="2" t="s">
        <v>1067</v>
      </c>
      <c r="C2791" s="2" t="s">
        <v>862</v>
      </c>
      <c r="D2791" s="2" t="s">
        <v>2856</v>
      </c>
      <c r="E2791" s="115" t="s">
        <v>4173</v>
      </c>
      <c r="F2791" s="2">
        <v>2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1200</v>
      </c>
      <c r="L2791" s="2" t="s">
        <v>1239</v>
      </c>
      <c r="M2791" s="2" t="s">
        <v>1284</v>
      </c>
      <c r="N2791" s="2" t="s">
        <v>1284</v>
      </c>
      <c r="O2791" s="113" t="s">
        <v>644</v>
      </c>
      <c r="P2791" s="2" t="s">
        <v>720</v>
      </c>
      <c r="Q2791" s="2" t="s">
        <v>1221</v>
      </c>
      <c r="R2791" s="2" t="s">
        <v>1285</v>
      </c>
      <c r="S2791" s="2" t="s">
        <v>1286</v>
      </c>
      <c r="T2791" s="2" t="e">
        <v>#VALUE!</v>
      </c>
      <c r="U2791" s="2" t="s">
        <v>40</v>
      </c>
      <c r="V2791" s="2" t="s">
        <v>41</v>
      </c>
      <c r="W2791" s="2" t="s">
        <v>40</v>
      </c>
      <c r="X2791" s="2" t="s">
        <v>40</v>
      </c>
      <c r="Y2791" s="2">
        <v>0</v>
      </c>
      <c r="Z2791" s="2" t="s">
        <v>41</v>
      </c>
      <c r="AA2791" s="2" t="s">
        <v>21</v>
      </c>
      <c r="AB2791" s="2">
        <v>0</v>
      </c>
      <c r="AC2791" s="2">
        <v>0</v>
      </c>
      <c r="AD2791" s="2">
        <v>0</v>
      </c>
      <c r="AE2791" s="2">
        <v>0</v>
      </c>
      <c r="AF2791" s="2" t="s">
        <v>1200</v>
      </c>
      <c r="AG2791" s="2" t="s">
        <v>37</v>
      </c>
      <c r="AH2791" s="2" t="s">
        <v>214</v>
      </c>
      <c r="AI2791" s="2" t="s">
        <v>1393</v>
      </c>
      <c r="AJ2791" s="2">
        <v>0</v>
      </c>
      <c r="AK2791" s="2">
        <v>0</v>
      </c>
      <c r="AL2791" s="2">
        <v>0</v>
      </c>
      <c r="AM2791" s="2" t="s">
        <v>201</v>
      </c>
      <c r="AN2791" s="2">
        <v>0</v>
      </c>
      <c r="AO2791" s="2" t="s">
        <v>40</v>
      </c>
    </row>
    <row r="2792" spans="1:41" ht="15" customHeight="1" x14ac:dyDescent="0.3">
      <c r="A2792" s="2" t="s">
        <v>155</v>
      </c>
      <c r="B2792" s="2" t="s">
        <v>1067</v>
      </c>
      <c r="C2792" s="2" t="s">
        <v>862</v>
      </c>
      <c r="D2792" s="2" t="s">
        <v>3085</v>
      </c>
      <c r="E2792" s="115" t="s">
        <v>4173</v>
      </c>
      <c r="F2792" s="2">
        <v>1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1200</v>
      </c>
      <c r="L2792" s="2" t="s">
        <v>1239</v>
      </c>
      <c r="M2792" s="2" t="s">
        <v>1284</v>
      </c>
      <c r="N2792" s="2" t="s">
        <v>1284</v>
      </c>
      <c r="O2792" s="113" t="s">
        <v>644</v>
      </c>
      <c r="P2792" s="2" t="s">
        <v>720</v>
      </c>
      <c r="Q2792" s="2" t="s">
        <v>1221</v>
      </c>
      <c r="R2792" s="2" t="s">
        <v>1285</v>
      </c>
      <c r="S2792" s="2" t="s">
        <v>1286</v>
      </c>
      <c r="T2792" s="2" t="e">
        <v>#VALUE!</v>
      </c>
      <c r="U2792" s="2" t="s">
        <v>40</v>
      </c>
      <c r="V2792" s="2" t="s">
        <v>41</v>
      </c>
      <c r="W2792" s="2" t="s">
        <v>40</v>
      </c>
      <c r="X2792" s="2" t="s">
        <v>40</v>
      </c>
      <c r="Y2792" s="2">
        <v>0</v>
      </c>
      <c r="Z2792" s="2" t="s">
        <v>41</v>
      </c>
      <c r="AA2792" s="2" t="s">
        <v>21</v>
      </c>
      <c r="AB2792" s="2">
        <v>0</v>
      </c>
      <c r="AC2792" s="2">
        <v>0</v>
      </c>
      <c r="AD2792" s="2">
        <v>0</v>
      </c>
      <c r="AE2792" s="2">
        <v>0</v>
      </c>
      <c r="AF2792" s="2" t="s">
        <v>1200</v>
      </c>
      <c r="AG2792" s="2" t="s">
        <v>37</v>
      </c>
      <c r="AH2792" s="2" t="s">
        <v>214</v>
      </c>
      <c r="AI2792" s="2" t="s">
        <v>1393</v>
      </c>
      <c r="AJ2792" s="2">
        <v>0</v>
      </c>
      <c r="AK2792" s="2">
        <v>0</v>
      </c>
      <c r="AL2792" s="2">
        <v>0</v>
      </c>
      <c r="AM2792" s="2" t="s">
        <v>201</v>
      </c>
      <c r="AN2792" s="2">
        <v>0</v>
      </c>
      <c r="AO2792" s="2" t="s">
        <v>40</v>
      </c>
    </row>
    <row r="2793" spans="1:41" ht="15" customHeight="1" x14ac:dyDescent="0.3">
      <c r="A2793" s="2" t="s">
        <v>155</v>
      </c>
      <c r="B2793" s="2" t="s">
        <v>1067</v>
      </c>
      <c r="C2793" s="2" t="s">
        <v>862</v>
      </c>
      <c r="D2793" s="2" t="s">
        <v>1068</v>
      </c>
      <c r="E2793" s="115" t="s">
        <v>4173</v>
      </c>
      <c r="F2793" s="2">
        <v>20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1200</v>
      </c>
      <c r="L2793" s="2" t="s">
        <v>1239</v>
      </c>
      <c r="M2793" s="2" t="s">
        <v>1284</v>
      </c>
      <c r="N2793" s="2" t="s">
        <v>1284</v>
      </c>
      <c r="O2793" s="113" t="s">
        <v>644</v>
      </c>
      <c r="P2793" s="2" t="s">
        <v>720</v>
      </c>
      <c r="Q2793" s="2" t="s">
        <v>1221</v>
      </c>
      <c r="R2793" s="2" t="s">
        <v>1285</v>
      </c>
      <c r="S2793" s="2" t="s">
        <v>1286</v>
      </c>
      <c r="T2793" s="2" t="s">
        <v>1310</v>
      </c>
      <c r="U2793" s="2" t="s">
        <v>40</v>
      </c>
      <c r="V2793" s="2" t="s">
        <v>41</v>
      </c>
      <c r="W2793" s="2" t="s">
        <v>40</v>
      </c>
      <c r="X2793" s="2" t="s">
        <v>40</v>
      </c>
      <c r="Y2793" s="2">
        <v>0</v>
      </c>
      <c r="Z2793" s="2" t="s">
        <v>41</v>
      </c>
      <c r="AA2793" s="2" t="s">
        <v>21</v>
      </c>
      <c r="AB2793" s="2">
        <v>0</v>
      </c>
      <c r="AC2793" s="2" t="s">
        <v>199</v>
      </c>
      <c r="AD2793" s="2" t="s">
        <v>1462</v>
      </c>
      <c r="AE2793" s="2">
        <v>1200706</v>
      </c>
      <c r="AF2793" s="2" t="s">
        <v>1200</v>
      </c>
      <c r="AG2793" s="2" t="s">
        <v>37</v>
      </c>
      <c r="AH2793" s="2" t="s">
        <v>214</v>
      </c>
      <c r="AI2793" s="2" t="s">
        <v>1393</v>
      </c>
      <c r="AJ2793" s="2" t="s">
        <v>1463</v>
      </c>
      <c r="AK2793" s="2">
        <v>0</v>
      </c>
      <c r="AL2793" s="2">
        <v>0</v>
      </c>
      <c r="AM2793" s="2" t="s">
        <v>201</v>
      </c>
      <c r="AN2793" s="2">
        <v>0</v>
      </c>
      <c r="AO2793" s="2" t="s">
        <v>40</v>
      </c>
    </row>
    <row r="2794" spans="1:41" ht="15" customHeight="1" x14ac:dyDescent="0.3">
      <c r="A2794" s="2" t="s">
        <v>155</v>
      </c>
      <c r="B2794" s="2" t="s">
        <v>1067</v>
      </c>
      <c r="C2794" s="2" t="s">
        <v>862</v>
      </c>
      <c r="D2794" s="2" t="s">
        <v>3086</v>
      </c>
      <c r="E2794" s="115" t="s">
        <v>4173</v>
      </c>
      <c r="F2794" s="2">
        <v>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1200</v>
      </c>
      <c r="L2794" s="2" t="s">
        <v>1239</v>
      </c>
      <c r="M2794" s="2" t="s">
        <v>1284</v>
      </c>
      <c r="N2794" s="2" t="s">
        <v>1284</v>
      </c>
      <c r="O2794" s="113" t="s">
        <v>644</v>
      </c>
      <c r="P2794" s="2" t="s">
        <v>720</v>
      </c>
      <c r="Q2794" s="2" t="s">
        <v>1221</v>
      </c>
      <c r="R2794" s="2" t="s">
        <v>1285</v>
      </c>
      <c r="S2794" s="2" t="s">
        <v>1286</v>
      </c>
      <c r="T2794" s="2" t="s">
        <v>1359</v>
      </c>
      <c r="U2794" s="2" t="s">
        <v>40</v>
      </c>
      <c r="V2794" s="2" t="s">
        <v>41</v>
      </c>
      <c r="W2794" s="2" t="s">
        <v>40</v>
      </c>
      <c r="X2794" s="2" t="s">
        <v>40</v>
      </c>
      <c r="Y2794" s="2">
        <v>0</v>
      </c>
      <c r="Z2794" s="2" t="s">
        <v>41</v>
      </c>
      <c r="AA2794" s="2" t="s">
        <v>21</v>
      </c>
      <c r="AB2794" s="2" t="s">
        <v>1402</v>
      </c>
      <c r="AC2794" s="2">
        <v>0</v>
      </c>
      <c r="AD2794" s="2" t="s">
        <v>1505</v>
      </c>
      <c r="AE2794" s="2">
        <v>1200706</v>
      </c>
      <c r="AF2794" s="2" t="s">
        <v>1200</v>
      </c>
      <c r="AG2794" s="2" t="s">
        <v>37</v>
      </c>
      <c r="AH2794" s="2" t="s">
        <v>214</v>
      </c>
      <c r="AI2794" s="2" t="s">
        <v>1393</v>
      </c>
      <c r="AJ2794" s="2" t="s">
        <v>1285</v>
      </c>
      <c r="AK2794" s="2">
        <v>0</v>
      </c>
      <c r="AL2794" s="2">
        <v>0</v>
      </c>
      <c r="AM2794" s="2" t="s">
        <v>201</v>
      </c>
      <c r="AN2794" s="2">
        <v>0</v>
      </c>
      <c r="AO2794" s="2" t="s">
        <v>40</v>
      </c>
    </row>
    <row r="2795" spans="1:41" ht="15" customHeight="1" x14ac:dyDescent="0.3">
      <c r="A2795" s="2" t="s">
        <v>155</v>
      </c>
      <c r="B2795" s="2" t="s">
        <v>1067</v>
      </c>
      <c r="C2795" s="2" t="s">
        <v>862</v>
      </c>
      <c r="D2795" s="2" t="s">
        <v>1069</v>
      </c>
      <c r="E2795" s="115" t="s">
        <v>4173</v>
      </c>
      <c r="F2795" s="2">
        <v>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1200</v>
      </c>
      <c r="L2795" s="2" t="s">
        <v>1239</v>
      </c>
      <c r="M2795" s="2" t="s">
        <v>1284</v>
      </c>
      <c r="N2795" s="2" t="s">
        <v>1284</v>
      </c>
      <c r="O2795" s="113" t="s">
        <v>644</v>
      </c>
      <c r="P2795" s="2" t="s">
        <v>720</v>
      </c>
      <c r="Q2795" s="2" t="s">
        <v>1221</v>
      </c>
      <c r="R2795" s="2" t="s">
        <v>1285</v>
      </c>
      <c r="S2795" s="2" t="s">
        <v>1286</v>
      </c>
      <c r="T2795" s="2" t="s">
        <v>1287</v>
      </c>
      <c r="U2795" s="2" t="s">
        <v>40</v>
      </c>
      <c r="V2795" s="2" t="s">
        <v>41</v>
      </c>
      <c r="W2795" s="2" t="s">
        <v>40</v>
      </c>
      <c r="X2795" s="2" t="s">
        <v>40</v>
      </c>
      <c r="Y2795" s="2">
        <v>0</v>
      </c>
      <c r="Z2795" s="2" t="s">
        <v>41</v>
      </c>
      <c r="AA2795" s="2" t="s">
        <v>21</v>
      </c>
      <c r="AB2795" s="2" t="s">
        <v>1402</v>
      </c>
      <c r="AC2795" s="2">
        <v>0</v>
      </c>
      <c r="AD2795" s="2" t="s">
        <v>1445</v>
      </c>
      <c r="AE2795" s="2">
        <v>1069960003</v>
      </c>
      <c r="AF2795" s="2" t="s">
        <v>1200</v>
      </c>
      <c r="AG2795" s="2" t="s">
        <v>37</v>
      </c>
      <c r="AH2795" s="2" t="s">
        <v>214</v>
      </c>
      <c r="AI2795" s="2" t="s">
        <v>1393</v>
      </c>
      <c r="AJ2795" s="2" t="s">
        <v>1285</v>
      </c>
      <c r="AK2795" s="2">
        <v>0</v>
      </c>
      <c r="AL2795" s="2">
        <v>0</v>
      </c>
      <c r="AM2795" s="2" t="s">
        <v>201</v>
      </c>
      <c r="AN2795" s="2" t="s">
        <v>565</v>
      </c>
      <c r="AO2795" s="2" t="s">
        <v>40</v>
      </c>
    </row>
    <row r="2796" spans="1:41" ht="15" customHeight="1" x14ac:dyDescent="0.3">
      <c r="A2796" s="2" t="s">
        <v>155</v>
      </c>
      <c r="B2796" s="2" t="s">
        <v>1067</v>
      </c>
      <c r="C2796" s="2" t="s">
        <v>862</v>
      </c>
      <c r="D2796" s="2" t="s">
        <v>3087</v>
      </c>
      <c r="E2796" s="115" t="s">
        <v>4173</v>
      </c>
      <c r="F2796" s="2">
        <v>1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1200</v>
      </c>
      <c r="L2796" s="2" t="s">
        <v>1239</v>
      </c>
      <c r="M2796" s="2" t="s">
        <v>1284</v>
      </c>
      <c r="N2796" s="2" t="s">
        <v>1284</v>
      </c>
      <c r="O2796" s="113" t="s">
        <v>644</v>
      </c>
      <c r="P2796" s="2" t="s">
        <v>720</v>
      </c>
      <c r="Q2796" s="2" t="s">
        <v>1221</v>
      </c>
      <c r="R2796" s="2" t="s">
        <v>1285</v>
      </c>
      <c r="S2796" s="2" t="s">
        <v>1286</v>
      </c>
      <c r="T2796" s="2" t="s">
        <v>1360</v>
      </c>
      <c r="U2796" s="2" t="s">
        <v>40</v>
      </c>
      <c r="V2796" s="2" t="s">
        <v>41</v>
      </c>
      <c r="W2796" s="2" t="s">
        <v>40</v>
      </c>
      <c r="X2796" s="2" t="s">
        <v>40</v>
      </c>
      <c r="Y2796" s="2">
        <v>0</v>
      </c>
      <c r="Z2796" s="2" t="s">
        <v>41</v>
      </c>
      <c r="AA2796" s="2" t="s">
        <v>21</v>
      </c>
      <c r="AB2796" s="2" t="s">
        <v>1402</v>
      </c>
      <c r="AC2796" s="2">
        <v>0</v>
      </c>
      <c r="AD2796" s="2" t="s">
        <v>1506</v>
      </c>
      <c r="AE2796" s="2">
        <v>1069960003</v>
      </c>
      <c r="AF2796" s="2" t="s">
        <v>1200</v>
      </c>
      <c r="AG2796" s="2" t="s">
        <v>37</v>
      </c>
      <c r="AH2796" s="2" t="s">
        <v>214</v>
      </c>
      <c r="AI2796" s="2" t="s">
        <v>1393</v>
      </c>
      <c r="AJ2796" s="2" t="s">
        <v>1285</v>
      </c>
      <c r="AK2796" s="2">
        <v>0</v>
      </c>
      <c r="AL2796" s="2">
        <v>0</v>
      </c>
      <c r="AM2796" s="2" t="s">
        <v>201</v>
      </c>
      <c r="AN2796" s="2" t="s">
        <v>565</v>
      </c>
      <c r="AO2796" s="2" t="s">
        <v>40</v>
      </c>
    </row>
    <row r="2797" spans="1:41" ht="15" customHeight="1" x14ac:dyDescent="0.3">
      <c r="A2797" s="2" t="s">
        <v>155</v>
      </c>
      <c r="B2797" s="2" t="s">
        <v>1067</v>
      </c>
      <c r="C2797" s="2" t="s">
        <v>862</v>
      </c>
      <c r="D2797" s="2" t="s">
        <v>3088</v>
      </c>
      <c r="E2797" s="115" t="s">
        <v>4173</v>
      </c>
      <c r="F2797" s="2">
        <v>6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1200</v>
      </c>
      <c r="L2797" s="2" t="s">
        <v>1239</v>
      </c>
      <c r="M2797" s="2" t="s">
        <v>1284</v>
      </c>
      <c r="N2797" s="2" t="s">
        <v>1284</v>
      </c>
      <c r="O2797" s="113" t="s">
        <v>644</v>
      </c>
      <c r="P2797" s="2" t="s">
        <v>720</v>
      </c>
      <c r="Q2797" s="2" t="s">
        <v>1221</v>
      </c>
      <c r="R2797" s="2" t="s">
        <v>1285</v>
      </c>
      <c r="S2797" s="2" t="s">
        <v>1286</v>
      </c>
      <c r="T2797" s="2" t="s">
        <v>1361</v>
      </c>
      <c r="U2797" s="2" t="s">
        <v>40</v>
      </c>
      <c r="V2797" s="2" t="s">
        <v>41</v>
      </c>
      <c r="W2797" s="2" t="s">
        <v>40</v>
      </c>
      <c r="X2797" s="2" t="s">
        <v>40</v>
      </c>
      <c r="Y2797" s="2">
        <v>0</v>
      </c>
      <c r="Z2797" s="2" t="s">
        <v>41</v>
      </c>
      <c r="AA2797" s="2" t="s">
        <v>21</v>
      </c>
      <c r="AB2797" s="2">
        <v>0</v>
      </c>
      <c r="AC2797" s="2">
        <v>0</v>
      </c>
      <c r="AD2797" s="2">
        <v>0</v>
      </c>
      <c r="AE2797" s="2">
        <v>0</v>
      </c>
      <c r="AF2797" s="2" t="s">
        <v>1200</v>
      </c>
      <c r="AG2797" s="2" t="s">
        <v>37</v>
      </c>
      <c r="AH2797" s="2" t="s">
        <v>214</v>
      </c>
      <c r="AI2797" s="2" t="s">
        <v>1393</v>
      </c>
      <c r="AJ2797" s="2">
        <v>0</v>
      </c>
      <c r="AK2797" s="2">
        <v>0</v>
      </c>
      <c r="AL2797" s="2">
        <v>0</v>
      </c>
      <c r="AM2797" s="2" t="s">
        <v>201</v>
      </c>
      <c r="AN2797" s="2">
        <v>0</v>
      </c>
      <c r="AO2797" s="2" t="s">
        <v>40</v>
      </c>
    </row>
    <row r="2798" spans="1:41" ht="15" customHeight="1" x14ac:dyDescent="0.3">
      <c r="A2798" s="2" t="s">
        <v>155</v>
      </c>
      <c r="B2798" s="2" t="s">
        <v>1067</v>
      </c>
      <c r="C2798" s="2" t="s">
        <v>862</v>
      </c>
      <c r="D2798" s="2" t="s">
        <v>3832</v>
      </c>
      <c r="E2798" s="115" t="s">
        <v>4601</v>
      </c>
      <c r="F2798" s="2">
        <v>1</v>
      </c>
      <c r="G2798" s="2" t="s">
        <v>36</v>
      </c>
      <c r="H2798" s="2" t="s">
        <v>198</v>
      </c>
      <c r="I2798" s="2" t="s">
        <v>37</v>
      </c>
      <c r="J2798" s="2" t="s">
        <v>38</v>
      </c>
      <c r="K2798" s="2" t="s">
        <v>1200</v>
      </c>
      <c r="L2798" s="2" t="s">
        <v>1239</v>
      </c>
      <c r="M2798" s="2" t="s">
        <v>1284</v>
      </c>
      <c r="N2798" s="2" t="s">
        <v>1284</v>
      </c>
      <c r="O2798" s="113" t="s">
        <v>645</v>
      </c>
      <c r="P2798" s="2" t="s">
        <v>720</v>
      </c>
      <c r="Q2798" s="2" t="s">
        <v>1221</v>
      </c>
      <c r="R2798" s="2" t="s">
        <v>1285</v>
      </c>
      <c r="S2798" s="2" t="s">
        <v>1286</v>
      </c>
      <c r="T2798" s="2" t="s">
        <v>4031</v>
      </c>
      <c r="U2798" s="2" t="s">
        <v>40</v>
      </c>
      <c r="V2798" s="2" t="s">
        <v>41</v>
      </c>
      <c r="W2798" s="2" t="s">
        <v>40</v>
      </c>
      <c r="X2798" s="2" t="s">
        <v>40</v>
      </c>
      <c r="Y2798" s="2">
        <v>0</v>
      </c>
      <c r="Z2798" s="2" t="s">
        <v>41</v>
      </c>
      <c r="AA2798" s="2" t="s">
        <v>21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1200</v>
      </c>
      <c r="AG2798" s="2" t="s">
        <v>37</v>
      </c>
      <c r="AH2798" s="2" t="s">
        <v>214</v>
      </c>
      <c r="AI2798" s="2" t="s">
        <v>1393</v>
      </c>
      <c r="AJ2798" s="2">
        <v>0</v>
      </c>
      <c r="AK2798" s="2">
        <v>0</v>
      </c>
      <c r="AL2798" s="2">
        <v>0</v>
      </c>
      <c r="AM2798" s="2" t="s">
        <v>201</v>
      </c>
      <c r="AN2798" s="2">
        <v>0</v>
      </c>
      <c r="AO2798" s="2" t="s">
        <v>40</v>
      </c>
    </row>
    <row r="2799" spans="1:41" ht="15" customHeight="1" x14ac:dyDescent="0.3">
      <c r="A2799" s="2" t="s">
        <v>155</v>
      </c>
      <c r="B2799" s="2" t="s">
        <v>1067</v>
      </c>
      <c r="C2799" s="2" t="s">
        <v>861</v>
      </c>
      <c r="D2799" s="2" t="s">
        <v>3833</v>
      </c>
      <c r="E2799" s="115" t="s">
        <v>4601</v>
      </c>
      <c r="F2799" s="2">
        <v>1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1284</v>
      </c>
      <c r="N2799" s="2" t="s">
        <v>1284</v>
      </c>
      <c r="O2799" s="113" t="s">
        <v>645</v>
      </c>
      <c r="P2799" s="2" t="s">
        <v>720</v>
      </c>
      <c r="Q2799" s="2" t="s">
        <v>1221</v>
      </c>
      <c r="R2799" s="2" t="s">
        <v>1285</v>
      </c>
      <c r="S2799" s="2" t="s">
        <v>1286</v>
      </c>
      <c r="T2799" s="2" t="e">
        <v>#VALUE!</v>
      </c>
      <c r="U2799" s="2" t="s">
        <v>41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214</v>
      </c>
      <c r="AI2799" s="2" t="s">
        <v>1393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41</v>
      </c>
    </row>
    <row r="2800" spans="1:41" ht="15" customHeight="1" x14ac:dyDescent="0.3">
      <c r="A2800" s="2" t="s">
        <v>155</v>
      </c>
      <c r="B2800" s="2" t="s">
        <v>1067</v>
      </c>
      <c r="C2800" s="2" t="s">
        <v>861</v>
      </c>
      <c r="D2800" s="2" t="s">
        <v>2667</v>
      </c>
      <c r="E2800" s="115" t="s">
        <v>4601</v>
      </c>
      <c r="F2800" s="2">
        <v>1.5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1284</v>
      </c>
      <c r="N2800" s="2" t="s">
        <v>1284</v>
      </c>
      <c r="O2800" s="113" t="s">
        <v>645</v>
      </c>
      <c r="P2800" s="2" t="s">
        <v>720</v>
      </c>
      <c r="Q2800" s="2" t="s">
        <v>1221</v>
      </c>
      <c r="R2800" s="2" t="s">
        <v>1285</v>
      </c>
      <c r="S2800" s="2" t="s">
        <v>1286</v>
      </c>
      <c r="T2800" s="2" t="e">
        <v>#VALUE!</v>
      </c>
      <c r="U2800" s="2" t="s">
        <v>41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214</v>
      </c>
      <c r="AI2800" s="2" t="s">
        <v>1393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41</v>
      </c>
    </row>
    <row r="2801" spans="1:41" ht="15" customHeight="1" x14ac:dyDescent="0.3">
      <c r="A2801" s="2" t="s">
        <v>155</v>
      </c>
      <c r="B2801" s="2" t="s">
        <v>1067</v>
      </c>
      <c r="C2801" s="2" t="s">
        <v>861</v>
      </c>
      <c r="D2801" s="2" t="s">
        <v>3834</v>
      </c>
      <c r="E2801" s="115" t="s">
        <v>4601</v>
      </c>
      <c r="F2801" s="2">
        <v>1.5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1284</v>
      </c>
      <c r="N2801" s="2" t="s">
        <v>1284</v>
      </c>
      <c r="O2801" s="113" t="s">
        <v>645</v>
      </c>
      <c r="P2801" s="2" t="s">
        <v>720</v>
      </c>
      <c r="Q2801" s="2" t="s">
        <v>1221</v>
      </c>
      <c r="R2801" s="2" t="s">
        <v>1285</v>
      </c>
      <c r="S2801" s="2" t="s">
        <v>1286</v>
      </c>
      <c r="T2801" s="2" t="e">
        <v>#VALUE!</v>
      </c>
      <c r="U2801" s="2" t="s">
        <v>41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214</v>
      </c>
      <c r="AI2801" s="2" t="s">
        <v>1393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41</v>
      </c>
    </row>
    <row r="2802" spans="1:41" ht="15" customHeight="1" x14ac:dyDescent="0.3">
      <c r="A2802" s="2" t="s">
        <v>155</v>
      </c>
      <c r="B2802" s="2" t="s">
        <v>1067</v>
      </c>
      <c r="C2802" s="2" t="s">
        <v>861</v>
      </c>
      <c r="D2802" s="2" t="s">
        <v>3835</v>
      </c>
      <c r="E2802" s="115" t="s">
        <v>4601</v>
      </c>
      <c r="F2802" s="2">
        <v>1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1284</v>
      </c>
      <c r="N2802" s="2" t="s">
        <v>1284</v>
      </c>
      <c r="O2802" s="113" t="s">
        <v>645</v>
      </c>
      <c r="P2802" s="2" t="s">
        <v>720</v>
      </c>
      <c r="Q2802" s="2" t="s">
        <v>1221</v>
      </c>
      <c r="R2802" s="2" t="s">
        <v>1285</v>
      </c>
      <c r="S2802" s="2" t="s">
        <v>1286</v>
      </c>
      <c r="T2802" s="2" t="e">
        <v>#VALUE!</v>
      </c>
      <c r="U2802" s="2" t="s">
        <v>41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214</v>
      </c>
      <c r="AI2802" s="2" t="s">
        <v>1393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41</v>
      </c>
    </row>
    <row r="2803" spans="1:41" ht="15" customHeight="1" x14ac:dyDescent="0.3">
      <c r="A2803" s="2" t="s">
        <v>155</v>
      </c>
      <c r="B2803" s="2" t="s">
        <v>1067</v>
      </c>
      <c r="C2803" s="2" t="s">
        <v>862</v>
      </c>
      <c r="D2803" s="2" t="s">
        <v>2856</v>
      </c>
      <c r="E2803" s="115" t="s">
        <v>4601</v>
      </c>
      <c r="F2803" s="2">
        <v>4</v>
      </c>
      <c r="G2803" s="2" t="s">
        <v>36</v>
      </c>
      <c r="H2803" s="2" t="s">
        <v>198</v>
      </c>
      <c r="I2803" s="2" t="s">
        <v>37</v>
      </c>
      <c r="J2803" s="2" t="s">
        <v>38</v>
      </c>
      <c r="K2803" s="2" t="s">
        <v>1200</v>
      </c>
      <c r="L2803" s="2" t="s">
        <v>1239</v>
      </c>
      <c r="M2803" s="2" t="s">
        <v>1284</v>
      </c>
      <c r="N2803" s="2" t="s">
        <v>1284</v>
      </c>
      <c r="O2803" s="113" t="s">
        <v>645</v>
      </c>
      <c r="P2803" s="2" t="s">
        <v>720</v>
      </c>
      <c r="Q2803" s="2" t="s">
        <v>1221</v>
      </c>
      <c r="R2803" s="2" t="s">
        <v>1285</v>
      </c>
      <c r="S2803" s="2" t="s">
        <v>1286</v>
      </c>
      <c r="T2803" s="2" t="e">
        <v>#VALUE!</v>
      </c>
      <c r="U2803" s="2" t="s">
        <v>40</v>
      </c>
      <c r="V2803" s="2" t="s">
        <v>41</v>
      </c>
      <c r="W2803" s="2" t="s">
        <v>40</v>
      </c>
      <c r="X2803" s="2" t="s">
        <v>40</v>
      </c>
      <c r="Y2803" s="2">
        <v>0</v>
      </c>
      <c r="Z2803" s="2" t="s">
        <v>41</v>
      </c>
      <c r="AA2803" s="2" t="s">
        <v>21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1200</v>
      </c>
      <c r="AG2803" s="2" t="s">
        <v>37</v>
      </c>
      <c r="AH2803" s="2" t="s">
        <v>214</v>
      </c>
      <c r="AI2803" s="2" t="s">
        <v>1393</v>
      </c>
      <c r="AJ2803" s="2">
        <v>0</v>
      </c>
      <c r="AK2803" s="2">
        <v>0</v>
      </c>
      <c r="AL2803" s="2">
        <v>0</v>
      </c>
      <c r="AM2803" s="2" t="s">
        <v>201</v>
      </c>
      <c r="AN2803" s="2">
        <v>0</v>
      </c>
      <c r="AO2803" s="2" t="s">
        <v>40</v>
      </c>
    </row>
    <row r="2804" spans="1:41" ht="15" customHeight="1" x14ac:dyDescent="0.3">
      <c r="A2804" s="2" t="s">
        <v>155</v>
      </c>
      <c r="B2804" s="2" t="s">
        <v>1067</v>
      </c>
      <c r="C2804" s="2" t="s">
        <v>862</v>
      </c>
      <c r="D2804" s="2" t="s">
        <v>1068</v>
      </c>
      <c r="E2804" s="115" t="s">
        <v>4601</v>
      </c>
      <c r="F2804" s="2">
        <v>17</v>
      </c>
      <c r="G2804" s="2" t="s">
        <v>36</v>
      </c>
      <c r="H2804" s="2" t="s">
        <v>198</v>
      </c>
      <c r="I2804" s="2" t="s">
        <v>37</v>
      </c>
      <c r="J2804" s="2" t="s">
        <v>38</v>
      </c>
      <c r="K2804" s="2" t="s">
        <v>1200</v>
      </c>
      <c r="L2804" s="2" t="s">
        <v>1239</v>
      </c>
      <c r="M2804" s="2" t="s">
        <v>1284</v>
      </c>
      <c r="N2804" s="2" t="s">
        <v>1284</v>
      </c>
      <c r="O2804" s="113" t="s">
        <v>645</v>
      </c>
      <c r="P2804" s="2" t="s">
        <v>720</v>
      </c>
      <c r="Q2804" s="2" t="s">
        <v>1221</v>
      </c>
      <c r="R2804" s="2" t="s">
        <v>1285</v>
      </c>
      <c r="S2804" s="2" t="s">
        <v>1286</v>
      </c>
      <c r="T2804" s="2" t="s">
        <v>1310</v>
      </c>
      <c r="U2804" s="2" t="s">
        <v>40</v>
      </c>
      <c r="V2804" s="2" t="s">
        <v>41</v>
      </c>
      <c r="W2804" s="2" t="s">
        <v>40</v>
      </c>
      <c r="X2804" s="2" t="s">
        <v>40</v>
      </c>
      <c r="Y2804" s="2">
        <v>0</v>
      </c>
      <c r="Z2804" s="2" t="s">
        <v>41</v>
      </c>
      <c r="AA2804" s="2" t="s">
        <v>21</v>
      </c>
      <c r="AB2804" s="2">
        <v>0</v>
      </c>
      <c r="AC2804" s="2" t="s">
        <v>199</v>
      </c>
      <c r="AD2804" s="2" t="s">
        <v>1462</v>
      </c>
      <c r="AE2804" s="2">
        <v>1200706</v>
      </c>
      <c r="AF2804" s="2" t="s">
        <v>1200</v>
      </c>
      <c r="AG2804" s="2" t="s">
        <v>37</v>
      </c>
      <c r="AH2804" s="2" t="s">
        <v>214</v>
      </c>
      <c r="AI2804" s="2" t="s">
        <v>1393</v>
      </c>
      <c r="AJ2804" s="2" t="s">
        <v>1463</v>
      </c>
      <c r="AK2804" s="2">
        <v>0</v>
      </c>
      <c r="AL2804" s="2">
        <v>0</v>
      </c>
      <c r="AM2804" s="2" t="s">
        <v>201</v>
      </c>
      <c r="AN2804" s="2">
        <v>0</v>
      </c>
      <c r="AO2804" s="2" t="s">
        <v>40</v>
      </c>
    </row>
    <row r="2805" spans="1:41" ht="15" customHeight="1" x14ac:dyDescent="0.3">
      <c r="A2805" s="2" t="s">
        <v>155</v>
      </c>
      <c r="B2805" s="2" t="s">
        <v>1067</v>
      </c>
      <c r="C2805" s="2" t="s">
        <v>862</v>
      </c>
      <c r="D2805" s="2" t="s">
        <v>3086</v>
      </c>
      <c r="E2805" s="115" t="s">
        <v>4601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38</v>
      </c>
      <c r="K2805" s="2" t="s">
        <v>1200</v>
      </c>
      <c r="L2805" s="2" t="s">
        <v>1239</v>
      </c>
      <c r="M2805" s="2" t="s">
        <v>1284</v>
      </c>
      <c r="N2805" s="2" t="s">
        <v>1284</v>
      </c>
      <c r="O2805" s="113" t="s">
        <v>645</v>
      </c>
      <c r="P2805" s="2" t="s">
        <v>720</v>
      </c>
      <c r="Q2805" s="2" t="s">
        <v>1221</v>
      </c>
      <c r="R2805" s="2" t="s">
        <v>1285</v>
      </c>
      <c r="S2805" s="2" t="s">
        <v>1286</v>
      </c>
      <c r="T2805" s="2" t="s">
        <v>1359</v>
      </c>
      <c r="U2805" s="2" t="s">
        <v>40</v>
      </c>
      <c r="V2805" s="2" t="s">
        <v>41</v>
      </c>
      <c r="W2805" s="2" t="s">
        <v>40</v>
      </c>
      <c r="X2805" s="2" t="s">
        <v>40</v>
      </c>
      <c r="Y2805" s="2">
        <v>0</v>
      </c>
      <c r="Z2805" s="2" t="s">
        <v>41</v>
      </c>
      <c r="AA2805" s="2" t="s">
        <v>21</v>
      </c>
      <c r="AB2805" s="2" t="s">
        <v>1402</v>
      </c>
      <c r="AC2805" s="2">
        <v>0</v>
      </c>
      <c r="AD2805" s="2" t="s">
        <v>1505</v>
      </c>
      <c r="AE2805" s="2">
        <v>1200706</v>
      </c>
      <c r="AF2805" s="2" t="s">
        <v>1200</v>
      </c>
      <c r="AG2805" s="2" t="s">
        <v>37</v>
      </c>
      <c r="AH2805" s="2" t="s">
        <v>214</v>
      </c>
      <c r="AI2805" s="2" t="s">
        <v>1393</v>
      </c>
      <c r="AJ2805" s="2" t="s">
        <v>1285</v>
      </c>
      <c r="AK2805" s="2">
        <v>0</v>
      </c>
      <c r="AL2805" s="2">
        <v>0</v>
      </c>
      <c r="AM2805" s="2" t="s">
        <v>201</v>
      </c>
      <c r="AN2805" s="2">
        <v>0</v>
      </c>
      <c r="AO2805" s="2" t="s">
        <v>40</v>
      </c>
    </row>
    <row r="2806" spans="1:41" ht="15" customHeight="1" x14ac:dyDescent="0.3">
      <c r="A2806" s="2" t="s">
        <v>155</v>
      </c>
      <c r="B2806" s="2" t="s">
        <v>1067</v>
      </c>
      <c r="C2806" s="2" t="s">
        <v>862</v>
      </c>
      <c r="D2806" s="2" t="s">
        <v>1069</v>
      </c>
      <c r="E2806" s="115" t="s">
        <v>4601</v>
      </c>
      <c r="F2806" s="2">
        <v>6</v>
      </c>
      <c r="G2806" s="2" t="s">
        <v>36</v>
      </c>
      <c r="H2806" s="2" t="s">
        <v>198</v>
      </c>
      <c r="I2806" s="2" t="s">
        <v>37</v>
      </c>
      <c r="J2806" s="2" t="s">
        <v>38</v>
      </c>
      <c r="K2806" s="2" t="s">
        <v>1200</v>
      </c>
      <c r="L2806" s="2" t="s">
        <v>1239</v>
      </c>
      <c r="M2806" s="2" t="s">
        <v>1284</v>
      </c>
      <c r="N2806" s="2" t="s">
        <v>1284</v>
      </c>
      <c r="O2806" s="113" t="s">
        <v>645</v>
      </c>
      <c r="P2806" s="2" t="s">
        <v>720</v>
      </c>
      <c r="Q2806" s="2" t="s">
        <v>1221</v>
      </c>
      <c r="R2806" s="2" t="s">
        <v>1285</v>
      </c>
      <c r="S2806" s="2" t="s">
        <v>1286</v>
      </c>
      <c r="T2806" s="2" t="s">
        <v>1287</v>
      </c>
      <c r="U2806" s="2" t="s">
        <v>40</v>
      </c>
      <c r="V2806" s="2" t="s">
        <v>41</v>
      </c>
      <c r="W2806" s="2" t="s">
        <v>40</v>
      </c>
      <c r="X2806" s="2" t="s">
        <v>40</v>
      </c>
      <c r="Y2806" s="2">
        <v>0</v>
      </c>
      <c r="Z2806" s="2" t="s">
        <v>41</v>
      </c>
      <c r="AA2806" s="2" t="s">
        <v>21</v>
      </c>
      <c r="AB2806" s="2" t="s">
        <v>1402</v>
      </c>
      <c r="AC2806" s="2">
        <v>0</v>
      </c>
      <c r="AD2806" s="2" t="s">
        <v>1445</v>
      </c>
      <c r="AE2806" s="2">
        <v>1069960003</v>
      </c>
      <c r="AF2806" s="2" t="s">
        <v>1200</v>
      </c>
      <c r="AG2806" s="2" t="s">
        <v>37</v>
      </c>
      <c r="AH2806" s="2" t="s">
        <v>214</v>
      </c>
      <c r="AI2806" s="2" t="s">
        <v>1393</v>
      </c>
      <c r="AJ2806" s="2" t="s">
        <v>1285</v>
      </c>
      <c r="AK2806" s="2">
        <v>0</v>
      </c>
      <c r="AL2806" s="2">
        <v>0</v>
      </c>
      <c r="AM2806" s="2" t="s">
        <v>201</v>
      </c>
      <c r="AN2806" s="2" t="s">
        <v>565</v>
      </c>
      <c r="AO2806" s="2" t="s">
        <v>40</v>
      </c>
    </row>
    <row r="2807" spans="1:41" ht="15" customHeight="1" x14ac:dyDescent="0.3">
      <c r="A2807" s="2" t="s">
        <v>155</v>
      </c>
      <c r="B2807" s="2" t="s">
        <v>1067</v>
      </c>
      <c r="C2807" s="2" t="s">
        <v>861</v>
      </c>
      <c r="D2807" s="2" t="s">
        <v>3836</v>
      </c>
      <c r="E2807" s="115" t="s">
        <v>4602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1284</v>
      </c>
      <c r="N2807" s="2" t="s">
        <v>1284</v>
      </c>
      <c r="O2807" s="113" t="s">
        <v>645</v>
      </c>
      <c r="P2807" s="2" t="s">
        <v>720</v>
      </c>
      <c r="Q2807" s="2" t="s">
        <v>1221</v>
      </c>
      <c r="R2807" s="2" t="s">
        <v>1285</v>
      </c>
      <c r="S2807" s="2" t="s">
        <v>1286</v>
      </c>
      <c r="T2807" s="2" t="e">
        <v>#VALUE!</v>
      </c>
      <c r="U2807" s="2" t="s">
        <v>41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214</v>
      </c>
      <c r="AI2807" s="2" t="s">
        <v>1393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41</v>
      </c>
    </row>
    <row r="2808" spans="1:41" ht="15" customHeight="1" x14ac:dyDescent="0.3">
      <c r="A2808" s="2" t="s">
        <v>155</v>
      </c>
      <c r="B2808" s="2" t="s">
        <v>1067</v>
      </c>
      <c r="C2808" s="2" t="s">
        <v>861</v>
      </c>
      <c r="D2808" s="2" t="s">
        <v>3834</v>
      </c>
      <c r="E2808" s="115" t="s">
        <v>4602</v>
      </c>
      <c r="F2808" s="2">
        <v>1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1284</v>
      </c>
      <c r="N2808" s="2" t="s">
        <v>1284</v>
      </c>
      <c r="O2808" s="113" t="s">
        <v>645</v>
      </c>
      <c r="P2808" s="2" t="s">
        <v>720</v>
      </c>
      <c r="Q2808" s="2" t="s">
        <v>1221</v>
      </c>
      <c r="R2808" s="2" t="s">
        <v>1285</v>
      </c>
      <c r="S2808" s="2" t="s">
        <v>1286</v>
      </c>
      <c r="T2808" s="2" t="e">
        <v>#VALUE!</v>
      </c>
      <c r="U2808" s="2" t="s">
        <v>41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43</v>
      </c>
      <c r="AG2808" s="2" t="s">
        <v>37</v>
      </c>
      <c r="AH2808" s="2" t="s">
        <v>214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41</v>
      </c>
    </row>
    <row r="2809" spans="1:41" ht="15" customHeight="1" x14ac:dyDescent="0.3">
      <c r="A2809" s="2" t="s">
        <v>155</v>
      </c>
      <c r="B2809" s="2" t="s">
        <v>1067</v>
      </c>
      <c r="C2809" s="2" t="s">
        <v>861</v>
      </c>
      <c r="D2809" s="2" t="s">
        <v>3837</v>
      </c>
      <c r="E2809" s="115" t="s">
        <v>4602</v>
      </c>
      <c r="F2809" s="2">
        <v>1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1284</v>
      </c>
      <c r="N2809" s="2" t="s">
        <v>1284</v>
      </c>
      <c r="O2809" s="113" t="s">
        <v>645</v>
      </c>
      <c r="P2809" s="2" t="s">
        <v>720</v>
      </c>
      <c r="Q2809" s="2" t="s">
        <v>1221</v>
      </c>
      <c r="R2809" s="2" t="s">
        <v>1285</v>
      </c>
      <c r="S2809" s="2" t="s">
        <v>1286</v>
      </c>
      <c r="T2809" s="2" t="e">
        <v>#VALUE!</v>
      </c>
      <c r="U2809" s="2" t="s">
        <v>41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>
        <v>0</v>
      </c>
      <c r="AC2809" s="2">
        <v>0</v>
      </c>
      <c r="AD2809" s="2">
        <v>0</v>
      </c>
      <c r="AE2809" s="2">
        <v>0</v>
      </c>
      <c r="AF2809" s="2" t="s">
        <v>43</v>
      </c>
      <c r="AG2809" s="2" t="s">
        <v>37</v>
      </c>
      <c r="AH2809" s="2" t="s">
        <v>214</v>
      </c>
      <c r="AI2809" s="2" t="s">
        <v>1393</v>
      </c>
      <c r="AJ2809" s="2">
        <v>0</v>
      </c>
      <c r="AK2809" s="2">
        <v>0</v>
      </c>
      <c r="AL2809" s="2">
        <v>0</v>
      </c>
      <c r="AM2809" s="2" t="s">
        <v>199</v>
      </c>
      <c r="AN2809" s="2">
        <v>0</v>
      </c>
      <c r="AO2809" s="2" t="s">
        <v>41</v>
      </c>
    </row>
    <row r="2810" spans="1:41" ht="15" customHeight="1" x14ac:dyDescent="0.3">
      <c r="A2810" s="2" t="s">
        <v>155</v>
      </c>
      <c r="B2810" s="2" t="s">
        <v>1067</v>
      </c>
      <c r="C2810" s="2" t="s">
        <v>861</v>
      </c>
      <c r="D2810" s="2" t="s">
        <v>4778</v>
      </c>
      <c r="E2810" s="115" t="s">
        <v>4602</v>
      </c>
      <c r="F2810" s="2">
        <v>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1284</v>
      </c>
      <c r="N2810" s="2" t="s">
        <v>1284</v>
      </c>
      <c r="O2810" s="113" t="s">
        <v>645</v>
      </c>
      <c r="P2810" s="2" t="s">
        <v>720</v>
      </c>
      <c r="Q2810" s="2" t="s">
        <v>1221</v>
      </c>
      <c r="R2810" s="2" t="s">
        <v>1285</v>
      </c>
      <c r="S2810" s="2" t="s">
        <v>1286</v>
      </c>
      <c r="T2810" s="2" t="e">
        <v>#VALUE!</v>
      </c>
      <c r="U2810" s="2" t="s">
        <v>41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>
        <v>0</v>
      </c>
      <c r="AC2810" s="2">
        <v>0</v>
      </c>
      <c r="AD2810" s="2">
        <v>0</v>
      </c>
      <c r="AE2810" s="2">
        <v>0</v>
      </c>
      <c r="AF2810" s="2" t="s">
        <v>43</v>
      </c>
      <c r="AG2810" s="2" t="s">
        <v>37</v>
      </c>
      <c r="AH2810" s="2" t="s">
        <v>214</v>
      </c>
      <c r="AI2810" s="2" t="s">
        <v>1393</v>
      </c>
      <c r="AJ2810" s="2">
        <v>0</v>
      </c>
      <c r="AK2810" s="2">
        <v>0</v>
      </c>
      <c r="AL2810" s="2">
        <v>0</v>
      </c>
      <c r="AM2810" s="2" t="s">
        <v>199</v>
      </c>
      <c r="AN2810" s="2">
        <v>0</v>
      </c>
      <c r="AO2810" s="2" t="s">
        <v>41</v>
      </c>
    </row>
    <row r="2811" spans="1:41" ht="15" customHeight="1" x14ac:dyDescent="0.3">
      <c r="A2811" s="2" t="s">
        <v>155</v>
      </c>
      <c r="B2811" s="2" t="s">
        <v>1067</v>
      </c>
      <c r="C2811" s="2" t="s">
        <v>862</v>
      </c>
      <c r="D2811" s="2" t="s">
        <v>2856</v>
      </c>
      <c r="E2811" s="115" t="s">
        <v>4602</v>
      </c>
      <c r="F2811" s="2">
        <v>2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1200</v>
      </c>
      <c r="L2811" s="2" t="s">
        <v>1239</v>
      </c>
      <c r="M2811" s="2" t="s">
        <v>1284</v>
      </c>
      <c r="N2811" s="2" t="s">
        <v>1284</v>
      </c>
      <c r="O2811" s="113" t="s">
        <v>645</v>
      </c>
      <c r="P2811" s="2" t="s">
        <v>720</v>
      </c>
      <c r="Q2811" s="2" t="s">
        <v>1221</v>
      </c>
      <c r="R2811" s="2" t="s">
        <v>1285</v>
      </c>
      <c r="S2811" s="2" t="s">
        <v>1286</v>
      </c>
      <c r="T2811" s="2" t="e">
        <v>#VALUE!</v>
      </c>
      <c r="U2811" s="2" t="s">
        <v>40</v>
      </c>
      <c r="V2811" s="2" t="s">
        <v>41</v>
      </c>
      <c r="W2811" s="2" t="s">
        <v>40</v>
      </c>
      <c r="X2811" s="2" t="s">
        <v>40</v>
      </c>
      <c r="Y2811" s="2">
        <v>0</v>
      </c>
      <c r="Z2811" s="2" t="s">
        <v>41</v>
      </c>
      <c r="AA2811" s="2" t="s">
        <v>21</v>
      </c>
      <c r="AB2811" s="2">
        <v>0</v>
      </c>
      <c r="AC2811" s="2">
        <v>0</v>
      </c>
      <c r="AD2811" s="2">
        <v>0</v>
      </c>
      <c r="AE2811" s="2">
        <v>0</v>
      </c>
      <c r="AF2811" s="2" t="s">
        <v>1200</v>
      </c>
      <c r="AG2811" s="2" t="s">
        <v>37</v>
      </c>
      <c r="AH2811" s="2" t="s">
        <v>214</v>
      </c>
      <c r="AI2811" s="2" t="s">
        <v>1393</v>
      </c>
      <c r="AJ2811" s="2">
        <v>0</v>
      </c>
      <c r="AK2811" s="2">
        <v>0</v>
      </c>
      <c r="AL2811" s="2">
        <v>0</v>
      </c>
      <c r="AM2811" s="2" t="s">
        <v>201</v>
      </c>
      <c r="AN2811" s="2">
        <v>0</v>
      </c>
      <c r="AO2811" s="2" t="s">
        <v>40</v>
      </c>
    </row>
    <row r="2812" spans="1:41" ht="15" customHeight="1" x14ac:dyDescent="0.3">
      <c r="A2812" s="2" t="s">
        <v>155</v>
      </c>
      <c r="B2812" s="2" t="s">
        <v>1067</v>
      </c>
      <c r="C2812" s="2" t="s">
        <v>862</v>
      </c>
      <c r="D2812" s="2" t="s">
        <v>3838</v>
      </c>
      <c r="E2812" s="115" t="s">
        <v>4602</v>
      </c>
      <c r="F2812" s="2">
        <v>1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1200</v>
      </c>
      <c r="L2812" s="2" t="s">
        <v>1239</v>
      </c>
      <c r="M2812" s="2" t="s">
        <v>1284</v>
      </c>
      <c r="N2812" s="2" t="s">
        <v>1284</v>
      </c>
      <c r="O2812" s="113" t="s">
        <v>645</v>
      </c>
      <c r="P2812" s="2" t="s">
        <v>720</v>
      </c>
      <c r="Q2812" s="2" t="s">
        <v>1221</v>
      </c>
      <c r="R2812" s="2" t="s">
        <v>1285</v>
      </c>
      <c r="S2812" s="2" t="s">
        <v>1286</v>
      </c>
      <c r="T2812" s="2" t="e">
        <v>#VALUE!</v>
      </c>
      <c r="U2812" s="2" t="s">
        <v>40</v>
      </c>
      <c r="V2812" s="2" t="s">
        <v>41</v>
      </c>
      <c r="W2812" s="2" t="s">
        <v>40</v>
      </c>
      <c r="X2812" s="2" t="s">
        <v>40</v>
      </c>
      <c r="Y2812" s="2">
        <v>0</v>
      </c>
      <c r="Z2812" s="2" t="s">
        <v>41</v>
      </c>
      <c r="AA2812" s="2" t="s">
        <v>21</v>
      </c>
      <c r="AB2812" s="2">
        <v>0</v>
      </c>
      <c r="AC2812" s="2">
        <v>0</v>
      </c>
      <c r="AD2812" s="2">
        <v>0</v>
      </c>
      <c r="AE2812" s="2">
        <v>0</v>
      </c>
      <c r="AF2812" s="2" t="s">
        <v>1200</v>
      </c>
      <c r="AG2812" s="2" t="s">
        <v>37</v>
      </c>
      <c r="AH2812" s="2" t="s">
        <v>214</v>
      </c>
      <c r="AI2812" s="2" t="s">
        <v>1393</v>
      </c>
      <c r="AJ2812" s="2">
        <v>0</v>
      </c>
      <c r="AK2812" s="2">
        <v>0</v>
      </c>
      <c r="AL2812" s="2">
        <v>0</v>
      </c>
      <c r="AM2812" s="2" t="s">
        <v>201</v>
      </c>
      <c r="AN2812" s="2">
        <v>0</v>
      </c>
      <c r="AO2812" s="2" t="s">
        <v>40</v>
      </c>
    </row>
    <row r="2813" spans="1:41" ht="15" customHeight="1" x14ac:dyDescent="0.3">
      <c r="A2813" s="2" t="s">
        <v>155</v>
      </c>
      <c r="B2813" s="2" t="s">
        <v>1067</v>
      </c>
      <c r="C2813" s="2" t="s">
        <v>862</v>
      </c>
      <c r="D2813" s="2" t="s">
        <v>3839</v>
      </c>
      <c r="E2813" s="115" t="s">
        <v>4602</v>
      </c>
      <c r="F2813" s="2">
        <v>7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1200</v>
      </c>
      <c r="L2813" s="2" t="s">
        <v>1239</v>
      </c>
      <c r="M2813" s="2" t="s">
        <v>1284</v>
      </c>
      <c r="N2813" s="2" t="s">
        <v>1284</v>
      </c>
      <c r="O2813" s="113" t="s">
        <v>645</v>
      </c>
      <c r="P2813" s="2" t="s">
        <v>720</v>
      </c>
      <c r="Q2813" s="2" t="s">
        <v>1221</v>
      </c>
      <c r="R2813" s="2" t="s">
        <v>1285</v>
      </c>
      <c r="S2813" s="2" t="s">
        <v>1286</v>
      </c>
      <c r="T2813" s="2" t="s">
        <v>1359</v>
      </c>
      <c r="U2813" s="2" t="s">
        <v>40</v>
      </c>
      <c r="V2813" s="2" t="s">
        <v>41</v>
      </c>
      <c r="W2813" s="2" t="s">
        <v>40</v>
      </c>
      <c r="X2813" s="2" t="s">
        <v>40</v>
      </c>
      <c r="Y2813" s="2">
        <v>0</v>
      </c>
      <c r="Z2813" s="2" t="s">
        <v>41</v>
      </c>
      <c r="AA2813" s="2" t="s">
        <v>21</v>
      </c>
      <c r="AB2813" s="2" t="s">
        <v>1402</v>
      </c>
      <c r="AC2813" s="2">
        <v>0</v>
      </c>
      <c r="AD2813" s="2" t="s">
        <v>1505</v>
      </c>
      <c r="AE2813" s="2">
        <v>1200706</v>
      </c>
      <c r="AF2813" s="2" t="s">
        <v>1200</v>
      </c>
      <c r="AG2813" s="2" t="s">
        <v>37</v>
      </c>
      <c r="AH2813" s="2" t="s">
        <v>214</v>
      </c>
      <c r="AI2813" s="2" t="s">
        <v>1393</v>
      </c>
      <c r="AJ2813" s="2" t="s">
        <v>1285</v>
      </c>
      <c r="AK2813" s="2">
        <v>0</v>
      </c>
      <c r="AL2813" s="2">
        <v>0</v>
      </c>
      <c r="AM2813" s="2" t="s">
        <v>201</v>
      </c>
      <c r="AN2813" s="2">
        <v>0</v>
      </c>
      <c r="AO2813" s="2" t="s">
        <v>40</v>
      </c>
    </row>
    <row r="2814" spans="1:41" ht="15" customHeight="1" x14ac:dyDescent="0.3">
      <c r="A2814" s="2" t="s">
        <v>155</v>
      </c>
      <c r="B2814" s="2" t="s">
        <v>1067</v>
      </c>
      <c r="C2814" s="2" t="s">
        <v>862</v>
      </c>
      <c r="D2814" s="2" t="s">
        <v>3086</v>
      </c>
      <c r="E2814" s="115" t="s">
        <v>4602</v>
      </c>
      <c r="F2814" s="2">
        <v>5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1200</v>
      </c>
      <c r="L2814" s="2" t="s">
        <v>1239</v>
      </c>
      <c r="M2814" s="2" t="s">
        <v>1284</v>
      </c>
      <c r="N2814" s="2" t="s">
        <v>1284</v>
      </c>
      <c r="O2814" s="113" t="s">
        <v>645</v>
      </c>
      <c r="P2814" s="2" t="s">
        <v>720</v>
      </c>
      <c r="Q2814" s="2" t="s">
        <v>1221</v>
      </c>
      <c r="R2814" s="2" t="s">
        <v>1285</v>
      </c>
      <c r="S2814" s="2" t="s">
        <v>1286</v>
      </c>
      <c r="T2814" s="2" t="s">
        <v>1359</v>
      </c>
      <c r="U2814" s="2" t="s">
        <v>40</v>
      </c>
      <c r="V2814" s="2" t="s">
        <v>41</v>
      </c>
      <c r="W2814" s="2" t="s">
        <v>40</v>
      </c>
      <c r="X2814" s="2" t="s">
        <v>40</v>
      </c>
      <c r="Y2814" s="2">
        <v>0</v>
      </c>
      <c r="Z2814" s="2" t="s">
        <v>41</v>
      </c>
      <c r="AA2814" s="2" t="s">
        <v>21</v>
      </c>
      <c r="AB2814" s="2" t="s">
        <v>1402</v>
      </c>
      <c r="AC2814" s="2">
        <v>0</v>
      </c>
      <c r="AD2814" s="2" t="s">
        <v>1505</v>
      </c>
      <c r="AE2814" s="2">
        <v>1200706</v>
      </c>
      <c r="AF2814" s="2" t="s">
        <v>1200</v>
      </c>
      <c r="AG2814" s="2" t="s">
        <v>37</v>
      </c>
      <c r="AH2814" s="2" t="s">
        <v>214</v>
      </c>
      <c r="AI2814" s="2" t="s">
        <v>1393</v>
      </c>
      <c r="AJ2814" s="2" t="s">
        <v>1285</v>
      </c>
      <c r="AK2814" s="2">
        <v>0</v>
      </c>
      <c r="AL2814" s="2">
        <v>0</v>
      </c>
      <c r="AM2814" s="2" t="s">
        <v>201</v>
      </c>
      <c r="AN2814" s="2">
        <v>0</v>
      </c>
      <c r="AO2814" s="2" t="s">
        <v>40</v>
      </c>
    </row>
    <row r="2815" spans="1:41" ht="15" customHeight="1" x14ac:dyDescent="0.3">
      <c r="A2815" s="2" t="s">
        <v>155</v>
      </c>
      <c r="B2815" s="2" t="s">
        <v>1067</v>
      </c>
      <c r="C2815" s="2" t="s">
        <v>862</v>
      </c>
      <c r="D2815" s="2" t="s">
        <v>1069</v>
      </c>
      <c r="E2815" s="115" t="s">
        <v>4602</v>
      </c>
      <c r="F2815" s="2">
        <v>4</v>
      </c>
      <c r="G2815" s="2" t="s">
        <v>36</v>
      </c>
      <c r="H2815" s="2" t="s">
        <v>198</v>
      </c>
      <c r="I2815" s="2" t="s">
        <v>37</v>
      </c>
      <c r="J2815" s="2" t="s">
        <v>38</v>
      </c>
      <c r="K2815" s="2" t="s">
        <v>1200</v>
      </c>
      <c r="L2815" s="2" t="s">
        <v>1239</v>
      </c>
      <c r="M2815" s="2" t="s">
        <v>1284</v>
      </c>
      <c r="N2815" s="2" t="s">
        <v>1284</v>
      </c>
      <c r="O2815" s="113" t="s">
        <v>645</v>
      </c>
      <c r="P2815" s="2" t="s">
        <v>720</v>
      </c>
      <c r="Q2815" s="2" t="s">
        <v>1221</v>
      </c>
      <c r="R2815" s="2" t="s">
        <v>1285</v>
      </c>
      <c r="S2815" s="2" t="s">
        <v>1286</v>
      </c>
      <c r="T2815" s="2" t="s">
        <v>1287</v>
      </c>
      <c r="U2815" s="2" t="s">
        <v>40</v>
      </c>
      <c r="V2815" s="2" t="s">
        <v>41</v>
      </c>
      <c r="W2815" s="2" t="s">
        <v>40</v>
      </c>
      <c r="X2815" s="2" t="s">
        <v>40</v>
      </c>
      <c r="Y2815" s="2">
        <v>0</v>
      </c>
      <c r="Z2815" s="2" t="s">
        <v>41</v>
      </c>
      <c r="AA2815" s="2" t="s">
        <v>21</v>
      </c>
      <c r="AB2815" s="2" t="s">
        <v>1402</v>
      </c>
      <c r="AC2815" s="2">
        <v>0</v>
      </c>
      <c r="AD2815" s="2" t="s">
        <v>1445</v>
      </c>
      <c r="AE2815" s="2">
        <v>1069960003</v>
      </c>
      <c r="AF2815" s="2" t="s">
        <v>1200</v>
      </c>
      <c r="AG2815" s="2" t="s">
        <v>37</v>
      </c>
      <c r="AH2815" s="2" t="s">
        <v>214</v>
      </c>
      <c r="AI2815" s="2" t="s">
        <v>1393</v>
      </c>
      <c r="AJ2815" s="2" t="s">
        <v>1285</v>
      </c>
      <c r="AK2815" s="2">
        <v>0</v>
      </c>
      <c r="AL2815" s="2">
        <v>0</v>
      </c>
      <c r="AM2815" s="2" t="s">
        <v>201</v>
      </c>
      <c r="AN2815" s="2" t="s">
        <v>565</v>
      </c>
      <c r="AO2815" s="2" t="s">
        <v>40</v>
      </c>
    </row>
    <row r="2816" spans="1:41" ht="15" customHeight="1" x14ac:dyDescent="0.3">
      <c r="A2816" s="2" t="s">
        <v>155</v>
      </c>
      <c r="B2816" s="2" t="s">
        <v>1067</v>
      </c>
      <c r="C2816" s="2" t="s">
        <v>862</v>
      </c>
      <c r="D2816" s="2" t="s">
        <v>3840</v>
      </c>
      <c r="E2816" s="115" t="s">
        <v>4602</v>
      </c>
      <c r="F2816" s="2">
        <v>10</v>
      </c>
      <c r="G2816" s="2" t="s">
        <v>36</v>
      </c>
      <c r="H2816" s="2" t="s">
        <v>198</v>
      </c>
      <c r="I2816" s="2" t="s">
        <v>37</v>
      </c>
      <c r="J2816" s="2" t="s">
        <v>38</v>
      </c>
      <c r="K2816" s="2" t="s">
        <v>1200</v>
      </c>
      <c r="L2816" s="2" t="s">
        <v>1239</v>
      </c>
      <c r="M2816" s="2" t="s">
        <v>1284</v>
      </c>
      <c r="N2816" s="2" t="s">
        <v>1284</v>
      </c>
      <c r="O2816" s="113" t="s">
        <v>645</v>
      </c>
      <c r="P2816" s="2" t="s">
        <v>720</v>
      </c>
      <c r="Q2816" s="2" t="s">
        <v>1221</v>
      </c>
      <c r="R2816" s="2" t="s">
        <v>1285</v>
      </c>
      <c r="S2816" s="2" t="s">
        <v>1286</v>
      </c>
      <c r="T2816" s="2" t="s">
        <v>4032</v>
      </c>
      <c r="U2816" s="2" t="s">
        <v>40</v>
      </c>
      <c r="V2816" s="2" t="s">
        <v>41</v>
      </c>
      <c r="W2816" s="2" t="s">
        <v>41</v>
      </c>
      <c r="X2816" s="2" t="s">
        <v>40</v>
      </c>
      <c r="Y2816" s="2">
        <v>0</v>
      </c>
      <c r="Z2816" s="2" t="s">
        <v>41</v>
      </c>
      <c r="AA2816" s="2" t="s">
        <v>21</v>
      </c>
      <c r="AB2816" s="2" t="s">
        <v>563</v>
      </c>
      <c r="AC2816" s="2">
        <v>0</v>
      </c>
      <c r="AD2816" s="2" t="s">
        <v>4063</v>
      </c>
      <c r="AE2816" s="2">
        <v>1019960002</v>
      </c>
      <c r="AF2816" s="2" t="s">
        <v>1200</v>
      </c>
      <c r="AG2816" s="2" t="s">
        <v>37</v>
      </c>
      <c r="AH2816" s="2" t="s">
        <v>214</v>
      </c>
      <c r="AI2816" s="2" t="s">
        <v>1393</v>
      </c>
      <c r="AJ2816" s="2" t="s">
        <v>1285</v>
      </c>
      <c r="AK2816" s="2">
        <v>0</v>
      </c>
      <c r="AL2816" s="2">
        <v>0</v>
      </c>
      <c r="AM2816" s="2" t="s">
        <v>201</v>
      </c>
      <c r="AN2816" s="2" t="s">
        <v>463</v>
      </c>
      <c r="AO2816" s="2" t="s">
        <v>40</v>
      </c>
    </row>
    <row r="2817" spans="1:41" ht="15" customHeight="1" x14ac:dyDescent="0.3">
      <c r="A2817" s="2" t="s">
        <v>155</v>
      </c>
      <c r="B2817" s="2" t="s">
        <v>1067</v>
      </c>
      <c r="C2817" s="2" t="s">
        <v>862</v>
      </c>
      <c r="D2817" s="2" t="s">
        <v>3841</v>
      </c>
      <c r="E2817" s="115" t="s">
        <v>4602</v>
      </c>
      <c r="F2817" s="2">
        <v>5</v>
      </c>
      <c r="G2817" s="2" t="s">
        <v>36</v>
      </c>
      <c r="H2817" s="2" t="s">
        <v>198</v>
      </c>
      <c r="I2817" s="2" t="s">
        <v>37</v>
      </c>
      <c r="J2817" s="2" t="s">
        <v>38</v>
      </c>
      <c r="K2817" s="2" t="s">
        <v>1200</v>
      </c>
      <c r="L2817" s="2" t="s">
        <v>1239</v>
      </c>
      <c r="M2817" s="2" t="s">
        <v>1284</v>
      </c>
      <c r="N2817" s="2" t="s">
        <v>1284</v>
      </c>
      <c r="O2817" s="113" t="s">
        <v>645</v>
      </c>
      <c r="P2817" s="2" t="s">
        <v>720</v>
      </c>
      <c r="Q2817" s="2" t="s">
        <v>1221</v>
      </c>
      <c r="R2817" s="2" t="s">
        <v>1285</v>
      </c>
      <c r="S2817" s="2" t="s">
        <v>1286</v>
      </c>
      <c r="T2817" s="2" t="s">
        <v>4032</v>
      </c>
      <c r="U2817" s="2" t="s">
        <v>40</v>
      </c>
      <c r="V2817" s="2" t="s">
        <v>41</v>
      </c>
      <c r="W2817" s="2" t="s">
        <v>41</v>
      </c>
      <c r="X2817" s="2" t="s">
        <v>40</v>
      </c>
      <c r="Y2817" s="2">
        <v>0</v>
      </c>
      <c r="Z2817" s="2" t="s">
        <v>41</v>
      </c>
      <c r="AA2817" s="2" t="s">
        <v>21</v>
      </c>
      <c r="AB2817" s="2" t="s">
        <v>563</v>
      </c>
      <c r="AC2817" s="2">
        <v>0</v>
      </c>
      <c r="AD2817" s="2" t="s">
        <v>4063</v>
      </c>
      <c r="AE2817" s="2">
        <v>1019960002</v>
      </c>
      <c r="AF2817" s="2" t="s">
        <v>1200</v>
      </c>
      <c r="AG2817" s="2" t="s">
        <v>37</v>
      </c>
      <c r="AH2817" s="2" t="s">
        <v>214</v>
      </c>
      <c r="AI2817" s="2" t="s">
        <v>1393</v>
      </c>
      <c r="AJ2817" s="2" t="s">
        <v>1285</v>
      </c>
      <c r="AK2817" s="2">
        <v>0</v>
      </c>
      <c r="AL2817" s="2">
        <v>0</v>
      </c>
      <c r="AM2817" s="2" t="s">
        <v>201</v>
      </c>
      <c r="AN2817" s="2" t="s">
        <v>463</v>
      </c>
      <c r="AO2817" s="2" t="s">
        <v>40</v>
      </c>
    </row>
    <row r="2818" spans="1:41" ht="15" customHeight="1" x14ac:dyDescent="0.3">
      <c r="A2818" s="2" t="s">
        <v>155</v>
      </c>
      <c r="B2818" s="2" t="s">
        <v>1067</v>
      </c>
      <c r="C2818" s="2" t="s">
        <v>862</v>
      </c>
      <c r="D2818" s="2" t="s">
        <v>3842</v>
      </c>
      <c r="E2818" s="115" t="s">
        <v>4602</v>
      </c>
      <c r="F2818" s="2">
        <v>7</v>
      </c>
      <c r="G2818" s="2" t="s">
        <v>36</v>
      </c>
      <c r="H2818" s="2" t="s">
        <v>198</v>
      </c>
      <c r="I2818" s="2" t="s">
        <v>37</v>
      </c>
      <c r="J2818" s="2" t="s">
        <v>38</v>
      </c>
      <c r="K2818" s="2" t="s">
        <v>1200</v>
      </c>
      <c r="L2818" s="2" t="s">
        <v>1239</v>
      </c>
      <c r="M2818" s="2" t="s">
        <v>1284</v>
      </c>
      <c r="N2818" s="2" t="s">
        <v>1284</v>
      </c>
      <c r="O2818" s="113" t="s">
        <v>645</v>
      </c>
      <c r="P2818" s="2" t="s">
        <v>720</v>
      </c>
      <c r="Q2818" s="2" t="s">
        <v>1221</v>
      </c>
      <c r="R2818" s="2" t="s">
        <v>1285</v>
      </c>
      <c r="S2818" s="2" t="s">
        <v>1286</v>
      </c>
      <c r="T2818" s="2" t="s">
        <v>4032</v>
      </c>
      <c r="U2818" s="2" t="s">
        <v>40</v>
      </c>
      <c r="V2818" s="2" t="s">
        <v>41</v>
      </c>
      <c r="W2818" s="2" t="s">
        <v>41</v>
      </c>
      <c r="X2818" s="2" t="s">
        <v>40</v>
      </c>
      <c r="Y2818" s="2">
        <v>0</v>
      </c>
      <c r="Z2818" s="2" t="s">
        <v>41</v>
      </c>
      <c r="AA2818" s="2" t="s">
        <v>21</v>
      </c>
      <c r="AB2818" s="2" t="s">
        <v>563</v>
      </c>
      <c r="AC2818" s="2">
        <v>0</v>
      </c>
      <c r="AD2818" s="2" t="s">
        <v>4063</v>
      </c>
      <c r="AE2818" s="2">
        <v>1019960002</v>
      </c>
      <c r="AF2818" s="2" t="s">
        <v>1200</v>
      </c>
      <c r="AG2818" s="2" t="s">
        <v>37</v>
      </c>
      <c r="AH2818" s="2" t="s">
        <v>214</v>
      </c>
      <c r="AI2818" s="2" t="s">
        <v>1393</v>
      </c>
      <c r="AJ2818" s="2" t="s">
        <v>1285</v>
      </c>
      <c r="AK2818" s="2">
        <v>0</v>
      </c>
      <c r="AL2818" s="2">
        <v>0</v>
      </c>
      <c r="AM2818" s="2" t="s">
        <v>201</v>
      </c>
      <c r="AN2818" s="2" t="s">
        <v>463</v>
      </c>
      <c r="AO2818" s="2" t="s">
        <v>40</v>
      </c>
    </row>
    <row r="2819" spans="1:41" ht="15" customHeight="1" x14ac:dyDescent="0.3">
      <c r="A2819" s="2" t="s">
        <v>155</v>
      </c>
      <c r="B2819" s="2" t="s">
        <v>1067</v>
      </c>
      <c r="C2819" s="2" t="s">
        <v>861</v>
      </c>
      <c r="D2819" s="2" t="s">
        <v>3834</v>
      </c>
      <c r="E2819" s="115" t="s">
        <v>4603</v>
      </c>
      <c r="F2819" s="2">
        <v>1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1284</v>
      </c>
      <c r="N2819" s="2" t="s">
        <v>1284</v>
      </c>
      <c r="O2819" s="113" t="s">
        <v>645</v>
      </c>
      <c r="P2819" s="2" t="s">
        <v>720</v>
      </c>
      <c r="Q2819" s="2" t="s">
        <v>1221</v>
      </c>
      <c r="R2819" s="2" t="s">
        <v>1285</v>
      </c>
      <c r="S2819" s="2" t="s">
        <v>1286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214</v>
      </c>
      <c r="AI2819" s="2" t="s">
        <v>1393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</row>
    <row r="2820" spans="1:41" ht="15" customHeight="1" x14ac:dyDescent="0.3">
      <c r="A2820" s="2" t="s">
        <v>155</v>
      </c>
      <c r="B2820" s="2" t="s">
        <v>1067</v>
      </c>
      <c r="C2820" s="2" t="s">
        <v>861</v>
      </c>
      <c r="D2820" s="2" t="s">
        <v>4779</v>
      </c>
      <c r="E2820" s="115" t="s">
        <v>4603</v>
      </c>
      <c r="F2820" s="2">
        <v>1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1284</v>
      </c>
      <c r="N2820" s="2" t="s">
        <v>1284</v>
      </c>
      <c r="O2820" s="113" t="s">
        <v>645</v>
      </c>
      <c r="P2820" s="2" t="s">
        <v>720</v>
      </c>
      <c r="Q2820" s="2" t="s">
        <v>1221</v>
      </c>
      <c r="R2820" s="2" t="s">
        <v>1285</v>
      </c>
      <c r="S2820" s="2" t="s">
        <v>1286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214</v>
      </c>
      <c r="AI2820" s="2" t="s">
        <v>1393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</row>
    <row r="2821" spans="1:41" ht="15" customHeight="1" x14ac:dyDescent="0.3">
      <c r="A2821" s="2" t="s">
        <v>155</v>
      </c>
      <c r="B2821" s="2" t="s">
        <v>1067</v>
      </c>
      <c r="C2821" s="2" t="s">
        <v>861</v>
      </c>
      <c r="D2821" s="2" t="s">
        <v>4780</v>
      </c>
      <c r="E2821" s="115" t="s">
        <v>4603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1284</v>
      </c>
      <c r="N2821" s="2" t="s">
        <v>1284</v>
      </c>
      <c r="O2821" s="113" t="s">
        <v>645</v>
      </c>
      <c r="P2821" s="2" t="s">
        <v>720</v>
      </c>
      <c r="Q2821" s="2" t="s">
        <v>1221</v>
      </c>
      <c r="R2821" s="2" t="s">
        <v>1285</v>
      </c>
      <c r="S2821" s="2" t="s">
        <v>1286</v>
      </c>
      <c r="T2821" s="2" t="e">
        <v>#VALUE!</v>
      </c>
      <c r="U2821" s="2" t="s">
        <v>41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214</v>
      </c>
      <c r="AI2821" s="2" t="s">
        <v>1393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41</v>
      </c>
    </row>
    <row r="2822" spans="1:41" ht="15" customHeight="1" x14ac:dyDescent="0.3">
      <c r="A2822" s="2" t="s">
        <v>155</v>
      </c>
      <c r="B2822" s="2" t="s">
        <v>1067</v>
      </c>
      <c r="C2822" s="2" t="s">
        <v>862</v>
      </c>
      <c r="D2822" s="2" t="s">
        <v>2856</v>
      </c>
      <c r="E2822" s="115" t="s">
        <v>4603</v>
      </c>
      <c r="F2822" s="2">
        <v>2</v>
      </c>
      <c r="G2822" s="2" t="s">
        <v>36</v>
      </c>
      <c r="H2822" s="2" t="s">
        <v>198</v>
      </c>
      <c r="I2822" s="2" t="s">
        <v>37</v>
      </c>
      <c r="J2822" s="2" t="s">
        <v>38</v>
      </c>
      <c r="K2822" s="2" t="s">
        <v>1200</v>
      </c>
      <c r="L2822" s="2" t="s">
        <v>1239</v>
      </c>
      <c r="M2822" s="2" t="s">
        <v>1284</v>
      </c>
      <c r="N2822" s="2" t="s">
        <v>1284</v>
      </c>
      <c r="O2822" s="113" t="s">
        <v>645</v>
      </c>
      <c r="P2822" s="2" t="s">
        <v>720</v>
      </c>
      <c r="Q2822" s="2" t="s">
        <v>1221</v>
      </c>
      <c r="R2822" s="2" t="s">
        <v>1285</v>
      </c>
      <c r="S2822" s="2" t="s">
        <v>1286</v>
      </c>
      <c r="T2822" s="2" t="e">
        <v>#VALUE!</v>
      </c>
      <c r="U2822" s="2" t="s">
        <v>40</v>
      </c>
      <c r="V2822" s="2" t="s">
        <v>41</v>
      </c>
      <c r="W2822" s="2" t="s">
        <v>40</v>
      </c>
      <c r="X2822" s="2" t="s">
        <v>40</v>
      </c>
      <c r="Y2822" s="2">
        <v>0</v>
      </c>
      <c r="Z2822" s="2" t="s">
        <v>41</v>
      </c>
      <c r="AA2822" s="2" t="s">
        <v>21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1200</v>
      </c>
      <c r="AG2822" s="2" t="s">
        <v>37</v>
      </c>
      <c r="AH2822" s="2" t="s">
        <v>214</v>
      </c>
      <c r="AI2822" s="2" t="s">
        <v>1393</v>
      </c>
      <c r="AJ2822" s="2">
        <v>0</v>
      </c>
      <c r="AK2822" s="2">
        <v>0</v>
      </c>
      <c r="AL2822" s="2">
        <v>0</v>
      </c>
      <c r="AM2822" s="2" t="s">
        <v>201</v>
      </c>
      <c r="AN2822" s="2">
        <v>0</v>
      </c>
      <c r="AO2822" s="2" t="s">
        <v>40</v>
      </c>
    </row>
    <row r="2823" spans="1:41" ht="15" customHeight="1" x14ac:dyDescent="0.3">
      <c r="A2823" s="2" t="s">
        <v>155</v>
      </c>
      <c r="B2823" s="2" t="s">
        <v>1067</v>
      </c>
      <c r="C2823" s="2" t="s">
        <v>862</v>
      </c>
      <c r="D2823" s="2" t="s">
        <v>3839</v>
      </c>
      <c r="E2823" s="115" t="s">
        <v>4603</v>
      </c>
      <c r="F2823" s="2">
        <v>2</v>
      </c>
      <c r="G2823" s="2" t="s">
        <v>36</v>
      </c>
      <c r="H2823" s="2" t="s">
        <v>198</v>
      </c>
      <c r="I2823" s="2" t="s">
        <v>37</v>
      </c>
      <c r="J2823" s="2" t="s">
        <v>38</v>
      </c>
      <c r="K2823" s="2" t="s">
        <v>1200</v>
      </c>
      <c r="L2823" s="2" t="s">
        <v>1239</v>
      </c>
      <c r="M2823" s="2" t="s">
        <v>1284</v>
      </c>
      <c r="N2823" s="2" t="s">
        <v>1284</v>
      </c>
      <c r="O2823" s="113" t="s">
        <v>645</v>
      </c>
      <c r="P2823" s="2" t="s">
        <v>720</v>
      </c>
      <c r="Q2823" s="2" t="s">
        <v>1221</v>
      </c>
      <c r="R2823" s="2" t="s">
        <v>1285</v>
      </c>
      <c r="S2823" s="2" t="s">
        <v>1286</v>
      </c>
      <c r="T2823" s="2" t="s">
        <v>1359</v>
      </c>
      <c r="U2823" s="2" t="s">
        <v>40</v>
      </c>
      <c r="V2823" s="2" t="s">
        <v>41</v>
      </c>
      <c r="W2823" s="2" t="s">
        <v>40</v>
      </c>
      <c r="X2823" s="2" t="s">
        <v>40</v>
      </c>
      <c r="Y2823" s="2">
        <v>0</v>
      </c>
      <c r="Z2823" s="2" t="s">
        <v>41</v>
      </c>
      <c r="AA2823" s="2" t="s">
        <v>21</v>
      </c>
      <c r="AB2823" s="2" t="s">
        <v>1402</v>
      </c>
      <c r="AC2823" s="2">
        <v>0</v>
      </c>
      <c r="AD2823" s="2" t="s">
        <v>1505</v>
      </c>
      <c r="AE2823" s="2">
        <v>1200706</v>
      </c>
      <c r="AF2823" s="2" t="s">
        <v>1200</v>
      </c>
      <c r="AG2823" s="2" t="s">
        <v>37</v>
      </c>
      <c r="AH2823" s="2" t="s">
        <v>214</v>
      </c>
      <c r="AI2823" s="2" t="s">
        <v>1393</v>
      </c>
      <c r="AJ2823" s="2" t="s">
        <v>1285</v>
      </c>
      <c r="AK2823" s="2">
        <v>0</v>
      </c>
      <c r="AL2823" s="2">
        <v>0</v>
      </c>
      <c r="AM2823" s="2" t="s">
        <v>201</v>
      </c>
      <c r="AN2823" s="2">
        <v>0</v>
      </c>
      <c r="AO2823" s="2" t="s">
        <v>40</v>
      </c>
    </row>
    <row r="2824" spans="1:41" ht="15" customHeight="1" x14ac:dyDescent="0.3">
      <c r="A2824" s="2" t="s">
        <v>155</v>
      </c>
      <c r="B2824" s="2" t="s">
        <v>1067</v>
      </c>
      <c r="C2824" s="2" t="s">
        <v>862</v>
      </c>
      <c r="D2824" s="2" t="s">
        <v>3086</v>
      </c>
      <c r="E2824" s="115" t="s">
        <v>4603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1200</v>
      </c>
      <c r="L2824" s="2" t="s">
        <v>1239</v>
      </c>
      <c r="M2824" s="2" t="s">
        <v>1284</v>
      </c>
      <c r="N2824" s="2" t="s">
        <v>1284</v>
      </c>
      <c r="O2824" s="113" t="s">
        <v>645</v>
      </c>
      <c r="P2824" s="2" t="s">
        <v>720</v>
      </c>
      <c r="Q2824" s="2" t="s">
        <v>1221</v>
      </c>
      <c r="R2824" s="2" t="s">
        <v>1285</v>
      </c>
      <c r="S2824" s="2" t="s">
        <v>1286</v>
      </c>
      <c r="T2824" s="2" t="s">
        <v>1359</v>
      </c>
      <c r="U2824" s="2" t="s">
        <v>40</v>
      </c>
      <c r="V2824" s="2" t="s">
        <v>41</v>
      </c>
      <c r="W2824" s="2" t="s">
        <v>40</v>
      </c>
      <c r="X2824" s="2" t="s">
        <v>40</v>
      </c>
      <c r="Y2824" s="2">
        <v>0</v>
      </c>
      <c r="Z2824" s="2" t="s">
        <v>41</v>
      </c>
      <c r="AA2824" s="2" t="s">
        <v>21</v>
      </c>
      <c r="AB2824" s="2" t="s">
        <v>1402</v>
      </c>
      <c r="AC2824" s="2">
        <v>0</v>
      </c>
      <c r="AD2824" s="2" t="s">
        <v>1505</v>
      </c>
      <c r="AE2824" s="2">
        <v>1200706</v>
      </c>
      <c r="AF2824" s="2" t="s">
        <v>1200</v>
      </c>
      <c r="AG2824" s="2" t="s">
        <v>37</v>
      </c>
      <c r="AH2824" s="2" t="s">
        <v>214</v>
      </c>
      <c r="AI2824" s="2" t="s">
        <v>1393</v>
      </c>
      <c r="AJ2824" s="2" t="s">
        <v>1285</v>
      </c>
      <c r="AK2824" s="2">
        <v>0</v>
      </c>
      <c r="AL2824" s="2">
        <v>0</v>
      </c>
      <c r="AM2824" s="2" t="s">
        <v>201</v>
      </c>
      <c r="AN2824" s="2">
        <v>0</v>
      </c>
      <c r="AO2824" s="2" t="s">
        <v>40</v>
      </c>
    </row>
    <row r="2825" spans="1:41" ht="15" customHeight="1" x14ac:dyDescent="0.3">
      <c r="A2825" s="2" t="s">
        <v>155</v>
      </c>
      <c r="B2825" s="2" t="s">
        <v>1067</v>
      </c>
      <c r="C2825" s="2" t="s">
        <v>862</v>
      </c>
      <c r="D2825" s="2" t="s">
        <v>1069</v>
      </c>
      <c r="E2825" s="115" t="s">
        <v>4603</v>
      </c>
      <c r="F2825" s="2">
        <v>4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1200</v>
      </c>
      <c r="L2825" s="2" t="s">
        <v>1239</v>
      </c>
      <c r="M2825" s="2" t="s">
        <v>1284</v>
      </c>
      <c r="N2825" s="2" t="s">
        <v>1284</v>
      </c>
      <c r="O2825" s="113" t="s">
        <v>645</v>
      </c>
      <c r="P2825" s="2" t="s">
        <v>720</v>
      </c>
      <c r="Q2825" s="2" t="s">
        <v>1221</v>
      </c>
      <c r="R2825" s="2" t="s">
        <v>1285</v>
      </c>
      <c r="S2825" s="2" t="s">
        <v>1286</v>
      </c>
      <c r="T2825" s="2" t="s">
        <v>1287</v>
      </c>
      <c r="U2825" s="2" t="s">
        <v>40</v>
      </c>
      <c r="V2825" s="2" t="s">
        <v>41</v>
      </c>
      <c r="W2825" s="2" t="s">
        <v>40</v>
      </c>
      <c r="X2825" s="2" t="s">
        <v>40</v>
      </c>
      <c r="Y2825" s="2">
        <v>0</v>
      </c>
      <c r="Z2825" s="2" t="s">
        <v>41</v>
      </c>
      <c r="AA2825" s="2" t="s">
        <v>21</v>
      </c>
      <c r="AB2825" s="2" t="s">
        <v>1402</v>
      </c>
      <c r="AC2825" s="2">
        <v>0</v>
      </c>
      <c r="AD2825" s="2" t="s">
        <v>1445</v>
      </c>
      <c r="AE2825" s="2">
        <v>1069960003</v>
      </c>
      <c r="AF2825" s="2" t="s">
        <v>1200</v>
      </c>
      <c r="AG2825" s="2" t="s">
        <v>37</v>
      </c>
      <c r="AH2825" s="2" t="s">
        <v>214</v>
      </c>
      <c r="AI2825" s="2" t="s">
        <v>1393</v>
      </c>
      <c r="AJ2825" s="2" t="s">
        <v>1285</v>
      </c>
      <c r="AK2825" s="2">
        <v>0</v>
      </c>
      <c r="AL2825" s="2">
        <v>0</v>
      </c>
      <c r="AM2825" s="2" t="s">
        <v>201</v>
      </c>
      <c r="AN2825" s="2" t="s">
        <v>565</v>
      </c>
      <c r="AO2825" s="2" t="s">
        <v>40</v>
      </c>
    </row>
    <row r="2826" spans="1:41" ht="15" customHeight="1" x14ac:dyDescent="0.3">
      <c r="A2826" s="2" t="s">
        <v>155</v>
      </c>
      <c r="B2826" s="2" t="s">
        <v>1067</v>
      </c>
      <c r="C2826" s="2" t="s">
        <v>862</v>
      </c>
      <c r="D2826" s="2" t="s">
        <v>3840</v>
      </c>
      <c r="E2826" s="115" t="s">
        <v>4603</v>
      </c>
      <c r="F2826" s="2">
        <v>17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1200</v>
      </c>
      <c r="L2826" s="2" t="s">
        <v>1239</v>
      </c>
      <c r="M2826" s="2" t="s">
        <v>1284</v>
      </c>
      <c r="N2826" s="2" t="s">
        <v>1284</v>
      </c>
      <c r="O2826" s="113" t="s">
        <v>645</v>
      </c>
      <c r="P2826" s="2" t="s">
        <v>720</v>
      </c>
      <c r="Q2826" s="2" t="s">
        <v>1221</v>
      </c>
      <c r="R2826" s="2" t="s">
        <v>1285</v>
      </c>
      <c r="S2826" s="2" t="s">
        <v>1286</v>
      </c>
      <c r="T2826" s="2" t="s">
        <v>4032</v>
      </c>
      <c r="U2826" s="2" t="s">
        <v>40</v>
      </c>
      <c r="V2826" s="2" t="s">
        <v>41</v>
      </c>
      <c r="W2826" s="2" t="s">
        <v>41</v>
      </c>
      <c r="X2826" s="2" t="s">
        <v>40</v>
      </c>
      <c r="Y2826" s="2">
        <v>0</v>
      </c>
      <c r="Z2826" s="2" t="s">
        <v>41</v>
      </c>
      <c r="AA2826" s="2" t="s">
        <v>21</v>
      </c>
      <c r="AB2826" s="2" t="s">
        <v>563</v>
      </c>
      <c r="AC2826" s="2">
        <v>0</v>
      </c>
      <c r="AD2826" s="2" t="s">
        <v>4063</v>
      </c>
      <c r="AE2826" s="2">
        <v>1019960002</v>
      </c>
      <c r="AF2826" s="2" t="s">
        <v>1200</v>
      </c>
      <c r="AG2826" s="2" t="s">
        <v>37</v>
      </c>
      <c r="AH2826" s="2" t="s">
        <v>214</v>
      </c>
      <c r="AI2826" s="2" t="s">
        <v>1393</v>
      </c>
      <c r="AJ2826" s="2" t="s">
        <v>1285</v>
      </c>
      <c r="AK2826" s="2">
        <v>0</v>
      </c>
      <c r="AL2826" s="2">
        <v>0</v>
      </c>
      <c r="AM2826" s="2" t="s">
        <v>201</v>
      </c>
      <c r="AN2826" s="2" t="s">
        <v>463</v>
      </c>
      <c r="AO2826" s="2" t="s">
        <v>40</v>
      </c>
    </row>
    <row r="2827" spans="1:41" ht="15" customHeight="1" x14ac:dyDescent="0.3">
      <c r="A2827" s="2" t="s">
        <v>155</v>
      </c>
      <c r="B2827" s="2" t="s">
        <v>1067</v>
      </c>
      <c r="C2827" s="2" t="s">
        <v>862</v>
      </c>
      <c r="D2827" s="2" t="s">
        <v>4781</v>
      </c>
      <c r="E2827" s="115" t="s">
        <v>4603</v>
      </c>
      <c r="F2827" s="2">
        <v>4</v>
      </c>
      <c r="G2827" s="2" t="s">
        <v>36</v>
      </c>
      <c r="H2827" s="2" t="s">
        <v>198</v>
      </c>
      <c r="I2827" s="2" t="s">
        <v>37</v>
      </c>
      <c r="J2827" s="2" t="s">
        <v>38</v>
      </c>
      <c r="K2827" s="2" t="s">
        <v>1200</v>
      </c>
      <c r="L2827" s="2" t="s">
        <v>1239</v>
      </c>
      <c r="M2827" s="2" t="s">
        <v>1284</v>
      </c>
      <c r="N2827" s="2" t="s">
        <v>1284</v>
      </c>
      <c r="O2827" s="113" t="s">
        <v>645</v>
      </c>
      <c r="P2827" s="2" t="s">
        <v>720</v>
      </c>
      <c r="Q2827" s="2" t="s">
        <v>1221</v>
      </c>
      <c r="R2827" s="2" t="s">
        <v>1285</v>
      </c>
      <c r="S2827" s="2" t="s">
        <v>1286</v>
      </c>
      <c r="T2827" s="2" t="s">
        <v>4032</v>
      </c>
      <c r="U2827" s="2" t="s">
        <v>40</v>
      </c>
      <c r="V2827" s="2" t="s">
        <v>41</v>
      </c>
      <c r="W2827" s="2" t="s">
        <v>41</v>
      </c>
      <c r="X2827" s="2" t="s">
        <v>40</v>
      </c>
      <c r="Y2827" s="2">
        <v>0</v>
      </c>
      <c r="Z2827" s="2" t="s">
        <v>41</v>
      </c>
      <c r="AA2827" s="2" t="s">
        <v>21</v>
      </c>
      <c r="AB2827" s="2" t="s">
        <v>563</v>
      </c>
      <c r="AC2827" s="2">
        <v>0</v>
      </c>
      <c r="AD2827" s="2" t="s">
        <v>4063</v>
      </c>
      <c r="AE2827" s="2">
        <v>1019960002</v>
      </c>
      <c r="AF2827" s="2" t="s">
        <v>1200</v>
      </c>
      <c r="AG2827" s="2" t="s">
        <v>37</v>
      </c>
      <c r="AH2827" s="2" t="s">
        <v>214</v>
      </c>
      <c r="AI2827" s="2" t="s">
        <v>1393</v>
      </c>
      <c r="AJ2827" s="2" t="s">
        <v>1285</v>
      </c>
      <c r="AK2827" s="2">
        <v>0</v>
      </c>
      <c r="AL2827" s="2">
        <v>0</v>
      </c>
      <c r="AM2827" s="2" t="s">
        <v>201</v>
      </c>
      <c r="AN2827" s="2" t="s">
        <v>463</v>
      </c>
      <c r="AO2827" s="2" t="s">
        <v>40</v>
      </c>
    </row>
    <row r="2828" spans="1:41" ht="15" customHeight="1" x14ac:dyDescent="0.3">
      <c r="A2828" s="2" t="s">
        <v>155</v>
      </c>
      <c r="B2828" s="2" t="s">
        <v>1067</v>
      </c>
      <c r="C2828" s="2" t="s">
        <v>862</v>
      </c>
      <c r="D2828" s="2" t="s">
        <v>4782</v>
      </c>
      <c r="E2828" s="115" t="s">
        <v>4604</v>
      </c>
      <c r="F2828" s="2">
        <v>2</v>
      </c>
      <c r="G2828" s="2" t="s">
        <v>36</v>
      </c>
      <c r="H2828" s="2" t="s">
        <v>198</v>
      </c>
      <c r="I2828" s="2" t="s">
        <v>37</v>
      </c>
      <c r="J2828" s="2" t="s">
        <v>38</v>
      </c>
      <c r="K2828" s="2" t="s">
        <v>1200</v>
      </c>
      <c r="L2828" s="2" t="s">
        <v>1239</v>
      </c>
      <c r="M2828" s="2" t="s">
        <v>1284</v>
      </c>
      <c r="N2828" s="2" t="s">
        <v>1284</v>
      </c>
      <c r="O2828" s="113" t="s">
        <v>645</v>
      </c>
      <c r="P2828" s="2" t="s">
        <v>720</v>
      </c>
      <c r="Q2828" s="2" t="s">
        <v>1221</v>
      </c>
      <c r="R2828" s="2" t="s">
        <v>1285</v>
      </c>
      <c r="S2828" s="2" t="s">
        <v>1286</v>
      </c>
      <c r="T2828" s="2" t="e">
        <v>#VALUE!</v>
      </c>
      <c r="U2828" s="2" t="s">
        <v>40</v>
      </c>
      <c r="V2828" s="2" t="s">
        <v>41</v>
      </c>
      <c r="W2828" s="2" t="s">
        <v>40</v>
      </c>
      <c r="X2828" s="2" t="s">
        <v>40</v>
      </c>
      <c r="Y2828" s="2">
        <v>0</v>
      </c>
      <c r="Z2828" s="2" t="s">
        <v>41</v>
      </c>
      <c r="AA2828" s="2" t="s">
        <v>21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1200</v>
      </c>
      <c r="AG2828" s="2" t="s">
        <v>37</v>
      </c>
      <c r="AH2828" s="2" t="s">
        <v>214</v>
      </c>
      <c r="AI2828" s="2" t="s">
        <v>1393</v>
      </c>
      <c r="AJ2828" s="2">
        <v>0</v>
      </c>
      <c r="AK2828" s="2">
        <v>0</v>
      </c>
      <c r="AL2828" s="2">
        <v>0</v>
      </c>
      <c r="AM2828" s="2" t="s">
        <v>201</v>
      </c>
      <c r="AN2828" s="2">
        <v>0</v>
      </c>
      <c r="AO2828" s="2" t="s">
        <v>40</v>
      </c>
    </row>
    <row r="2829" spans="1:41" ht="15" customHeight="1" x14ac:dyDescent="0.3">
      <c r="A2829" s="2" t="s">
        <v>155</v>
      </c>
      <c r="B2829" s="2" t="s">
        <v>1067</v>
      </c>
      <c r="C2829" s="2" t="s">
        <v>861</v>
      </c>
      <c r="D2829" s="2" t="s">
        <v>4783</v>
      </c>
      <c r="E2829" s="115" t="s">
        <v>4604</v>
      </c>
      <c r="F2829" s="2">
        <v>1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1284</v>
      </c>
      <c r="N2829" s="2" t="s">
        <v>1284</v>
      </c>
      <c r="O2829" s="113" t="s">
        <v>645</v>
      </c>
      <c r="P2829" s="2" t="s">
        <v>720</v>
      </c>
      <c r="Q2829" s="2" t="s">
        <v>1221</v>
      </c>
      <c r="R2829" s="2" t="s">
        <v>1285</v>
      </c>
      <c r="S2829" s="2" t="s">
        <v>1286</v>
      </c>
      <c r="T2829" s="2" t="e">
        <v>#VALUE!</v>
      </c>
      <c r="U2829" s="2" t="s">
        <v>41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214</v>
      </c>
      <c r="AI2829" s="2" t="s">
        <v>1393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41</v>
      </c>
    </row>
    <row r="2830" spans="1:41" ht="15" customHeight="1" x14ac:dyDescent="0.3">
      <c r="A2830" s="2" t="s">
        <v>155</v>
      </c>
      <c r="B2830" s="2" t="s">
        <v>1067</v>
      </c>
      <c r="C2830" s="2" t="s">
        <v>861</v>
      </c>
      <c r="D2830" s="2" t="s">
        <v>4784</v>
      </c>
      <c r="E2830" s="115" t="s">
        <v>4604</v>
      </c>
      <c r="F2830" s="2">
        <v>2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1284</v>
      </c>
      <c r="N2830" s="2" t="s">
        <v>1284</v>
      </c>
      <c r="O2830" s="113" t="s">
        <v>645</v>
      </c>
      <c r="P2830" s="2" t="s">
        <v>720</v>
      </c>
      <c r="Q2830" s="2" t="s">
        <v>1221</v>
      </c>
      <c r="R2830" s="2" t="s">
        <v>1285</v>
      </c>
      <c r="S2830" s="2" t="s">
        <v>1286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214</v>
      </c>
      <c r="AI2830" s="2" t="s">
        <v>1393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</row>
    <row r="2831" spans="1:41" ht="15" customHeight="1" x14ac:dyDescent="0.3">
      <c r="A2831" s="2" t="s">
        <v>155</v>
      </c>
      <c r="B2831" s="2" t="s">
        <v>1067</v>
      </c>
      <c r="C2831" s="2" t="s">
        <v>962</v>
      </c>
      <c r="D2831" s="2" t="s">
        <v>4785</v>
      </c>
      <c r="E2831" s="115" t="s">
        <v>4604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1210</v>
      </c>
      <c r="M2831" s="2" t="s">
        <v>44</v>
      </c>
      <c r="N2831" s="2" t="s">
        <v>44</v>
      </c>
      <c r="O2831" s="113" t="s">
        <v>645</v>
      </c>
      <c r="P2831" s="2" t="s">
        <v>720</v>
      </c>
      <c r="Q2831" s="2" t="s">
        <v>49</v>
      </c>
      <c r="R2831" s="2">
        <v>0</v>
      </c>
      <c r="S2831" s="2">
        <v>0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214</v>
      </c>
      <c r="AI2831" s="2" t="s">
        <v>1393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</row>
    <row r="2832" spans="1:41" ht="15" customHeight="1" x14ac:dyDescent="0.3">
      <c r="A2832" s="2" t="s">
        <v>155</v>
      </c>
      <c r="B2832" s="2" t="s">
        <v>1067</v>
      </c>
      <c r="C2832" s="2" t="s">
        <v>862</v>
      </c>
      <c r="D2832" s="2" t="s">
        <v>2856</v>
      </c>
      <c r="E2832" s="115" t="s">
        <v>4604</v>
      </c>
      <c r="F2832" s="2">
        <v>2</v>
      </c>
      <c r="G2832" s="2" t="s">
        <v>36</v>
      </c>
      <c r="H2832" s="2" t="s">
        <v>198</v>
      </c>
      <c r="I2832" s="2" t="s">
        <v>37</v>
      </c>
      <c r="J2832" s="2" t="s">
        <v>38</v>
      </c>
      <c r="K2832" s="2" t="s">
        <v>1200</v>
      </c>
      <c r="L2832" s="2" t="s">
        <v>1239</v>
      </c>
      <c r="M2832" s="2" t="s">
        <v>1284</v>
      </c>
      <c r="N2832" s="2" t="s">
        <v>1284</v>
      </c>
      <c r="O2832" s="113" t="s">
        <v>645</v>
      </c>
      <c r="P2832" s="2" t="s">
        <v>720</v>
      </c>
      <c r="Q2832" s="2" t="s">
        <v>1221</v>
      </c>
      <c r="R2832" s="2" t="s">
        <v>1285</v>
      </c>
      <c r="S2832" s="2" t="s">
        <v>1286</v>
      </c>
      <c r="T2832" s="2" t="e">
        <v>#VALUE!</v>
      </c>
      <c r="U2832" s="2" t="s">
        <v>40</v>
      </c>
      <c r="V2832" s="2" t="s">
        <v>41</v>
      </c>
      <c r="W2832" s="2" t="s">
        <v>40</v>
      </c>
      <c r="X2832" s="2" t="s">
        <v>40</v>
      </c>
      <c r="Y2832" s="2">
        <v>0</v>
      </c>
      <c r="Z2832" s="2" t="s">
        <v>41</v>
      </c>
      <c r="AA2832" s="2" t="s">
        <v>21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1200</v>
      </c>
      <c r="AG2832" s="2" t="s">
        <v>37</v>
      </c>
      <c r="AH2832" s="2" t="s">
        <v>214</v>
      </c>
      <c r="AI2832" s="2" t="s">
        <v>1393</v>
      </c>
      <c r="AJ2832" s="2">
        <v>0</v>
      </c>
      <c r="AK2832" s="2">
        <v>0</v>
      </c>
      <c r="AL2832" s="2">
        <v>0</v>
      </c>
      <c r="AM2832" s="2" t="s">
        <v>201</v>
      </c>
      <c r="AN2832" s="2">
        <v>0</v>
      </c>
      <c r="AO2832" s="2" t="s">
        <v>40</v>
      </c>
    </row>
    <row r="2833" spans="1:41" ht="15" customHeight="1" x14ac:dyDescent="0.3">
      <c r="A2833" s="2" t="s">
        <v>155</v>
      </c>
      <c r="B2833" s="2" t="s">
        <v>1067</v>
      </c>
      <c r="C2833" s="2" t="s">
        <v>862</v>
      </c>
      <c r="D2833" s="2" t="s">
        <v>3838</v>
      </c>
      <c r="E2833" s="115" t="s">
        <v>4604</v>
      </c>
      <c r="F2833" s="2">
        <v>1</v>
      </c>
      <c r="G2833" s="2" t="s">
        <v>36</v>
      </c>
      <c r="H2833" s="2" t="s">
        <v>198</v>
      </c>
      <c r="I2833" s="2" t="s">
        <v>37</v>
      </c>
      <c r="J2833" s="2" t="s">
        <v>38</v>
      </c>
      <c r="K2833" s="2" t="s">
        <v>1200</v>
      </c>
      <c r="L2833" s="2" t="s">
        <v>1239</v>
      </c>
      <c r="M2833" s="2" t="s">
        <v>1284</v>
      </c>
      <c r="N2833" s="2" t="s">
        <v>1284</v>
      </c>
      <c r="O2833" s="113" t="s">
        <v>645</v>
      </c>
      <c r="P2833" s="2" t="s">
        <v>720</v>
      </c>
      <c r="Q2833" s="2" t="s">
        <v>1221</v>
      </c>
      <c r="R2833" s="2" t="s">
        <v>1285</v>
      </c>
      <c r="S2833" s="2" t="s">
        <v>1286</v>
      </c>
      <c r="T2833" s="2" t="e">
        <v>#VALUE!</v>
      </c>
      <c r="U2833" s="2" t="s">
        <v>40</v>
      </c>
      <c r="V2833" s="2" t="s">
        <v>41</v>
      </c>
      <c r="W2833" s="2" t="s">
        <v>40</v>
      </c>
      <c r="X2833" s="2" t="s">
        <v>40</v>
      </c>
      <c r="Y2833" s="2">
        <v>0</v>
      </c>
      <c r="Z2833" s="2" t="s">
        <v>41</v>
      </c>
      <c r="AA2833" s="2" t="s">
        <v>21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1200</v>
      </c>
      <c r="AG2833" s="2" t="s">
        <v>37</v>
      </c>
      <c r="AH2833" s="2" t="s">
        <v>214</v>
      </c>
      <c r="AI2833" s="2" t="s">
        <v>1393</v>
      </c>
      <c r="AJ2833" s="2">
        <v>0</v>
      </c>
      <c r="AK2833" s="2">
        <v>0</v>
      </c>
      <c r="AL2833" s="2">
        <v>0</v>
      </c>
      <c r="AM2833" s="2" t="s">
        <v>201</v>
      </c>
      <c r="AN2833" s="2">
        <v>0</v>
      </c>
      <c r="AO2833" s="2" t="s">
        <v>40</v>
      </c>
    </row>
    <row r="2834" spans="1:41" ht="15" customHeight="1" x14ac:dyDescent="0.3">
      <c r="A2834" s="2" t="s">
        <v>155</v>
      </c>
      <c r="B2834" s="2" t="s">
        <v>1067</v>
      </c>
      <c r="C2834" s="2" t="s">
        <v>862</v>
      </c>
      <c r="D2834" s="2" t="s">
        <v>3086</v>
      </c>
      <c r="E2834" s="115" t="s">
        <v>4604</v>
      </c>
      <c r="F2834" s="2">
        <v>3</v>
      </c>
      <c r="G2834" s="2" t="s">
        <v>36</v>
      </c>
      <c r="H2834" s="2" t="s">
        <v>198</v>
      </c>
      <c r="I2834" s="2" t="s">
        <v>37</v>
      </c>
      <c r="J2834" s="2" t="s">
        <v>38</v>
      </c>
      <c r="K2834" s="2" t="s">
        <v>1200</v>
      </c>
      <c r="L2834" s="2" t="s">
        <v>1239</v>
      </c>
      <c r="M2834" s="2" t="s">
        <v>1284</v>
      </c>
      <c r="N2834" s="2" t="s">
        <v>1284</v>
      </c>
      <c r="O2834" s="113" t="s">
        <v>645</v>
      </c>
      <c r="P2834" s="2" t="s">
        <v>720</v>
      </c>
      <c r="Q2834" s="2" t="s">
        <v>1221</v>
      </c>
      <c r="R2834" s="2" t="s">
        <v>1285</v>
      </c>
      <c r="S2834" s="2" t="s">
        <v>1286</v>
      </c>
      <c r="T2834" s="2" t="s">
        <v>1359</v>
      </c>
      <c r="U2834" s="2" t="s">
        <v>40</v>
      </c>
      <c r="V2834" s="2" t="s">
        <v>41</v>
      </c>
      <c r="W2834" s="2" t="s">
        <v>40</v>
      </c>
      <c r="X2834" s="2" t="s">
        <v>40</v>
      </c>
      <c r="Y2834" s="2">
        <v>0</v>
      </c>
      <c r="Z2834" s="2" t="s">
        <v>41</v>
      </c>
      <c r="AA2834" s="2" t="s">
        <v>21</v>
      </c>
      <c r="AB2834" s="2" t="s">
        <v>1402</v>
      </c>
      <c r="AC2834" s="2">
        <v>0</v>
      </c>
      <c r="AD2834" s="2" t="s">
        <v>1505</v>
      </c>
      <c r="AE2834" s="2">
        <v>1200706</v>
      </c>
      <c r="AF2834" s="2" t="s">
        <v>1200</v>
      </c>
      <c r="AG2834" s="2" t="s">
        <v>37</v>
      </c>
      <c r="AH2834" s="2" t="s">
        <v>214</v>
      </c>
      <c r="AI2834" s="2" t="s">
        <v>1393</v>
      </c>
      <c r="AJ2834" s="2" t="s">
        <v>1285</v>
      </c>
      <c r="AK2834" s="2">
        <v>0</v>
      </c>
      <c r="AL2834" s="2">
        <v>0</v>
      </c>
      <c r="AM2834" s="2" t="s">
        <v>201</v>
      </c>
      <c r="AN2834" s="2">
        <v>0</v>
      </c>
      <c r="AO2834" s="2" t="s">
        <v>40</v>
      </c>
    </row>
    <row r="2835" spans="1:41" ht="15" customHeight="1" x14ac:dyDescent="0.3">
      <c r="A2835" s="2" t="s">
        <v>155</v>
      </c>
      <c r="B2835" s="2" t="s">
        <v>1067</v>
      </c>
      <c r="C2835" s="2" t="s">
        <v>862</v>
      </c>
      <c r="D2835" s="2" t="s">
        <v>2541</v>
      </c>
      <c r="E2835" s="115" t="s">
        <v>4604</v>
      </c>
      <c r="F2835" s="2">
        <v>2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1200</v>
      </c>
      <c r="L2835" s="2" t="s">
        <v>1239</v>
      </c>
      <c r="M2835" s="2" t="s">
        <v>1284</v>
      </c>
      <c r="N2835" s="2" t="s">
        <v>1284</v>
      </c>
      <c r="O2835" s="113" t="s">
        <v>645</v>
      </c>
      <c r="P2835" s="2" t="s">
        <v>720</v>
      </c>
      <c r="Q2835" s="2" t="s">
        <v>1221</v>
      </c>
      <c r="R2835" s="2" t="s">
        <v>1285</v>
      </c>
      <c r="S2835" s="2" t="s">
        <v>1286</v>
      </c>
      <c r="T2835" s="2" t="s">
        <v>1287</v>
      </c>
      <c r="U2835" s="2" t="s">
        <v>40</v>
      </c>
      <c r="V2835" s="2" t="s">
        <v>41</v>
      </c>
      <c r="W2835" s="2" t="s">
        <v>40</v>
      </c>
      <c r="X2835" s="2" t="s">
        <v>40</v>
      </c>
      <c r="Y2835" s="2">
        <v>0</v>
      </c>
      <c r="Z2835" s="2" t="s">
        <v>41</v>
      </c>
      <c r="AA2835" s="2" t="s">
        <v>21</v>
      </c>
      <c r="AB2835" s="2" t="s">
        <v>1402</v>
      </c>
      <c r="AC2835" s="2">
        <v>0</v>
      </c>
      <c r="AD2835" s="2" t="s">
        <v>1445</v>
      </c>
      <c r="AE2835" s="2">
        <v>1069960003</v>
      </c>
      <c r="AF2835" s="2" t="s">
        <v>1200</v>
      </c>
      <c r="AG2835" s="2" t="s">
        <v>37</v>
      </c>
      <c r="AH2835" s="2" t="s">
        <v>214</v>
      </c>
      <c r="AI2835" s="2" t="s">
        <v>1393</v>
      </c>
      <c r="AJ2835" s="2" t="s">
        <v>1285</v>
      </c>
      <c r="AK2835" s="2">
        <v>0</v>
      </c>
      <c r="AL2835" s="2">
        <v>0</v>
      </c>
      <c r="AM2835" s="2" t="s">
        <v>201</v>
      </c>
      <c r="AN2835" s="2" t="s">
        <v>565</v>
      </c>
      <c r="AO2835" s="2" t="s">
        <v>40</v>
      </c>
    </row>
    <row r="2836" spans="1:41" ht="15" customHeight="1" x14ac:dyDescent="0.3">
      <c r="A2836" s="2" t="s">
        <v>155</v>
      </c>
      <c r="B2836" s="2" t="s">
        <v>1067</v>
      </c>
      <c r="C2836" s="2" t="s">
        <v>862</v>
      </c>
      <c r="D2836" s="2" t="s">
        <v>3840</v>
      </c>
      <c r="E2836" s="115" t="s">
        <v>4604</v>
      </c>
      <c r="F2836" s="2">
        <v>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1200</v>
      </c>
      <c r="L2836" s="2" t="s">
        <v>1239</v>
      </c>
      <c r="M2836" s="2" t="s">
        <v>1284</v>
      </c>
      <c r="N2836" s="2" t="s">
        <v>1284</v>
      </c>
      <c r="O2836" s="113" t="s">
        <v>645</v>
      </c>
      <c r="P2836" s="2" t="s">
        <v>720</v>
      </c>
      <c r="Q2836" s="2" t="s">
        <v>1221</v>
      </c>
      <c r="R2836" s="2" t="s">
        <v>1285</v>
      </c>
      <c r="S2836" s="2" t="s">
        <v>1286</v>
      </c>
      <c r="T2836" s="2" t="s">
        <v>4032</v>
      </c>
      <c r="U2836" s="2" t="s">
        <v>40</v>
      </c>
      <c r="V2836" s="2" t="s">
        <v>41</v>
      </c>
      <c r="W2836" s="2" t="s">
        <v>41</v>
      </c>
      <c r="X2836" s="2" t="s">
        <v>40</v>
      </c>
      <c r="Y2836" s="2">
        <v>0</v>
      </c>
      <c r="Z2836" s="2" t="s">
        <v>41</v>
      </c>
      <c r="AA2836" s="2" t="s">
        <v>21</v>
      </c>
      <c r="AB2836" s="2" t="s">
        <v>563</v>
      </c>
      <c r="AC2836" s="2">
        <v>0</v>
      </c>
      <c r="AD2836" s="2" t="s">
        <v>4063</v>
      </c>
      <c r="AE2836" s="2">
        <v>1019960002</v>
      </c>
      <c r="AF2836" s="2" t="s">
        <v>1200</v>
      </c>
      <c r="AG2836" s="2" t="s">
        <v>37</v>
      </c>
      <c r="AH2836" s="2" t="s">
        <v>214</v>
      </c>
      <c r="AI2836" s="2" t="s">
        <v>1393</v>
      </c>
      <c r="AJ2836" s="2" t="s">
        <v>1285</v>
      </c>
      <c r="AK2836" s="2">
        <v>0</v>
      </c>
      <c r="AL2836" s="2">
        <v>0</v>
      </c>
      <c r="AM2836" s="2" t="s">
        <v>201</v>
      </c>
      <c r="AN2836" s="2" t="s">
        <v>463</v>
      </c>
      <c r="AO2836" s="2" t="s">
        <v>40</v>
      </c>
    </row>
    <row r="2837" spans="1:41" ht="15" customHeight="1" x14ac:dyDescent="0.3">
      <c r="A2837" s="2" t="s">
        <v>155</v>
      </c>
      <c r="B2837" s="2" t="s">
        <v>1067</v>
      </c>
      <c r="C2837" s="2" t="s">
        <v>862</v>
      </c>
      <c r="D2837" s="2" t="s">
        <v>4786</v>
      </c>
      <c r="E2837" s="115" t="s">
        <v>4604</v>
      </c>
      <c r="F2837" s="2">
        <v>1</v>
      </c>
      <c r="G2837" s="2" t="s">
        <v>36</v>
      </c>
      <c r="H2837" s="2" t="s">
        <v>198</v>
      </c>
      <c r="I2837" s="2" t="s">
        <v>37</v>
      </c>
      <c r="J2837" s="2" t="s">
        <v>38</v>
      </c>
      <c r="K2837" s="2" t="s">
        <v>1200</v>
      </c>
      <c r="L2837" s="2" t="s">
        <v>1239</v>
      </c>
      <c r="M2837" s="2" t="s">
        <v>1284</v>
      </c>
      <c r="N2837" s="2" t="s">
        <v>1284</v>
      </c>
      <c r="O2837" s="113" t="s">
        <v>645</v>
      </c>
      <c r="P2837" s="2" t="s">
        <v>720</v>
      </c>
      <c r="Q2837" s="2" t="s">
        <v>1221</v>
      </c>
      <c r="R2837" s="2" t="s">
        <v>1285</v>
      </c>
      <c r="S2837" s="2" t="s">
        <v>1286</v>
      </c>
      <c r="T2837" s="2" t="s">
        <v>4032</v>
      </c>
      <c r="U2837" s="2" t="s">
        <v>40</v>
      </c>
      <c r="V2837" s="2" t="s">
        <v>41</v>
      </c>
      <c r="W2837" s="2" t="s">
        <v>41</v>
      </c>
      <c r="X2837" s="2" t="s">
        <v>40</v>
      </c>
      <c r="Y2837" s="2">
        <v>0</v>
      </c>
      <c r="Z2837" s="2" t="s">
        <v>41</v>
      </c>
      <c r="AA2837" s="2" t="s">
        <v>21</v>
      </c>
      <c r="AB2837" s="2" t="s">
        <v>563</v>
      </c>
      <c r="AC2837" s="2">
        <v>0</v>
      </c>
      <c r="AD2837" s="2" t="s">
        <v>4063</v>
      </c>
      <c r="AE2837" s="2">
        <v>1019960002</v>
      </c>
      <c r="AF2837" s="2" t="s">
        <v>1200</v>
      </c>
      <c r="AG2837" s="2" t="s">
        <v>37</v>
      </c>
      <c r="AH2837" s="2" t="s">
        <v>214</v>
      </c>
      <c r="AI2837" s="2" t="s">
        <v>1393</v>
      </c>
      <c r="AJ2837" s="2" t="s">
        <v>1285</v>
      </c>
      <c r="AK2837" s="2">
        <v>0</v>
      </c>
      <c r="AL2837" s="2">
        <v>0</v>
      </c>
      <c r="AM2837" s="2" t="s">
        <v>201</v>
      </c>
      <c r="AN2837" s="2" t="s">
        <v>463</v>
      </c>
      <c r="AO2837" s="2" t="s">
        <v>40</v>
      </c>
    </row>
    <row r="2838" spans="1:41" ht="15" customHeight="1" x14ac:dyDescent="0.3">
      <c r="A2838" s="2" t="s">
        <v>155</v>
      </c>
      <c r="B2838" s="2" t="s">
        <v>1067</v>
      </c>
      <c r="C2838" s="2" t="s">
        <v>862</v>
      </c>
      <c r="D2838" s="2" t="s">
        <v>4787</v>
      </c>
      <c r="E2838" s="115" t="s">
        <v>4604</v>
      </c>
      <c r="F2838" s="2">
        <v>13</v>
      </c>
      <c r="G2838" s="2" t="s">
        <v>36</v>
      </c>
      <c r="H2838" s="2" t="s">
        <v>198</v>
      </c>
      <c r="I2838" s="2" t="s">
        <v>37</v>
      </c>
      <c r="J2838" s="2" t="s">
        <v>38</v>
      </c>
      <c r="K2838" s="2" t="s">
        <v>1200</v>
      </c>
      <c r="L2838" s="2" t="s">
        <v>1239</v>
      </c>
      <c r="M2838" s="2" t="s">
        <v>1284</v>
      </c>
      <c r="N2838" s="2" t="s">
        <v>1284</v>
      </c>
      <c r="O2838" s="113" t="s">
        <v>645</v>
      </c>
      <c r="P2838" s="2" t="s">
        <v>720</v>
      </c>
      <c r="Q2838" s="2" t="s">
        <v>1221</v>
      </c>
      <c r="R2838" s="2" t="s">
        <v>1285</v>
      </c>
      <c r="S2838" s="2" t="s">
        <v>1286</v>
      </c>
      <c r="T2838" s="2" t="s">
        <v>4032</v>
      </c>
      <c r="U2838" s="2" t="s">
        <v>40</v>
      </c>
      <c r="V2838" s="2" t="s">
        <v>41</v>
      </c>
      <c r="W2838" s="2" t="s">
        <v>41</v>
      </c>
      <c r="X2838" s="2" t="s">
        <v>40</v>
      </c>
      <c r="Y2838" s="2">
        <v>0</v>
      </c>
      <c r="Z2838" s="2" t="s">
        <v>41</v>
      </c>
      <c r="AA2838" s="2" t="s">
        <v>21</v>
      </c>
      <c r="AB2838" s="2" t="s">
        <v>563</v>
      </c>
      <c r="AC2838" s="2">
        <v>0</v>
      </c>
      <c r="AD2838" s="2" t="s">
        <v>4063</v>
      </c>
      <c r="AE2838" s="2">
        <v>1019960002</v>
      </c>
      <c r="AF2838" s="2" t="s">
        <v>1200</v>
      </c>
      <c r="AG2838" s="2" t="s">
        <v>37</v>
      </c>
      <c r="AH2838" s="2" t="s">
        <v>214</v>
      </c>
      <c r="AI2838" s="2" t="s">
        <v>1393</v>
      </c>
      <c r="AJ2838" s="2" t="s">
        <v>1285</v>
      </c>
      <c r="AK2838" s="2">
        <v>0</v>
      </c>
      <c r="AL2838" s="2">
        <v>0</v>
      </c>
      <c r="AM2838" s="2" t="s">
        <v>201</v>
      </c>
      <c r="AN2838" s="2" t="s">
        <v>463</v>
      </c>
      <c r="AO2838" s="2" t="s">
        <v>40</v>
      </c>
    </row>
    <row r="2839" spans="1:41" ht="15" customHeight="1" x14ac:dyDescent="0.3">
      <c r="A2839" s="2" t="s">
        <v>155</v>
      </c>
      <c r="B2839" s="2" t="s">
        <v>1067</v>
      </c>
      <c r="C2839" s="2" t="s">
        <v>862</v>
      </c>
      <c r="D2839" s="2" t="s">
        <v>4788</v>
      </c>
      <c r="E2839" s="115" t="s">
        <v>4604</v>
      </c>
      <c r="F2839" s="2">
        <v>2</v>
      </c>
      <c r="G2839" s="2" t="s">
        <v>36</v>
      </c>
      <c r="H2839" s="2" t="s">
        <v>198</v>
      </c>
      <c r="I2839" s="2" t="s">
        <v>37</v>
      </c>
      <c r="J2839" s="2" t="s">
        <v>38</v>
      </c>
      <c r="K2839" s="2" t="s">
        <v>1200</v>
      </c>
      <c r="L2839" s="2" t="s">
        <v>1239</v>
      </c>
      <c r="M2839" s="2" t="s">
        <v>1284</v>
      </c>
      <c r="N2839" s="2" t="s">
        <v>1284</v>
      </c>
      <c r="O2839" s="113" t="s">
        <v>645</v>
      </c>
      <c r="P2839" s="2" t="s">
        <v>720</v>
      </c>
      <c r="Q2839" s="2" t="s">
        <v>1221</v>
      </c>
      <c r="R2839" s="2" t="s">
        <v>1285</v>
      </c>
      <c r="S2839" s="2" t="s">
        <v>1286</v>
      </c>
      <c r="T2839" s="2" t="s">
        <v>5076</v>
      </c>
      <c r="U2839" s="2" t="s">
        <v>40</v>
      </c>
      <c r="V2839" s="2" t="s">
        <v>41</v>
      </c>
      <c r="W2839" s="2" t="s">
        <v>40</v>
      </c>
      <c r="X2839" s="2" t="s">
        <v>40</v>
      </c>
      <c r="Y2839" s="2">
        <v>0</v>
      </c>
      <c r="Z2839" s="2" t="s">
        <v>41</v>
      </c>
      <c r="AA2839" s="2" t="s">
        <v>21</v>
      </c>
      <c r="AB2839" s="2" t="s">
        <v>1402</v>
      </c>
      <c r="AC2839" s="2">
        <v>0</v>
      </c>
      <c r="AD2839" s="2" t="s">
        <v>5097</v>
      </c>
      <c r="AE2839" s="2">
        <v>1069960001</v>
      </c>
      <c r="AF2839" s="2" t="s">
        <v>1200</v>
      </c>
      <c r="AG2839" s="2" t="s">
        <v>37</v>
      </c>
      <c r="AH2839" s="2" t="s">
        <v>214</v>
      </c>
      <c r="AI2839" s="2" t="s">
        <v>1393</v>
      </c>
      <c r="AJ2839" s="2" t="s">
        <v>1285</v>
      </c>
      <c r="AK2839" s="2">
        <v>0</v>
      </c>
      <c r="AL2839" s="2">
        <v>0</v>
      </c>
      <c r="AM2839" s="2" t="s">
        <v>201</v>
      </c>
      <c r="AN2839" s="2" t="s">
        <v>565</v>
      </c>
      <c r="AO2839" s="2" t="s">
        <v>40</v>
      </c>
    </row>
    <row r="2840" spans="1:41" ht="15" customHeight="1" x14ac:dyDescent="0.3">
      <c r="A2840" s="2" t="s">
        <v>155</v>
      </c>
      <c r="B2840" s="2" t="s">
        <v>1067</v>
      </c>
      <c r="C2840" s="2" t="s">
        <v>862</v>
      </c>
      <c r="D2840" s="2" t="s">
        <v>4789</v>
      </c>
      <c r="E2840" s="115" t="s">
        <v>4604</v>
      </c>
      <c r="F2840" s="2">
        <v>1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1200</v>
      </c>
      <c r="L2840" s="2" t="s">
        <v>1239</v>
      </c>
      <c r="M2840" s="2" t="s">
        <v>1284</v>
      </c>
      <c r="N2840" s="2" t="s">
        <v>1284</v>
      </c>
      <c r="O2840" s="113" t="s">
        <v>645</v>
      </c>
      <c r="P2840" s="2" t="s">
        <v>720</v>
      </c>
      <c r="Q2840" s="2" t="s">
        <v>1221</v>
      </c>
      <c r="R2840" s="2" t="s">
        <v>1285</v>
      </c>
      <c r="S2840" s="2" t="s">
        <v>1286</v>
      </c>
      <c r="T2840" s="2" t="s">
        <v>5077</v>
      </c>
      <c r="U2840" s="2" t="s">
        <v>40</v>
      </c>
      <c r="V2840" s="2" t="s">
        <v>41</v>
      </c>
      <c r="W2840" s="2" t="s">
        <v>40</v>
      </c>
      <c r="X2840" s="2" t="s">
        <v>41</v>
      </c>
      <c r="Y2840" s="2">
        <v>0</v>
      </c>
      <c r="Z2840" s="2" t="s">
        <v>41</v>
      </c>
      <c r="AA2840" s="2" t="s">
        <v>21</v>
      </c>
      <c r="AB2840" s="2" t="s">
        <v>1402</v>
      </c>
      <c r="AC2840" s="2">
        <v>0</v>
      </c>
      <c r="AD2840" s="2" t="s">
        <v>5098</v>
      </c>
      <c r="AE2840" s="2">
        <v>1019960004</v>
      </c>
      <c r="AF2840" s="2" t="s">
        <v>1200</v>
      </c>
      <c r="AG2840" s="2" t="s">
        <v>37</v>
      </c>
      <c r="AH2840" s="2" t="s">
        <v>214</v>
      </c>
      <c r="AI2840" s="2" t="s">
        <v>1393</v>
      </c>
      <c r="AJ2840" s="2" t="s">
        <v>1285</v>
      </c>
      <c r="AK2840" s="2">
        <v>0</v>
      </c>
      <c r="AL2840" s="2">
        <v>0</v>
      </c>
      <c r="AM2840" s="2" t="s">
        <v>201</v>
      </c>
      <c r="AN2840" s="2" t="s">
        <v>463</v>
      </c>
      <c r="AO2840" s="2" t="s">
        <v>40</v>
      </c>
    </row>
    <row r="2841" spans="1:41" ht="15" customHeight="1" x14ac:dyDescent="0.3">
      <c r="A2841" s="2" t="s">
        <v>156</v>
      </c>
      <c r="B2841" s="2" t="s">
        <v>1070</v>
      </c>
      <c r="C2841" s="2" t="s">
        <v>1016</v>
      </c>
      <c r="D2841" s="2" t="s">
        <v>3843</v>
      </c>
      <c r="E2841" s="115" t="s">
        <v>4173</v>
      </c>
      <c r="F2841" s="2">
        <v>1</v>
      </c>
      <c r="G2841" s="2" t="s">
        <v>36</v>
      </c>
      <c r="H2841" s="2" t="s">
        <v>61</v>
      </c>
      <c r="I2841" s="2" t="s">
        <v>62</v>
      </c>
      <c r="J2841" s="2" t="s">
        <v>1217</v>
      </c>
      <c r="K2841" s="2" t="s">
        <v>64</v>
      </c>
      <c r="L2841" s="2" t="s">
        <v>1239</v>
      </c>
      <c r="M2841" s="2" t="s">
        <v>1263</v>
      </c>
      <c r="N2841" s="2" t="s">
        <v>1220</v>
      </c>
      <c r="O2841" s="113" t="s">
        <v>644</v>
      </c>
      <c r="P2841" s="2" t="s">
        <v>720</v>
      </c>
      <c r="Q2841" s="2" t="s">
        <v>1221</v>
      </c>
      <c r="R2841" s="2" t="s">
        <v>1264</v>
      </c>
      <c r="S2841" s="2" t="s">
        <v>1215</v>
      </c>
      <c r="T2841" s="2" t="e">
        <v>#VALUE!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>
        <v>0</v>
      </c>
      <c r="AC2841" s="2">
        <v>0</v>
      </c>
      <c r="AD2841" s="2">
        <v>0</v>
      </c>
      <c r="AE2841" s="2">
        <v>0</v>
      </c>
      <c r="AF2841" s="2" t="s">
        <v>1438</v>
      </c>
      <c r="AG2841" s="2" t="s">
        <v>663</v>
      </c>
      <c r="AH2841" s="2" t="s">
        <v>635</v>
      </c>
      <c r="AI2841" s="2" t="s">
        <v>1393</v>
      </c>
      <c r="AJ2841" s="2">
        <v>0</v>
      </c>
      <c r="AK2841" s="2">
        <v>0</v>
      </c>
      <c r="AL2841" s="2">
        <v>0</v>
      </c>
      <c r="AM2841" s="2" t="s">
        <v>199</v>
      </c>
      <c r="AN2841" s="2">
        <v>0</v>
      </c>
      <c r="AO2841" s="2" t="s">
        <v>40</v>
      </c>
    </row>
    <row r="2842" spans="1:41" ht="15" customHeight="1" x14ac:dyDescent="0.3">
      <c r="A2842" s="2" t="s">
        <v>156</v>
      </c>
      <c r="B2842" s="2" t="s">
        <v>1070</v>
      </c>
      <c r="C2842" s="2" t="s">
        <v>1016</v>
      </c>
      <c r="D2842" s="2" t="s">
        <v>3844</v>
      </c>
      <c r="E2842" s="115" t="s">
        <v>4173</v>
      </c>
      <c r="F2842" s="2">
        <v>15</v>
      </c>
      <c r="G2842" s="2" t="s">
        <v>36</v>
      </c>
      <c r="H2842" s="2" t="s">
        <v>61</v>
      </c>
      <c r="I2842" s="2" t="s">
        <v>62</v>
      </c>
      <c r="J2842" s="2" t="s">
        <v>1217</v>
      </c>
      <c r="K2842" s="2" t="s">
        <v>64</v>
      </c>
      <c r="L2842" s="2" t="s">
        <v>1239</v>
      </c>
      <c r="M2842" s="2" t="s">
        <v>1263</v>
      </c>
      <c r="N2842" s="2" t="s">
        <v>1220</v>
      </c>
      <c r="O2842" s="113" t="s">
        <v>644</v>
      </c>
      <c r="P2842" s="2" t="s">
        <v>720</v>
      </c>
      <c r="Q2842" s="2" t="s">
        <v>1221</v>
      </c>
      <c r="R2842" s="2" t="s">
        <v>1264</v>
      </c>
      <c r="S2842" s="2" t="s">
        <v>1215</v>
      </c>
      <c r="T2842" s="2" t="e">
        <v>#VALUE!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1438</v>
      </c>
      <c r="AG2842" s="2" t="s">
        <v>663</v>
      </c>
      <c r="AH2842" s="2" t="s">
        <v>635</v>
      </c>
      <c r="AI2842" s="2" t="s">
        <v>1393</v>
      </c>
      <c r="AJ2842" s="2">
        <v>0</v>
      </c>
      <c r="AK2842" s="2">
        <v>0</v>
      </c>
      <c r="AL2842" s="2">
        <v>0</v>
      </c>
      <c r="AM2842" s="2" t="s">
        <v>199</v>
      </c>
      <c r="AN2842" s="2">
        <v>0</v>
      </c>
      <c r="AO2842" s="2" t="s">
        <v>41</v>
      </c>
    </row>
    <row r="2843" spans="1:41" ht="15" customHeight="1" x14ac:dyDescent="0.3">
      <c r="A2843" s="2" t="s">
        <v>156</v>
      </c>
      <c r="B2843" s="2" t="s">
        <v>1070</v>
      </c>
      <c r="C2843" s="2" t="s">
        <v>1016</v>
      </c>
      <c r="D2843" s="2" t="s">
        <v>3845</v>
      </c>
      <c r="E2843" s="115" t="s">
        <v>4173</v>
      </c>
      <c r="F2843" s="2">
        <v>14</v>
      </c>
      <c r="G2843" s="2" t="s">
        <v>36</v>
      </c>
      <c r="H2843" s="2" t="s">
        <v>61</v>
      </c>
      <c r="I2843" s="2" t="s">
        <v>62</v>
      </c>
      <c r="J2843" s="2" t="s">
        <v>1217</v>
      </c>
      <c r="K2843" s="2" t="s">
        <v>64</v>
      </c>
      <c r="L2843" s="2" t="s">
        <v>1239</v>
      </c>
      <c r="M2843" s="2" t="s">
        <v>1263</v>
      </c>
      <c r="N2843" s="2" t="s">
        <v>1220</v>
      </c>
      <c r="O2843" s="113" t="s">
        <v>644</v>
      </c>
      <c r="P2843" s="2" t="s">
        <v>720</v>
      </c>
      <c r="Q2843" s="2" t="s">
        <v>1221</v>
      </c>
      <c r="R2843" s="2" t="s">
        <v>1264</v>
      </c>
      <c r="S2843" s="2" t="s">
        <v>1215</v>
      </c>
      <c r="T2843" s="2" t="e">
        <v>#VALUE!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1438</v>
      </c>
      <c r="AG2843" s="2" t="s">
        <v>663</v>
      </c>
      <c r="AH2843" s="2" t="s">
        <v>635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199</v>
      </c>
      <c r="AN2843" s="2">
        <v>0</v>
      </c>
      <c r="AO2843" s="2" t="s">
        <v>41</v>
      </c>
    </row>
    <row r="2844" spans="1:41" ht="15" customHeight="1" x14ac:dyDescent="0.3">
      <c r="A2844" s="2" t="s">
        <v>156</v>
      </c>
      <c r="B2844" s="2" t="s">
        <v>1070</v>
      </c>
      <c r="C2844" s="2" t="s">
        <v>1016</v>
      </c>
      <c r="D2844" s="2" t="s">
        <v>3846</v>
      </c>
      <c r="E2844" s="115" t="s">
        <v>4173</v>
      </c>
      <c r="F2844" s="2">
        <v>15</v>
      </c>
      <c r="G2844" s="2" t="s">
        <v>36</v>
      </c>
      <c r="H2844" s="2" t="s">
        <v>61</v>
      </c>
      <c r="I2844" s="2" t="s">
        <v>62</v>
      </c>
      <c r="J2844" s="2" t="s">
        <v>1217</v>
      </c>
      <c r="K2844" s="2" t="s">
        <v>64</v>
      </c>
      <c r="L2844" s="2" t="s">
        <v>1239</v>
      </c>
      <c r="M2844" s="2" t="s">
        <v>1263</v>
      </c>
      <c r="N2844" s="2" t="s">
        <v>1220</v>
      </c>
      <c r="O2844" s="113" t="s">
        <v>644</v>
      </c>
      <c r="P2844" s="2" t="s">
        <v>720</v>
      </c>
      <c r="Q2844" s="2" t="s">
        <v>1221</v>
      </c>
      <c r="R2844" s="2" t="s">
        <v>1264</v>
      </c>
      <c r="S2844" s="2" t="s">
        <v>1215</v>
      </c>
      <c r="T2844" s="2" t="e">
        <v>#VALUE!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1438</v>
      </c>
      <c r="AG2844" s="2" t="s">
        <v>663</v>
      </c>
      <c r="AH2844" s="2" t="s">
        <v>635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41</v>
      </c>
    </row>
    <row r="2845" spans="1:41" ht="15" customHeight="1" x14ac:dyDescent="0.3">
      <c r="A2845" s="2" t="s">
        <v>156</v>
      </c>
      <c r="B2845" s="2" t="s">
        <v>1070</v>
      </c>
      <c r="C2845" s="2" t="s">
        <v>1016</v>
      </c>
      <c r="D2845" s="2" t="s">
        <v>3843</v>
      </c>
      <c r="E2845" s="115" t="s">
        <v>4601</v>
      </c>
      <c r="F2845" s="2">
        <v>1</v>
      </c>
      <c r="G2845" s="2" t="s">
        <v>36</v>
      </c>
      <c r="H2845" s="2" t="s">
        <v>61</v>
      </c>
      <c r="I2845" s="2" t="s">
        <v>62</v>
      </c>
      <c r="J2845" s="2" t="s">
        <v>1217</v>
      </c>
      <c r="K2845" s="2" t="s">
        <v>64</v>
      </c>
      <c r="L2845" s="2" t="s">
        <v>1239</v>
      </c>
      <c r="M2845" s="2" t="s">
        <v>1263</v>
      </c>
      <c r="N2845" s="2" t="s">
        <v>1220</v>
      </c>
      <c r="O2845" s="113" t="s">
        <v>645</v>
      </c>
      <c r="P2845" s="2" t="s">
        <v>720</v>
      </c>
      <c r="Q2845" s="2" t="s">
        <v>1221</v>
      </c>
      <c r="R2845" s="2" t="s">
        <v>1264</v>
      </c>
      <c r="S2845" s="2" t="s">
        <v>1215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1438</v>
      </c>
      <c r="AG2845" s="2" t="s">
        <v>663</v>
      </c>
      <c r="AH2845" s="2" t="s">
        <v>635</v>
      </c>
      <c r="AI2845" s="2" t="s">
        <v>1393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</row>
    <row r="2846" spans="1:41" ht="15" customHeight="1" x14ac:dyDescent="0.3">
      <c r="A2846" s="2" t="s">
        <v>156</v>
      </c>
      <c r="B2846" s="2" t="s">
        <v>1070</v>
      </c>
      <c r="C2846" s="2" t="s">
        <v>1016</v>
      </c>
      <c r="D2846" s="2" t="s">
        <v>3847</v>
      </c>
      <c r="E2846" s="115" t="s">
        <v>4601</v>
      </c>
      <c r="F2846" s="2">
        <v>14</v>
      </c>
      <c r="G2846" s="2" t="s">
        <v>36</v>
      </c>
      <c r="H2846" s="2" t="s">
        <v>61</v>
      </c>
      <c r="I2846" s="2" t="s">
        <v>62</v>
      </c>
      <c r="J2846" s="2" t="s">
        <v>1217</v>
      </c>
      <c r="K2846" s="2" t="s">
        <v>64</v>
      </c>
      <c r="L2846" s="2" t="s">
        <v>1239</v>
      </c>
      <c r="M2846" s="2" t="s">
        <v>1263</v>
      </c>
      <c r="N2846" s="2" t="s">
        <v>1220</v>
      </c>
      <c r="O2846" s="113" t="s">
        <v>645</v>
      </c>
      <c r="P2846" s="2" t="s">
        <v>720</v>
      </c>
      <c r="Q2846" s="2" t="s">
        <v>1221</v>
      </c>
      <c r="R2846" s="2" t="s">
        <v>1264</v>
      </c>
      <c r="S2846" s="2" t="s">
        <v>1215</v>
      </c>
      <c r="T2846" s="2" t="e">
        <v>#VALUE!</v>
      </c>
      <c r="U2846" s="2" t="s">
        <v>41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1438</v>
      </c>
      <c r="AG2846" s="2" t="s">
        <v>663</v>
      </c>
      <c r="AH2846" s="2" t="s">
        <v>635</v>
      </c>
      <c r="AI2846" s="2" t="s">
        <v>1393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41</v>
      </c>
    </row>
    <row r="2847" spans="1:41" ht="15" customHeight="1" x14ac:dyDescent="0.3">
      <c r="A2847" s="2" t="s">
        <v>156</v>
      </c>
      <c r="B2847" s="2" t="s">
        <v>1070</v>
      </c>
      <c r="C2847" s="2" t="s">
        <v>1016</v>
      </c>
      <c r="D2847" s="2" t="s">
        <v>3844</v>
      </c>
      <c r="E2847" s="115" t="s">
        <v>4601</v>
      </c>
      <c r="F2847" s="2">
        <v>15</v>
      </c>
      <c r="G2847" s="2" t="s">
        <v>36</v>
      </c>
      <c r="H2847" s="2" t="s">
        <v>61</v>
      </c>
      <c r="I2847" s="2" t="s">
        <v>62</v>
      </c>
      <c r="J2847" s="2" t="s">
        <v>1217</v>
      </c>
      <c r="K2847" s="2" t="s">
        <v>64</v>
      </c>
      <c r="L2847" s="2" t="s">
        <v>1239</v>
      </c>
      <c r="M2847" s="2" t="s">
        <v>1263</v>
      </c>
      <c r="N2847" s="2" t="s">
        <v>1220</v>
      </c>
      <c r="O2847" s="113" t="s">
        <v>645</v>
      </c>
      <c r="P2847" s="2" t="s">
        <v>720</v>
      </c>
      <c r="Q2847" s="2" t="s">
        <v>1221</v>
      </c>
      <c r="R2847" s="2" t="s">
        <v>1264</v>
      </c>
      <c r="S2847" s="2" t="s">
        <v>1215</v>
      </c>
      <c r="T2847" s="2" t="e">
        <v>#VALUE!</v>
      </c>
      <c r="U2847" s="2" t="s">
        <v>41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1438</v>
      </c>
      <c r="AG2847" s="2" t="s">
        <v>663</v>
      </c>
      <c r="AH2847" s="2" t="s">
        <v>635</v>
      </c>
      <c r="AI2847" s="2" t="s">
        <v>1393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41</v>
      </c>
    </row>
    <row r="2848" spans="1:41" ht="15" customHeight="1" x14ac:dyDescent="0.3">
      <c r="A2848" s="2" t="s">
        <v>156</v>
      </c>
      <c r="B2848" s="2" t="s">
        <v>1070</v>
      </c>
      <c r="C2848" s="2" t="s">
        <v>1016</v>
      </c>
      <c r="D2848" s="2" t="s">
        <v>3846</v>
      </c>
      <c r="E2848" s="115" t="s">
        <v>4601</v>
      </c>
      <c r="F2848" s="2">
        <v>15</v>
      </c>
      <c r="G2848" s="2" t="s">
        <v>36</v>
      </c>
      <c r="H2848" s="2" t="s">
        <v>61</v>
      </c>
      <c r="I2848" s="2" t="s">
        <v>62</v>
      </c>
      <c r="J2848" s="2" t="s">
        <v>1217</v>
      </c>
      <c r="K2848" s="2" t="s">
        <v>64</v>
      </c>
      <c r="L2848" s="2" t="s">
        <v>1239</v>
      </c>
      <c r="M2848" s="2" t="s">
        <v>1263</v>
      </c>
      <c r="N2848" s="2" t="s">
        <v>1220</v>
      </c>
      <c r="O2848" s="113" t="s">
        <v>645</v>
      </c>
      <c r="P2848" s="2" t="s">
        <v>720</v>
      </c>
      <c r="Q2848" s="2" t="s">
        <v>1221</v>
      </c>
      <c r="R2848" s="2" t="s">
        <v>1264</v>
      </c>
      <c r="S2848" s="2" t="s">
        <v>1215</v>
      </c>
      <c r="T2848" s="2" t="e">
        <v>#VALUE!</v>
      </c>
      <c r="U2848" s="2" t="s">
        <v>41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1438</v>
      </c>
      <c r="AG2848" s="2" t="s">
        <v>663</v>
      </c>
      <c r="AH2848" s="2" t="s">
        <v>635</v>
      </c>
      <c r="AI2848" s="2" t="s">
        <v>1393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41</v>
      </c>
    </row>
    <row r="2849" spans="1:41" ht="15" customHeight="1" x14ac:dyDescent="0.3">
      <c r="A2849" s="2" t="s">
        <v>156</v>
      </c>
      <c r="B2849" s="2" t="s">
        <v>1070</v>
      </c>
      <c r="C2849" s="2" t="s">
        <v>1016</v>
      </c>
      <c r="D2849" s="2" t="s">
        <v>3843</v>
      </c>
      <c r="E2849" s="115" t="s">
        <v>4602</v>
      </c>
      <c r="F2849" s="2">
        <v>1</v>
      </c>
      <c r="G2849" s="2" t="s">
        <v>36</v>
      </c>
      <c r="H2849" s="2" t="s">
        <v>61</v>
      </c>
      <c r="I2849" s="2" t="s">
        <v>62</v>
      </c>
      <c r="J2849" s="2" t="s">
        <v>1217</v>
      </c>
      <c r="K2849" s="2" t="s">
        <v>64</v>
      </c>
      <c r="L2849" s="2" t="s">
        <v>1239</v>
      </c>
      <c r="M2849" s="2" t="s">
        <v>1263</v>
      </c>
      <c r="N2849" s="2" t="s">
        <v>1220</v>
      </c>
      <c r="O2849" s="113" t="s">
        <v>645</v>
      </c>
      <c r="P2849" s="2" t="s">
        <v>720</v>
      </c>
      <c r="Q2849" s="2" t="s">
        <v>1221</v>
      </c>
      <c r="R2849" s="2" t="s">
        <v>1264</v>
      </c>
      <c r="S2849" s="2" t="s">
        <v>1215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1438</v>
      </c>
      <c r="AG2849" s="2" t="s">
        <v>663</v>
      </c>
      <c r="AH2849" s="2" t="s">
        <v>635</v>
      </c>
      <c r="AI2849" s="2" t="s">
        <v>1393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</row>
    <row r="2850" spans="1:41" ht="15" customHeight="1" x14ac:dyDescent="0.3">
      <c r="A2850" s="2" t="s">
        <v>156</v>
      </c>
      <c r="B2850" s="2" t="s">
        <v>1070</v>
      </c>
      <c r="C2850" s="2" t="s">
        <v>1016</v>
      </c>
      <c r="D2850" s="2" t="s">
        <v>3847</v>
      </c>
      <c r="E2850" s="115" t="s">
        <v>4602</v>
      </c>
      <c r="F2850" s="2">
        <v>14</v>
      </c>
      <c r="G2850" s="2" t="s">
        <v>36</v>
      </c>
      <c r="H2850" s="2" t="s">
        <v>61</v>
      </c>
      <c r="I2850" s="2" t="s">
        <v>62</v>
      </c>
      <c r="J2850" s="2" t="s">
        <v>1217</v>
      </c>
      <c r="K2850" s="2" t="s">
        <v>64</v>
      </c>
      <c r="L2850" s="2" t="s">
        <v>1239</v>
      </c>
      <c r="M2850" s="2" t="s">
        <v>1263</v>
      </c>
      <c r="N2850" s="2" t="s">
        <v>1220</v>
      </c>
      <c r="O2850" s="113" t="s">
        <v>645</v>
      </c>
      <c r="P2850" s="2" t="s">
        <v>720</v>
      </c>
      <c r="Q2850" s="2" t="s">
        <v>1221</v>
      </c>
      <c r="R2850" s="2" t="s">
        <v>1264</v>
      </c>
      <c r="S2850" s="2" t="s">
        <v>1215</v>
      </c>
      <c r="T2850" s="2" t="e">
        <v>#VALUE!</v>
      </c>
      <c r="U2850" s="2" t="s">
        <v>41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1438</v>
      </c>
      <c r="AG2850" s="2" t="s">
        <v>663</v>
      </c>
      <c r="AH2850" s="2" t="s">
        <v>635</v>
      </c>
      <c r="AI2850" s="2" t="s">
        <v>1393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41</v>
      </c>
    </row>
    <row r="2851" spans="1:41" ht="15" customHeight="1" x14ac:dyDescent="0.3">
      <c r="A2851" s="2" t="s">
        <v>156</v>
      </c>
      <c r="B2851" s="2" t="s">
        <v>1070</v>
      </c>
      <c r="C2851" s="2" t="s">
        <v>1016</v>
      </c>
      <c r="D2851" s="2" t="s">
        <v>3844</v>
      </c>
      <c r="E2851" s="115" t="s">
        <v>4602</v>
      </c>
      <c r="F2851" s="2">
        <v>15</v>
      </c>
      <c r="G2851" s="2" t="s">
        <v>36</v>
      </c>
      <c r="H2851" s="2" t="s">
        <v>61</v>
      </c>
      <c r="I2851" s="2" t="s">
        <v>62</v>
      </c>
      <c r="J2851" s="2" t="s">
        <v>1217</v>
      </c>
      <c r="K2851" s="2" t="s">
        <v>64</v>
      </c>
      <c r="L2851" s="2" t="s">
        <v>1239</v>
      </c>
      <c r="M2851" s="2" t="s">
        <v>1263</v>
      </c>
      <c r="N2851" s="2" t="s">
        <v>1220</v>
      </c>
      <c r="O2851" s="113" t="s">
        <v>645</v>
      </c>
      <c r="P2851" s="2" t="s">
        <v>720</v>
      </c>
      <c r="Q2851" s="2" t="s">
        <v>1221</v>
      </c>
      <c r="R2851" s="2" t="s">
        <v>1264</v>
      </c>
      <c r="S2851" s="2" t="s">
        <v>1215</v>
      </c>
      <c r="T2851" s="2" t="e">
        <v>#VALUE!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>
        <v>0</v>
      </c>
      <c r="AC2851" s="2">
        <v>0</v>
      </c>
      <c r="AD2851" s="2">
        <v>0</v>
      </c>
      <c r="AE2851" s="2">
        <v>0</v>
      </c>
      <c r="AF2851" s="2" t="s">
        <v>1438</v>
      </c>
      <c r="AG2851" s="2" t="s">
        <v>663</v>
      </c>
      <c r="AH2851" s="2" t="s">
        <v>635</v>
      </c>
      <c r="AI2851" s="2" t="s">
        <v>1393</v>
      </c>
      <c r="AJ2851" s="2">
        <v>0</v>
      </c>
      <c r="AK2851" s="2">
        <v>0</v>
      </c>
      <c r="AL2851" s="2">
        <v>0</v>
      </c>
      <c r="AM2851" s="2" t="s">
        <v>199</v>
      </c>
      <c r="AN2851" s="2">
        <v>0</v>
      </c>
      <c r="AO2851" s="2" t="s">
        <v>41</v>
      </c>
    </row>
    <row r="2852" spans="1:41" ht="15" customHeight="1" x14ac:dyDescent="0.3">
      <c r="A2852" s="2" t="s">
        <v>156</v>
      </c>
      <c r="B2852" s="2" t="s">
        <v>1070</v>
      </c>
      <c r="C2852" s="2" t="s">
        <v>1016</v>
      </c>
      <c r="D2852" s="2" t="s">
        <v>3846</v>
      </c>
      <c r="E2852" s="115" t="s">
        <v>4602</v>
      </c>
      <c r="F2852" s="2">
        <v>15</v>
      </c>
      <c r="G2852" s="2" t="s">
        <v>36</v>
      </c>
      <c r="H2852" s="2" t="s">
        <v>61</v>
      </c>
      <c r="I2852" s="2" t="s">
        <v>62</v>
      </c>
      <c r="J2852" s="2" t="s">
        <v>1217</v>
      </c>
      <c r="K2852" s="2" t="s">
        <v>64</v>
      </c>
      <c r="L2852" s="2" t="s">
        <v>1239</v>
      </c>
      <c r="M2852" s="2" t="s">
        <v>1263</v>
      </c>
      <c r="N2852" s="2" t="s">
        <v>1220</v>
      </c>
      <c r="O2852" s="113" t="s">
        <v>645</v>
      </c>
      <c r="P2852" s="2" t="s">
        <v>720</v>
      </c>
      <c r="Q2852" s="2" t="s">
        <v>1221</v>
      </c>
      <c r="R2852" s="2" t="s">
        <v>1264</v>
      </c>
      <c r="S2852" s="2" t="s">
        <v>1215</v>
      </c>
      <c r="T2852" s="2" t="e">
        <v>#VALUE!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>
        <v>0</v>
      </c>
      <c r="AC2852" s="2">
        <v>0</v>
      </c>
      <c r="AD2852" s="2">
        <v>0</v>
      </c>
      <c r="AE2852" s="2">
        <v>0</v>
      </c>
      <c r="AF2852" s="2" t="s">
        <v>1438</v>
      </c>
      <c r="AG2852" s="2" t="s">
        <v>663</v>
      </c>
      <c r="AH2852" s="2" t="s">
        <v>635</v>
      </c>
      <c r="AI2852" s="2" t="s">
        <v>1393</v>
      </c>
      <c r="AJ2852" s="2">
        <v>0</v>
      </c>
      <c r="AK2852" s="2">
        <v>0</v>
      </c>
      <c r="AL2852" s="2">
        <v>0</v>
      </c>
      <c r="AM2852" s="2" t="s">
        <v>199</v>
      </c>
      <c r="AN2852" s="2">
        <v>0</v>
      </c>
      <c r="AO2852" s="2" t="s">
        <v>41</v>
      </c>
    </row>
    <row r="2853" spans="1:41" ht="15" customHeight="1" x14ac:dyDescent="0.3">
      <c r="A2853" s="2" t="s">
        <v>156</v>
      </c>
      <c r="B2853" s="2" t="s">
        <v>1070</v>
      </c>
      <c r="C2853" s="2" t="s">
        <v>1016</v>
      </c>
      <c r="D2853" s="2" t="s">
        <v>3843</v>
      </c>
      <c r="E2853" s="115" t="s">
        <v>4603</v>
      </c>
      <c r="F2853" s="2">
        <v>1</v>
      </c>
      <c r="G2853" s="2" t="s">
        <v>36</v>
      </c>
      <c r="H2853" s="2" t="s">
        <v>61</v>
      </c>
      <c r="I2853" s="2" t="s">
        <v>62</v>
      </c>
      <c r="J2853" s="2" t="s">
        <v>1217</v>
      </c>
      <c r="K2853" s="2" t="s">
        <v>64</v>
      </c>
      <c r="L2853" s="2" t="s">
        <v>1239</v>
      </c>
      <c r="M2853" s="2" t="s">
        <v>1263</v>
      </c>
      <c r="N2853" s="2" t="s">
        <v>1220</v>
      </c>
      <c r="O2853" s="113" t="s">
        <v>645</v>
      </c>
      <c r="P2853" s="2" t="s">
        <v>720</v>
      </c>
      <c r="Q2853" s="2" t="s">
        <v>1221</v>
      </c>
      <c r="R2853" s="2" t="s">
        <v>1264</v>
      </c>
      <c r="S2853" s="2" t="s">
        <v>1215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1438</v>
      </c>
      <c r="AG2853" s="2" t="s">
        <v>663</v>
      </c>
      <c r="AH2853" s="2" t="s">
        <v>635</v>
      </c>
      <c r="AI2853" s="2" t="s">
        <v>1393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</row>
    <row r="2854" spans="1:41" ht="15" customHeight="1" x14ac:dyDescent="0.3">
      <c r="A2854" s="2" t="s">
        <v>156</v>
      </c>
      <c r="B2854" s="2" t="s">
        <v>1070</v>
      </c>
      <c r="C2854" s="2" t="s">
        <v>1016</v>
      </c>
      <c r="D2854" s="2" t="s">
        <v>3847</v>
      </c>
      <c r="E2854" s="115" t="s">
        <v>4603</v>
      </c>
      <c r="F2854" s="2">
        <v>14</v>
      </c>
      <c r="G2854" s="2" t="s">
        <v>36</v>
      </c>
      <c r="H2854" s="2" t="s">
        <v>61</v>
      </c>
      <c r="I2854" s="2" t="s">
        <v>62</v>
      </c>
      <c r="J2854" s="2" t="s">
        <v>1217</v>
      </c>
      <c r="K2854" s="2" t="s">
        <v>64</v>
      </c>
      <c r="L2854" s="2" t="s">
        <v>1239</v>
      </c>
      <c r="M2854" s="2" t="s">
        <v>1263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1264</v>
      </c>
      <c r="S2854" s="2" t="s">
        <v>1215</v>
      </c>
      <c r="T2854" s="2" t="e">
        <v>#VALUE!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>
        <v>0</v>
      </c>
      <c r="AC2854" s="2">
        <v>0</v>
      </c>
      <c r="AD2854" s="2">
        <v>0</v>
      </c>
      <c r="AE2854" s="2">
        <v>0</v>
      </c>
      <c r="AF2854" s="2" t="s">
        <v>1438</v>
      </c>
      <c r="AG2854" s="2" t="s">
        <v>663</v>
      </c>
      <c r="AH2854" s="2" t="s">
        <v>635</v>
      </c>
      <c r="AI2854" s="2" t="s">
        <v>1393</v>
      </c>
      <c r="AJ2854" s="2">
        <v>0</v>
      </c>
      <c r="AK2854" s="2">
        <v>0</v>
      </c>
      <c r="AL2854" s="2">
        <v>0</v>
      </c>
      <c r="AM2854" s="2" t="s">
        <v>199</v>
      </c>
      <c r="AN2854" s="2">
        <v>0</v>
      </c>
      <c r="AO2854" s="2" t="s">
        <v>41</v>
      </c>
    </row>
    <row r="2855" spans="1:41" ht="15" customHeight="1" x14ac:dyDescent="0.3">
      <c r="A2855" s="2" t="s">
        <v>156</v>
      </c>
      <c r="B2855" s="2" t="s">
        <v>1070</v>
      </c>
      <c r="C2855" s="2" t="s">
        <v>1016</v>
      </c>
      <c r="D2855" s="2" t="s">
        <v>3844</v>
      </c>
      <c r="E2855" s="115" t="s">
        <v>4603</v>
      </c>
      <c r="F2855" s="2">
        <v>15</v>
      </c>
      <c r="G2855" s="2" t="s">
        <v>36</v>
      </c>
      <c r="H2855" s="2" t="s">
        <v>61</v>
      </c>
      <c r="I2855" s="2" t="s">
        <v>62</v>
      </c>
      <c r="J2855" s="2" t="s">
        <v>1217</v>
      </c>
      <c r="K2855" s="2" t="s">
        <v>64</v>
      </c>
      <c r="L2855" s="2" t="s">
        <v>1239</v>
      </c>
      <c r="M2855" s="2" t="s">
        <v>1263</v>
      </c>
      <c r="N2855" s="2" t="s">
        <v>1220</v>
      </c>
      <c r="O2855" s="113" t="s">
        <v>645</v>
      </c>
      <c r="P2855" s="2" t="s">
        <v>720</v>
      </c>
      <c r="Q2855" s="2" t="s">
        <v>1221</v>
      </c>
      <c r="R2855" s="2" t="s">
        <v>1264</v>
      </c>
      <c r="S2855" s="2" t="s">
        <v>1215</v>
      </c>
      <c r="T2855" s="2" t="e">
        <v>#VALUE!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>
        <v>0</v>
      </c>
      <c r="AC2855" s="2">
        <v>0</v>
      </c>
      <c r="AD2855" s="2">
        <v>0</v>
      </c>
      <c r="AE2855" s="2">
        <v>0</v>
      </c>
      <c r="AF2855" s="2" t="s">
        <v>1438</v>
      </c>
      <c r="AG2855" s="2" t="s">
        <v>663</v>
      </c>
      <c r="AH2855" s="2" t="s">
        <v>635</v>
      </c>
      <c r="AI2855" s="2" t="s">
        <v>1393</v>
      </c>
      <c r="AJ2855" s="2">
        <v>0</v>
      </c>
      <c r="AK2855" s="2">
        <v>0</v>
      </c>
      <c r="AL2855" s="2">
        <v>0</v>
      </c>
      <c r="AM2855" s="2" t="s">
        <v>199</v>
      </c>
      <c r="AN2855" s="2">
        <v>0</v>
      </c>
      <c r="AO2855" s="2" t="s">
        <v>41</v>
      </c>
    </row>
    <row r="2856" spans="1:41" ht="15" customHeight="1" x14ac:dyDescent="0.3">
      <c r="A2856" s="2" t="s">
        <v>156</v>
      </c>
      <c r="B2856" s="2" t="s">
        <v>1070</v>
      </c>
      <c r="C2856" s="2" t="s">
        <v>1016</v>
      </c>
      <c r="D2856" s="2" t="s">
        <v>3846</v>
      </c>
      <c r="E2856" s="115" t="s">
        <v>4603</v>
      </c>
      <c r="F2856" s="2">
        <v>15</v>
      </c>
      <c r="G2856" s="2" t="s">
        <v>36</v>
      </c>
      <c r="H2856" s="2" t="s">
        <v>61</v>
      </c>
      <c r="I2856" s="2" t="s">
        <v>62</v>
      </c>
      <c r="J2856" s="2" t="s">
        <v>1217</v>
      </c>
      <c r="K2856" s="2" t="s">
        <v>64</v>
      </c>
      <c r="L2856" s="2" t="s">
        <v>1239</v>
      </c>
      <c r="M2856" s="2" t="s">
        <v>1263</v>
      </c>
      <c r="N2856" s="2" t="s">
        <v>1220</v>
      </c>
      <c r="O2856" s="113" t="s">
        <v>645</v>
      </c>
      <c r="P2856" s="2" t="s">
        <v>720</v>
      </c>
      <c r="Q2856" s="2" t="s">
        <v>1221</v>
      </c>
      <c r="R2856" s="2" t="s">
        <v>1264</v>
      </c>
      <c r="S2856" s="2" t="s">
        <v>1215</v>
      </c>
      <c r="T2856" s="2" t="e">
        <v>#VALUE!</v>
      </c>
      <c r="U2856" s="2" t="s">
        <v>41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1438</v>
      </c>
      <c r="AG2856" s="2" t="s">
        <v>663</v>
      </c>
      <c r="AH2856" s="2" t="s">
        <v>635</v>
      </c>
      <c r="AI2856" s="2" t="s">
        <v>1393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41</v>
      </c>
    </row>
    <row r="2857" spans="1:41" ht="15" customHeight="1" x14ac:dyDescent="0.3">
      <c r="A2857" s="2" t="s">
        <v>156</v>
      </c>
      <c r="B2857" s="2" t="s">
        <v>1070</v>
      </c>
      <c r="C2857" s="2" t="s">
        <v>1016</v>
      </c>
      <c r="D2857" s="2" t="s">
        <v>4790</v>
      </c>
      <c r="E2857" s="115" t="s">
        <v>4604</v>
      </c>
      <c r="F2857" s="2">
        <v>1</v>
      </c>
      <c r="G2857" s="2" t="s">
        <v>36</v>
      </c>
      <c r="H2857" s="2" t="s">
        <v>61</v>
      </c>
      <c r="I2857" s="2" t="s">
        <v>62</v>
      </c>
      <c r="J2857" s="2" t="s">
        <v>1217</v>
      </c>
      <c r="K2857" s="2" t="s">
        <v>64</v>
      </c>
      <c r="L2857" s="2" t="s">
        <v>1239</v>
      </c>
      <c r="M2857" s="2" t="s">
        <v>1263</v>
      </c>
      <c r="N2857" s="2" t="s">
        <v>1220</v>
      </c>
      <c r="O2857" s="113" t="s">
        <v>645</v>
      </c>
      <c r="P2857" s="2" t="s">
        <v>720</v>
      </c>
      <c r="Q2857" s="2" t="s">
        <v>1221</v>
      </c>
      <c r="R2857" s="2" t="s">
        <v>1264</v>
      </c>
      <c r="S2857" s="2" t="s">
        <v>1215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1438</v>
      </c>
      <c r="AG2857" s="2" t="s">
        <v>663</v>
      </c>
      <c r="AH2857" s="2" t="s">
        <v>635</v>
      </c>
      <c r="AI2857" s="2" t="s">
        <v>1393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</row>
    <row r="2858" spans="1:41" ht="15" customHeight="1" x14ac:dyDescent="0.3">
      <c r="A2858" s="2" t="s">
        <v>156</v>
      </c>
      <c r="B2858" s="2" t="s">
        <v>1070</v>
      </c>
      <c r="C2858" s="2" t="s">
        <v>1016</v>
      </c>
      <c r="D2858" s="2" t="s">
        <v>4791</v>
      </c>
      <c r="E2858" s="115" t="s">
        <v>4604</v>
      </c>
      <c r="F2858" s="2">
        <v>5</v>
      </c>
      <c r="G2858" s="2" t="s">
        <v>36</v>
      </c>
      <c r="H2858" s="2" t="s">
        <v>61</v>
      </c>
      <c r="I2858" s="2" t="s">
        <v>62</v>
      </c>
      <c r="J2858" s="2" t="s">
        <v>1217</v>
      </c>
      <c r="K2858" s="2" t="s">
        <v>64</v>
      </c>
      <c r="L2858" s="2" t="s">
        <v>1239</v>
      </c>
      <c r="M2858" s="2" t="s">
        <v>1263</v>
      </c>
      <c r="N2858" s="2" t="s">
        <v>1220</v>
      </c>
      <c r="O2858" s="113" t="s">
        <v>645</v>
      </c>
      <c r="P2858" s="2" t="s">
        <v>720</v>
      </c>
      <c r="Q2858" s="2" t="s">
        <v>1221</v>
      </c>
      <c r="R2858" s="2" t="s">
        <v>1264</v>
      </c>
      <c r="S2858" s="2" t="s">
        <v>1215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1438</v>
      </c>
      <c r="AG2858" s="2" t="s">
        <v>663</v>
      </c>
      <c r="AH2858" s="2" t="s">
        <v>635</v>
      </c>
      <c r="AI2858" s="2" t="s">
        <v>1393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</row>
    <row r="2859" spans="1:41" ht="15" customHeight="1" x14ac:dyDescent="0.3">
      <c r="A2859" s="2" t="s">
        <v>156</v>
      </c>
      <c r="B2859" s="2" t="s">
        <v>1070</v>
      </c>
      <c r="C2859" s="2" t="s">
        <v>1016</v>
      </c>
      <c r="D2859" s="2" t="s">
        <v>3847</v>
      </c>
      <c r="E2859" s="115" t="s">
        <v>4604</v>
      </c>
      <c r="F2859" s="2">
        <v>15</v>
      </c>
      <c r="G2859" s="2" t="s">
        <v>36</v>
      </c>
      <c r="H2859" s="2" t="s">
        <v>61</v>
      </c>
      <c r="I2859" s="2" t="s">
        <v>62</v>
      </c>
      <c r="J2859" s="2" t="s">
        <v>1217</v>
      </c>
      <c r="K2859" s="2" t="s">
        <v>64</v>
      </c>
      <c r="L2859" s="2" t="s">
        <v>1239</v>
      </c>
      <c r="M2859" s="2" t="s">
        <v>1263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41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1438</v>
      </c>
      <c r="AG2859" s="2" t="s">
        <v>663</v>
      </c>
      <c r="AH2859" s="2" t="s">
        <v>635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199</v>
      </c>
      <c r="AN2859" s="2">
        <v>0</v>
      </c>
      <c r="AO2859" s="2" t="s">
        <v>41</v>
      </c>
    </row>
    <row r="2860" spans="1:41" ht="15" customHeight="1" x14ac:dyDescent="0.3">
      <c r="A2860" s="2" t="s">
        <v>156</v>
      </c>
      <c r="B2860" s="2" t="s">
        <v>1070</v>
      </c>
      <c r="C2860" s="2" t="s">
        <v>1016</v>
      </c>
      <c r="D2860" s="2" t="s">
        <v>4792</v>
      </c>
      <c r="E2860" s="115" t="s">
        <v>4604</v>
      </c>
      <c r="F2860" s="2">
        <v>9</v>
      </c>
      <c r="G2860" s="2" t="s">
        <v>36</v>
      </c>
      <c r="H2860" s="2" t="s">
        <v>61</v>
      </c>
      <c r="I2860" s="2" t="s">
        <v>62</v>
      </c>
      <c r="J2860" s="2" t="s">
        <v>1217</v>
      </c>
      <c r="K2860" s="2" t="s">
        <v>64</v>
      </c>
      <c r="L2860" s="2" t="s">
        <v>1239</v>
      </c>
      <c r="M2860" s="2" t="s">
        <v>1263</v>
      </c>
      <c r="N2860" s="2" t="s">
        <v>1220</v>
      </c>
      <c r="O2860" s="113" t="s">
        <v>645</v>
      </c>
      <c r="P2860" s="2" t="s">
        <v>720</v>
      </c>
      <c r="Q2860" s="2" t="s">
        <v>1221</v>
      </c>
      <c r="R2860" s="2" t="s">
        <v>1264</v>
      </c>
      <c r="S2860" s="2" t="s">
        <v>1215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1438</v>
      </c>
      <c r="AG2860" s="2" t="s">
        <v>663</v>
      </c>
      <c r="AH2860" s="2" t="s">
        <v>635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41</v>
      </c>
    </row>
    <row r="2861" spans="1:41" ht="15" customHeight="1" x14ac:dyDescent="0.3">
      <c r="A2861" s="2" t="s">
        <v>156</v>
      </c>
      <c r="B2861" s="2" t="s">
        <v>1070</v>
      </c>
      <c r="C2861" s="2" t="s">
        <v>1016</v>
      </c>
      <c r="D2861" s="2" t="s">
        <v>4793</v>
      </c>
      <c r="E2861" s="115" t="s">
        <v>4604</v>
      </c>
      <c r="F2861" s="2">
        <v>15</v>
      </c>
      <c r="G2861" s="2" t="s">
        <v>36</v>
      </c>
      <c r="H2861" s="2" t="s">
        <v>61</v>
      </c>
      <c r="I2861" s="2" t="s">
        <v>62</v>
      </c>
      <c r="J2861" s="2" t="s">
        <v>1217</v>
      </c>
      <c r="K2861" s="2" t="s">
        <v>64</v>
      </c>
      <c r="L2861" s="2" t="s">
        <v>1239</v>
      </c>
      <c r="M2861" s="2" t="s">
        <v>1263</v>
      </c>
      <c r="N2861" s="2" t="s">
        <v>1220</v>
      </c>
      <c r="O2861" s="113" t="s">
        <v>645</v>
      </c>
      <c r="P2861" s="2" t="s">
        <v>720</v>
      </c>
      <c r="Q2861" s="2" t="s">
        <v>1221</v>
      </c>
      <c r="R2861" s="2" t="s">
        <v>1264</v>
      </c>
      <c r="S2861" s="2" t="s">
        <v>1215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1438</v>
      </c>
      <c r="AG2861" s="2" t="s">
        <v>663</v>
      </c>
      <c r="AH2861" s="2" t="s">
        <v>635</v>
      </c>
      <c r="AI2861" s="2" t="s">
        <v>1393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41</v>
      </c>
    </row>
    <row r="2862" spans="1:41" ht="15" customHeight="1" x14ac:dyDescent="0.3">
      <c r="A2862" s="2" t="s">
        <v>159</v>
      </c>
      <c r="B2862" s="2" t="s">
        <v>2346</v>
      </c>
      <c r="C2862" s="2" t="s">
        <v>801</v>
      </c>
      <c r="D2862" s="2" t="s">
        <v>4794</v>
      </c>
      <c r="E2862" s="115" t="s">
        <v>4173</v>
      </c>
      <c r="F2862" s="2">
        <v>1</v>
      </c>
      <c r="G2862" s="2" t="s">
        <v>36</v>
      </c>
      <c r="H2862" s="2" t="s">
        <v>198</v>
      </c>
      <c r="I2862" s="2" t="s">
        <v>37</v>
      </c>
      <c r="J2862" s="2" t="s">
        <v>1217</v>
      </c>
      <c r="K2862" s="2" t="s">
        <v>43</v>
      </c>
      <c r="L2862" s="2" t="s">
        <v>1239</v>
      </c>
      <c r="M2862" s="2" t="s">
        <v>1219</v>
      </c>
      <c r="N2862" s="2" t="s">
        <v>1220</v>
      </c>
      <c r="O2862" s="113" t="s">
        <v>644</v>
      </c>
      <c r="P2862" s="2" t="s">
        <v>720</v>
      </c>
      <c r="Q2862" s="2" t="s">
        <v>1221</v>
      </c>
      <c r="R2862" s="2" t="s">
        <v>1222</v>
      </c>
      <c r="S2862" s="2" t="s">
        <v>1223</v>
      </c>
      <c r="T2862" s="2" t="e">
        <v>#VALUE!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43</v>
      </c>
      <c r="AG2862" s="2" t="s">
        <v>37</v>
      </c>
      <c r="AH2862" s="2" t="s">
        <v>213</v>
      </c>
      <c r="AI2862" s="2" t="s">
        <v>1393</v>
      </c>
      <c r="AJ2862" s="2">
        <v>0</v>
      </c>
      <c r="AK2862" s="2">
        <v>0</v>
      </c>
      <c r="AL2862" s="2">
        <v>0</v>
      </c>
      <c r="AM2862" s="2" t="s">
        <v>199</v>
      </c>
      <c r="AN2862" s="2">
        <v>0</v>
      </c>
      <c r="AO2862" s="2" t="s">
        <v>40</v>
      </c>
    </row>
    <row r="2863" spans="1:41" ht="15" customHeight="1" x14ac:dyDescent="0.3">
      <c r="A2863" s="2" t="s">
        <v>159</v>
      </c>
      <c r="B2863" s="2" t="s">
        <v>2346</v>
      </c>
      <c r="C2863" s="2" t="s">
        <v>801</v>
      </c>
      <c r="D2863" s="2" t="s">
        <v>3089</v>
      </c>
      <c r="E2863" s="115" t="s">
        <v>4173</v>
      </c>
      <c r="F2863" s="2">
        <v>48</v>
      </c>
      <c r="G2863" s="2" t="s">
        <v>47</v>
      </c>
      <c r="H2863" s="2" t="s">
        <v>198</v>
      </c>
      <c r="I2863" s="2" t="s">
        <v>37</v>
      </c>
      <c r="J2863" s="2" t="s">
        <v>1217</v>
      </c>
      <c r="K2863" s="2" t="s">
        <v>43</v>
      </c>
      <c r="L2863" s="2" t="s">
        <v>1239</v>
      </c>
      <c r="M2863" s="2" t="s">
        <v>1219</v>
      </c>
      <c r="N2863" s="2" t="s">
        <v>1220</v>
      </c>
      <c r="O2863" s="113" t="s">
        <v>644</v>
      </c>
      <c r="P2863" s="2" t="s">
        <v>720</v>
      </c>
      <c r="Q2863" s="2" t="s">
        <v>1221</v>
      </c>
      <c r="R2863" s="2" t="s">
        <v>1222</v>
      </c>
      <c r="S2863" s="2" t="s">
        <v>1223</v>
      </c>
      <c r="T2863" s="2" t="e">
        <v>#VALUE!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1407</v>
      </c>
      <c r="AG2863" s="2" t="s">
        <v>37</v>
      </c>
      <c r="AH2863" s="2" t="s">
        <v>213</v>
      </c>
      <c r="AI2863" s="2" t="s">
        <v>1393</v>
      </c>
      <c r="AJ2863" s="2">
        <v>0</v>
      </c>
      <c r="AK2863" s="2">
        <v>0</v>
      </c>
      <c r="AL2863" s="2">
        <v>0</v>
      </c>
      <c r="AM2863" s="2" t="s">
        <v>199</v>
      </c>
      <c r="AN2863" s="2">
        <v>0</v>
      </c>
      <c r="AO2863" s="2" t="s">
        <v>40</v>
      </c>
    </row>
    <row r="2864" spans="1:41" ht="15" customHeight="1" x14ac:dyDescent="0.3">
      <c r="A2864" s="2" t="s">
        <v>159</v>
      </c>
      <c r="B2864" s="2" t="s">
        <v>2346</v>
      </c>
      <c r="C2864" s="2" t="s">
        <v>986</v>
      </c>
      <c r="D2864" s="2" t="s">
        <v>3091</v>
      </c>
      <c r="E2864" s="115" t="s">
        <v>4173</v>
      </c>
      <c r="F2864" s="2">
        <v>6</v>
      </c>
      <c r="G2864" s="2" t="s">
        <v>36</v>
      </c>
      <c r="H2864" s="2" t="s">
        <v>198</v>
      </c>
      <c r="I2864" s="2" t="s">
        <v>37</v>
      </c>
      <c r="J2864" s="2" t="s">
        <v>38</v>
      </c>
      <c r="K2864" s="2" t="s">
        <v>48</v>
      </c>
      <c r="L2864" s="2" t="s">
        <v>1212</v>
      </c>
      <c r="M2864" s="2" t="s">
        <v>1219</v>
      </c>
      <c r="N2864" s="2" t="s">
        <v>1220</v>
      </c>
      <c r="O2864" s="113" t="s">
        <v>644</v>
      </c>
      <c r="P2864" s="2" t="s">
        <v>720</v>
      </c>
      <c r="Q2864" s="2" t="s">
        <v>591</v>
      </c>
      <c r="R2864" s="2" t="s">
        <v>1222</v>
      </c>
      <c r="S2864" s="2" t="s">
        <v>1223</v>
      </c>
      <c r="T2864" s="2" t="s">
        <v>1362</v>
      </c>
      <c r="U2864" s="2" t="s">
        <v>40</v>
      </c>
      <c r="V2864" s="2" t="s">
        <v>40</v>
      </c>
      <c r="W2864" s="2" t="s">
        <v>41</v>
      </c>
      <c r="X2864" s="2" t="s">
        <v>40</v>
      </c>
      <c r="Y2864" s="2">
        <v>0</v>
      </c>
      <c r="Z2864" s="2" t="s">
        <v>41</v>
      </c>
      <c r="AA2864" s="2" t="s">
        <v>20</v>
      </c>
      <c r="AB2864" s="2" t="s">
        <v>563</v>
      </c>
      <c r="AC2864" s="2">
        <v>0</v>
      </c>
      <c r="AD2864" s="2" t="s">
        <v>1508</v>
      </c>
      <c r="AE2864" s="2">
        <v>1069960001</v>
      </c>
      <c r="AF2864" s="2" t="s">
        <v>48</v>
      </c>
      <c r="AG2864" s="2" t="s">
        <v>37</v>
      </c>
      <c r="AH2864" s="2" t="s">
        <v>213</v>
      </c>
      <c r="AI2864" s="2" t="s">
        <v>1393</v>
      </c>
      <c r="AJ2864" s="2" t="s">
        <v>1222</v>
      </c>
      <c r="AK2864" s="2" t="s">
        <v>1410</v>
      </c>
      <c r="AL2864" s="2">
        <v>0</v>
      </c>
      <c r="AM2864" s="2" t="s">
        <v>201</v>
      </c>
      <c r="AN2864" s="2" t="s">
        <v>463</v>
      </c>
      <c r="AO2864" s="2" t="s">
        <v>40</v>
      </c>
    </row>
    <row r="2865" spans="1:41" ht="15" customHeight="1" x14ac:dyDescent="0.3">
      <c r="A2865" s="2" t="s">
        <v>159</v>
      </c>
      <c r="B2865" s="2" t="s">
        <v>2346</v>
      </c>
      <c r="C2865" s="2" t="s">
        <v>828</v>
      </c>
      <c r="D2865" s="2" t="s">
        <v>3092</v>
      </c>
      <c r="E2865" s="115" t="s">
        <v>4173</v>
      </c>
      <c r="F2865" s="2">
        <v>5</v>
      </c>
      <c r="G2865" s="2" t="s">
        <v>36</v>
      </c>
      <c r="H2865" s="2" t="s">
        <v>198</v>
      </c>
      <c r="I2865" s="2" t="s">
        <v>37</v>
      </c>
      <c r="J2865" s="2" t="s">
        <v>38</v>
      </c>
      <c r="K2865" s="2" t="s">
        <v>48</v>
      </c>
      <c r="L2865" s="2" t="s">
        <v>4554</v>
      </c>
      <c r="M2865" s="2" t="s">
        <v>44</v>
      </c>
      <c r="N2865" s="2" t="s">
        <v>44</v>
      </c>
      <c r="O2865" s="113" t="s">
        <v>644</v>
      </c>
      <c r="P2865" s="2" t="s">
        <v>720</v>
      </c>
      <c r="Q2865" s="2" t="s">
        <v>591</v>
      </c>
      <c r="R2865" s="2" t="s">
        <v>1249</v>
      </c>
      <c r="S2865" s="2" t="s">
        <v>1249</v>
      </c>
      <c r="T2865" s="2" t="s">
        <v>1267</v>
      </c>
      <c r="U2865" s="2" t="s">
        <v>40</v>
      </c>
      <c r="V2865" s="2" t="s">
        <v>40</v>
      </c>
      <c r="W2865" s="2" t="s">
        <v>40</v>
      </c>
      <c r="X2865" s="2" t="s">
        <v>41</v>
      </c>
      <c r="Y2865" s="2">
        <v>0</v>
      </c>
      <c r="Z2865" s="2" t="s">
        <v>41</v>
      </c>
      <c r="AA2865" s="2" t="s">
        <v>197</v>
      </c>
      <c r="AB2865" s="2" t="s">
        <v>1402</v>
      </c>
      <c r="AC2865" s="2">
        <v>0</v>
      </c>
      <c r="AD2865" s="2" t="s">
        <v>1435</v>
      </c>
      <c r="AE2865" s="2">
        <v>1019950020</v>
      </c>
      <c r="AF2865" s="2" t="s">
        <v>48</v>
      </c>
      <c r="AG2865" s="2" t="s">
        <v>37</v>
      </c>
      <c r="AH2865" s="2" t="s">
        <v>213</v>
      </c>
      <c r="AI2865" s="2" t="s">
        <v>1393</v>
      </c>
      <c r="AJ2865" s="2" t="s">
        <v>1422</v>
      </c>
      <c r="AK2865" s="2">
        <v>0</v>
      </c>
      <c r="AL2865" s="2">
        <v>0</v>
      </c>
      <c r="AM2865" s="2" t="s">
        <v>201</v>
      </c>
      <c r="AN2865" s="2" t="s">
        <v>463</v>
      </c>
      <c r="AO2865" s="2" t="s">
        <v>40</v>
      </c>
    </row>
    <row r="2866" spans="1:41" ht="15" customHeight="1" x14ac:dyDescent="0.3">
      <c r="A2866" s="2" t="s">
        <v>159</v>
      </c>
      <c r="B2866" s="2" t="s">
        <v>2346</v>
      </c>
      <c r="C2866" s="2" t="s">
        <v>828</v>
      </c>
      <c r="D2866" s="2" t="s">
        <v>3093</v>
      </c>
      <c r="E2866" s="115" t="s">
        <v>4173</v>
      </c>
      <c r="F2866" s="2">
        <v>8</v>
      </c>
      <c r="G2866" s="2" t="s">
        <v>36</v>
      </c>
      <c r="H2866" s="2" t="s">
        <v>198</v>
      </c>
      <c r="I2866" s="2" t="s">
        <v>37</v>
      </c>
      <c r="J2866" s="2" t="s">
        <v>38</v>
      </c>
      <c r="K2866" s="2" t="s">
        <v>48</v>
      </c>
      <c r="L2866" s="2" t="s">
        <v>4554</v>
      </c>
      <c r="M2866" s="2" t="s">
        <v>44</v>
      </c>
      <c r="N2866" s="2" t="s">
        <v>44</v>
      </c>
      <c r="O2866" s="113" t="s">
        <v>644</v>
      </c>
      <c r="P2866" s="2" t="s">
        <v>720</v>
      </c>
      <c r="Q2866" s="2" t="s">
        <v>591</v>
      </c>
      <c r="R2866" s="2" t="s">
        <v>1249</v>
      </c>
      <c r="S2866" s="2" t="s">
        <v>1249</v>
      </c>
      <c r="T2866" s="2" t="s">
        <v>1267</v>
      </c>
      <c r="U2866" s="2" t="s">
        <v>40</v>
      </c>
      <c r="V2866" s="2" t="s">
        <v>40</v>
      </c>
      <c r="W2866" s="2" t="s">
        <v>40</v>
      </c>
      <c r="X2866" s="2" t="s">
        <v>41</v>
      </c>
      <c r="Y2866" s="2">
        <v>0</v>
      </c>
      <c r="Z2866" s="2" t="s">
        <v>41</v>
      </c>
      <c r="AA2866" s="2" t="s">
        <v>197</v>
      </c>
      <c r="AB2866" s="2" t="s">
        <v>1402</v>
      </c>
      <c r="AC2866" s="2">
        <v>0</v>
      </c>
      <c r="AD2866" s="2" t="s">
        <v>1435</v>
      </c>
      <c r="AE2866" s="2">
        <v>1019950020</v>
      </c>
      <c r="AF2866" s="2" t="s">
        <v>48</v>
      </c>
      <c r="AG2866" s="2" t="s">
        <v>37</v>
      </c>
      <c r="AH2866" s="2" t="s">
        <v>213</v>
      </c>
      <c r="AI2866" s="2" t="s">
        <v>1393</v>
      </c>
      <c r="AJ2866" s="2" t="s">
        <v>1422</v>
      </c>
      <c r="AK2866" s="2">
        <v>0</v>
      </c>
      <c r="AL2866" s="2">
        <v>0</v>
      </c>
      <c r="AM2866" s="2" t="s">
        <v>201</v>
      </c>
      <c r="AN2866" s="2" t="s">
        <v>463</v>
      </c>
      <c r="AO2866" s="2" t="s">
        <v>40</v>
      </c>
    </row>
    <row r="2867" spans="1:41" ht="15" customHeight="1" x14ac:dyDescent="0.3">
      <c r="A2867" s="2" t="s">
        <v>159</v>
      </c>
      <c r="B2867" s="2" t="s">
        <v>2346</v>
      </c>
      <c r="C2867" s="2" t="s">
        <v>801</v>
      </c>
      <c r="D2867" s="2" t="s">
        <v>3094</v>
      </c>
      <c r="E2867" s="115" t="s">
        <v>4173</v>
      </c>
      <c r="F2867" s="2">
        <v>3</v>
      </c>
      <c r="G2867" s="2" t="s">
        <v>36</v>
      </c>
      <c r="H2867" s="2" t="s">
        <v>198</v>
      </c>
      <c r="I2867" s="2" t="s">
        <v>37</v>
      </c>
      <c r="J2867" s="2" t="s">
        <v>1217</v>
      </c>
      <c r="K2867" s="2" t="s">
        <v>43</v>
      </c>
      <c r="L2867" s="2" t="s">
        <v>1239</v>
      </c>
      <c r="M2867" s="2" t="s">
        <v>1219</v>
      </c>
      <c r="N2867" s="2" t="s">
        <v>1220</v>
      </c>
      <c r="O2867" s="113" t="s">
        <v>644</v>
      </c>
      <c r="P2867" s="2" t="s">
        <v>720</v>
      </c>
      <c r="Q2867" s="2" t="s">
        <v>1221</v>
      </c>
      <c r="R2867" s="2" t="s">
        <v>1222</v>
      </c>
      <c r="S2867" s="2" t="s">
        <v>1223</v>
      </c>
      <c r="T2867" s="2" t="s">
        <v>1363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1402</v>
      </c>
      <c r="AC2867" s="2">
        <v>0</v>
      </c>
      <c r="AD2867" s="2" t="s">
        <v>1509</v>
      </c>
      <c r="AE2867" s="2">
        <v>1069960001</v>
      </c>
      <c r="AF2867" s="2" t="s">
        <v>43</v>
      </c>
      <c r="AG2867" s="2" t="s">
        <v>37</v>
      </c>
      <c r="AH2867" s="2" t="s">
        <v>213</v>
      </c>
      <c r="AI2867" s="2" t="s">
        <v>1393</v>
      </c>
      <c r="AJ2867" s="2" t="s">
        <v>1222</v>
      </c>
      <c r="AK2867" s="2" t="s">
        <v>1410</v>
      </c>
      <c r="AL2867" s="2">
        <v>0</v>
      </c>
      <c r="AM2867" s="2" t="s">
        <v>199</v>
      </c>
      <c r="AN2867" s="2" t="s">
        <v>565</v>
      </c>
      <c r="AO2867" s="2" t="s">
        <v>41</v>
      </c>
    </row>
    <row r="2868" spans="1:41" ht="15" customHeight="1" x14ac:dyDescent="0.3">
      <c r="A2868" s="2" t="s">
        <v>159</v>
      </c>
      <c r="B2868" s="2" t="s">
        <v>2346</v>
      </c>
      <c r="C2868" s="2" t="s">
        <v>801</v>
      </c>
      <c r="D2868" s="2" t="s">
        <v>3095</v>
      </c>
      <c r="E2868" s="115" t="s">
        <v>4173</v>
      </c>
      <c r="F2868" s="2">
        <v>2</v>
      </c>
      <c r="G2868" s="2" t="s">
        <v>36</v>
      </c>
      <c r="H2868" s="2" t="s">
        <v>198</v>
      </c>
      <c r="I2868" s="2" t="s">
        <v>37</v>
      </c>
      <c r="J2868" s="2" t="s">
        <v>1217</v>
      </c>
      <c r="K2868" s="2" t="s">
        <v>43</v>
      </c>
      <c r="L2868" s="2" t="s">
        <v>1239</v>
      </c>
      <c r="M2868" s="2" t="s">
        <v>1219</v>
      </c>
      <c r="N2868" s="2" t="s">
        <v>1220</v>
      </c>
      <c r="O2868" s="113" t="s">
        <v>644</v>
      </c>
      <c r="P2868" s="2" t="s">
        <v>720</v>
      </c>
      <c r="Q2868" s="2" t="s">
        <v>1221</v>
      </c>
      <c r="R2868" s="2" t="s">
        <v>1222</v>
      </c>
      <c r="S2868" s="2" t="s">
        <v>1223</v>
      </c>
      <c r="T2868" s="2" t="s">
        <v>1303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1458</v>
      </c>
      <c r="AE2868" s="2">
        <v>1069960001</v>
      </c>
      <c r="AF2868" s="2" t="s">
        <v>43</v>
      </c>
      <c r="AG2868" s="2" t="s">
        <v>37</v>
      </c>
      <c r="AH2868" s="2" t="s">
        <v>213</v>
      </c>
      <c r="AI2868" s="2" t="s">
        <v>1393</v>
      </c>
      <c r="AJ2868" s="2" t="s">
        <v>1222</v>
      </c>
      <c r="AK2868" s="2" t="s">
        <v>1410</v>
      </c>
      <c r="AL2868" s="2">
        <v>0</v>
      </c>
      <c r="AM2868" s="2" t="s">
        <v>199</v>
      </c>
      <c r="AN2868" s="2" t="s">
        <v>565</v>
      </c>
      <c r="AO2868" s="2" t="s">
        <v>41</v>
      </c>
    </row>
    <row r="2869" spans="1:41" ht="15" customHeight="1" x14ac:dyDescent="0.3">
      <c r="A2869" s="2" t="s">
        <v>159</v>
      </c>
      <c r="B2869" s="2" t="s">
        <v>2346</v>
      </c>
      <c r="C2869" s="2" t="s">
        <v>801</v>
      </c>
      <c r="D2869" s="2" t="s">
        <v>3096</v>
      </c>
      <c r="E2869" s="115" t="s">
        <v>4173</v>
      </c>
      <c r="F2869" s="2">
        <v>0.5</v>
      </c>
      <c r="G2869" s="2" t="s">
        <v>36</v>
      </c>
      <c r="H2869" s="2" t="s">
        <v>198</v>
      </c>
      <c r="I2869" s="2" t="s">
        <v>37</v>
      </c>
      <c r="J2869" s="2" t="s">
        <v>1217</v>
      </c>
      <c r="K2869" s="2" t="s">
        <v>43</v>
      </c>
      <c r="L2869" s="2" t="s">
        <v>1239</v>
      </c>
      <c r="M2869" s="2" t="s">
        <v>1219</v>
      </c>
      <c r="N2869" s="2" t="s">
        <v>1220</v>
      </c>
      <c r="O2869" s="113" t="s">
        <v>644</v>
      </c>
      <c r="P2869" s="2" t="s">
        <v>720</v>
      </c>
      <c r="Q2869" s="2" t="s">
        <v>1221</v>
      </c>
      <c r="R2869" s="2" t="s">
        <v>1222</v>
      </c>
      <c r="S2869" s="2" t="s">
        <v>1223</v>
      </c>
      <c r="T2869" s="2" t="s">
        <v>1303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1402</v>
      </c>
      <c r="AC2869" s="2">
        <v>0</v>
      </c>
      <c r="AD2869" s="2" t="s">
        <v>1458</v>
      </c>
      <c r="AE2869" s="2">
        <v>1069960001</v>
      </c>
      <c r="AF2869" s="2" t="s">
        <v>43</v>
      </c>
      <c r="AG2869" s="2" t="s">
        <v>37</v>
      </c>
      <c r="AH2869" s="2" t="s">
        <v>213</v>
      </c>
      <c r="AI2869" s="2" t="s">
        <v>1393</v>
      </c>
      <c r="AJ2869" s="2" t="s">
        <v>1222</v>
      </c>
      <c r="AK2869" s="2" t="s">
        <v>1410</v>
      </c>
      <c r="AL2869" s="2">
        <v>0</v>
      </c>
      <c r="AM2869" s="2" t="s">
        <v>199</v>
      </c>
      <c r="AN2869" s="2" t="s">
        <v>565</v>
      </c>
      <c r="AO2869" s="2" t="s">
        <v>41</v>
      </c>
    </row>
    <row r="2870" spans="1:41" ht="15" customHeight="1" x14ac:dyDescent="0.3">
      <c r="A2870" s="2" t="s">
        <v>159</v>
      </c>
      <c r="B2870" s="2" t="s">
        <v>2346</v>
      </c>
      <c r="C2870" s="2" t="s">
        <v>801</v>
      </c>
      <c r="D2870" s="2" t="s">
        <v>1073</v>
      </c>
      <c r="E2870" s="115" t="s">
        <v>4173</v>
      </c>
      <c r="F2870" s="2">
        <v>1</v>
      </c>
      <c r="G2870" s="2" t="s">
        <v>36</v>
      </c>
      <c r="H2870" s="2" t="s">
        <v>198</v>
      </c>
      <c r="I2870" s="2" t="s">
        <v>37</v>
      </c>
      <c r="J2870" s="2" t="s">
        <v>1217</v>
      </c>
      <c r="K2870" s="2" t="s">
        <v>43</v>
      </c>
      <c r="L2870" s="2" t="s">
        <v>1239</v>
      </c>
      <c r="M2870" s="2" t="s">
        <v>1219</v>
      </c>
      <c r="N2870" s="2" t="s">
        <v>1220</v>
      </c>
      <c r="O2870" s="113" t="s">
        <v>644</v>
      </c>
      <c r="P2870" s="2" t="s">
        <v>720</v>
      </c>
      <c r="Q2870" s="2" t="s">
        <v>1221</v>
      </c>
      <c r="R2870" s="2" t="s">
        <v>1222</v>
      </c>
      <c r="S2870" s="2" t="s">
        <v>1223</v>
      </c>
      <c r="T2870" s="2" t="s">
        <v>1364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1510</v>
      </c>
      <c r="AE2870" s="2">
        <v>1069960001</v>
      </c>
      <c r="AF2870" s="2" t="s">
        <v>43</v>
      </c>
      <c r="AG2870" s="2" t="s">
        <v>37</v>
      </c>
      <c r="AH2870" s="2" t="s">
        <v>213</v>
      </c>
      <c r="AI2870" s="2" t="s">
        <v>1393</v>
      </c>
      <c r="AJ2870" s="2" t="s">
        <v>1264</v>
      </c>
      <c r="AK2870" s="2" t="s">
        <v>1406</v>
      </c>
      <c r="AL2870" s="2">
        <v>0</v>
      </c>
      <c r="AM2870" s="2" t="s">
        <v>199</v>
      </c>
      <c r="AN2870" s="2" t="s">
        <v>565</v>
      </c>
      <c r="AO2870" s="2" t="s">
        <v>41</v>
      </c>
    </row>
    <row r="2871" spans="1:41" ht="15" customHeight="1" x14ac:dyDescent="0.3">
      <c r="A2871" s="2" t="s">
        <v>159</v>
      </c>
      <c r="B2871" s="2" t="s">
        <v>2346</v>
      </c>
      <c r="C2871" s="2" t="s">
        <v>801</v>
      </c>
      <c r="D2871" s="2" t="s">
        <v>3097</v>
      </c>
      <c r="E2871" s="115" t="s">
        <v>4173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1239</v>
      </c>
      <c r="M2871" s="2" t="s">
        <v>1219</v>
      </c>
      <c r="N2871" s="2" t="s">
        <v>1220</v>
      </c>
      <c r="O2871" s="113" t="s">
        <v>644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s">
        <v>3451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1402</v>
      </c>
      <c r="AC2871" s="2">
        <v>0</v>
      </c>
      <c r="AD2871" s="2" t="s">
        <v>3484</v>
      </c>
      <c r="AE2871" s="2">
        <v>1069960001</v>
      </c>
      <c r="AF2871" s="2" t="s">
        <v>43</v>
      </c>
      <c r="AG2871" s="2" t="s">
        <v>37</v>
      </c>
      <c r="AH2871" s="2" t="s">
        <v>213</v>
      </c>
      <c r="AI2871" s="2" t="s">
        <v>1393</v>
      </c>
      <c r="AJ2871" s="2" t="s">
        <v>1222</v>
      </c>
      <c r="AK2871" s="2" t="s">
        <v>1410</v>
      </c>
      <c r="AL2871" s="2">
        <v>0</v>
      </c>
      <c r="AM2871" s="2" t="s">
        <v>199</v>
      </c>
      <c r="AN2871" s="2" t="s">
        <v>565</v>
      </c>
      <c r="AO2871" s="2" t="s">
        <v>41</v>
      </c>
    </row>
    <row r="2872" spans="1:41" ht="15" customHeight="1" x14ac:dyDescent="0.3">
      <c r="A2872" s="2" t="s">
        <v>159</v>
      </c>
      <c r="B2872" s="2" t="s">
        <v>2346</v>
      </c>
      <c r="C2872" s="2" t="s">
        <v>843</v>
      </c>
      <c r="D2872" s="2" t="s">
        <v>3098</v>
      </c>
      <c r="E2872" s="115" t="s">
        <v>4173</v>
      </c>
      <c r="F2872" s="2">
        <v>0.5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1239</v>
      </c>
      <c r="M2872" s="2" t="s">
        <v>1268</v>
      </c>
      <c r="N2872" s="2" t="s">
        <v>1220</v>
      </c>
      <c r="O2872" s="113" t="s">
        <v>644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s">
        <v>1305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1402</v>
      </c>
      <c r="AC2872" s="2">
        <v>0</v>
      </c>
      <c r="AD2872" s="2" t="s">
        <v>1460</v>
      </c>
      <c r="AE2872" s="2">
        <v>1069960001</v>
      </c>
      <c r="AF2872" s="2" t="s">
        <v>43</v>
      </c>
      <c r="AG2872" s="2" t="s">
        <v>37</v>
      </c>
      <c r="AH2872" s="2" t="s">
        <v>213</v>
      </c>
      <c r="AI2872" s="2" t="s">
        <v>1393</v>
      </c>
      <c r="AJ2872" s="2" t="s">
        <v>1222</v>
      </c>
      <c r="AK2872" s="2" t="s">
        <v>1410</v>
      </c>
      <c r="AL2872" s="2">
        <v>0</v>
      </c>
      <c r="AM2872" s="2" t="s">
        <v>199</v>
      </c>
      <c r="AN2872" s="2" t="s">
        <v>565</v>
      </c>
      <c r="AO2872" s="2" t="s">
        <v>41</v>
      </c>
    </row>
    <row r="2873" spans="1:41" ht="15" customHeight="1" x14ac:dyDescent="0.3">
      <c r="A2873" s="2" t="s">
        <v>159</v>
      </c>
      <c r="B2873" s="2" t="s">
        <v>2346</v>
      </c>
      <c r="C2873" s="2" t="s">
        <v>986</v>
      </c>
      <c r="D2873" s="2" t="s">
        <v>3099</v>
      </c>
      <c r="E2873" s="115" t="s">
        <v>4173</v>
      </c>
      <c r="F2873" s="2">
        <v>7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1212</v>
      </c>
      <c r="M2873" s="2" t="s">
        <v>1219</v>
      </c>
      <c r="N2873" s="2" t="s">
        <v>1220</v>
      </c>
      <c r="O2873" s="113" t="s">
        <v>644</v>
      </c>
      <c r="P2873" s="2" t="s">
        <v>720</v>
      </c>
      <c r="Q2873" s="2" t="s">
        <v>591</v>
      </c>
      <c r="R2873" s="2" t="s">
        <v>1222</v>
      </c>
      <c r="S2873" s="2" t="s">
        <v>1223</v>
      </c>
      <c r="T2873" s="2" t="s">
        <v>1328</v>
      </c>
      <c r="U2873" s="2" t="s">
        <v>40</v>
      </c>
      <c r="V2873" s="2" t="s">
        <v>40</v>
      </c>
      <c r="W2873" s="2" t="s">
        <v>40</v>
      </c>
      <c r="X2873" s="2" t="s">
        <v>41</v>
      </c>
      <c r="Y2873" s="2">
        <v>0</v>
      </c>
      <c r="Z2873" s="2" t="s">
        <v>41</v>
      </c>
      <c r="AA2873" s="2" t="s">
        <v>197</v>
      </c>
      <c r="AB2873" s="2" t="s">
        <v>1402</v>
      </c>
      <c r="AC2873" s="2">
        <v>0</v>
      </c>
      <c r="AD2873" s="2" t="s">
        <v>1478</v>
      </c>
      <c r="AE2873" s="2">
        <v>1069960001</v>
      </c>
      <c r="AF2873" s="2" t="s">
        <v>48</v>
      </c>
      <c r="AG2873" s="2" t="s">
        <v>37</v>
      </c>
      <c r="AH2873" s="2" t="s">
        <v>213</v>
      </c>
      <c r="AI2873" s="2" t="s">
        <v>1393</v>
      </c>
      <c r="AJ2873" s="2" t="s">
        <v>1222</v>
      </c>
      <c r="AK2873" s="2" t="s">
        <v>1410</v>
      </c>
      <c r="AL2873" s="2">
        <v>0</v>
      </c>
      <c r="AM2873" s="2" t="s">
        <v>201</v>
      </c>
      <c r="AN2873" s="2" t="s">
        <v>463</v>
      </c>
      <c r="AO2873" s="2" t="s">
        <v>40</v>
      </c>
    </row>
    <row r="2874" spans="1:41" ht="15" customHeight="1" x14ac:dyDescent="0.3">
      <c r="A2874" s="2" t="s">
        <v>159</v>
      </c>
      <c r="B2874" s="2" t="s">
        <v>2346</v>
      </c>
      <c r="C2874" s="2" t="s">
        <v>986</v>
      </c>
      <c r="D2874" s="2" t="s">
        <v>2853</v>
      </c>
      <c r="E2874" s="115" t="s">
        <v>4173</v>
      </c>
      <c r="F2874" s="2">
        <v>10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1212</v>
      </c>
      <c r="M2874" s="2" t="s">
        <v>1219</v>
      </c>
      <c r="N2874" s="2" t="s">
        <v>1220</v>
      </c>
      <c r="O2874" s="113" t="s">
        <v>644</v>
      </c>
      <c r="P2874" s="2" t="s">
        <v>720</v>
      </c>
      <c r="Q2874" s="2" t="s">
        <v>591</v>
      </c>
      <c r="R2874" s="2" t="s">
        <v>1222</v>
      </c>
      <c r="S2874" s="2" t="s">
        <v>1223</v>
      </c>
      <c r="T2874" s="2" t="s">
        <v>1328</v>
      </c>
      <c r="U2874" s="2" t="s">
        <v>40</v>
      </c>
      <c r="V2874" s="2" t="s">
        <v>40</v>
      </c>
      <c r="W2874" s="2" t="s">
        <v>40</v>
      </c>
      <c r="X2874" s="2" t="s">
        <v>41</v>
      </c>
      <c r="Y2874" s="2">
        <v>0</v>
      </c>
      <c r="Z2874" s="2" t="s">
        <v>41</v>
      </c>
      <c r="AA2874" s="2" t="s">
        <v>197</v>
      </c>
      <c r="AB2874" s="2" t="s">
        <v>1402</v>
      </c>
      <c r="AC2874" s="2">
        <v>0</v>
      </c>
      <c r="AD2874" s="2" t="s">
        <v>1478</v>
      </c>
      <c r="AE2874" s="2">
        <v>1069960001</v>
      </c>
      <c r="AF2874" s="2" t="s">
        <v>48</v>
      </c>
      <c r="AG2874" s="2" t="s">
        <v>37</v>
      </c>
      <c r="AH2874" s="2" t="s">
        <v>213</v>
      </c>
      <c r="AI2874" s="2" t="s">
        <v>1393</v>
      </c>
      <c r="AJ2874" s="2" t="s">
        <v>1222</v>
      </c>
      <c r="AK2874" s="2" t="s">
        <v>1410</v>
      </c>
      <c r="AL2874" s="2">
        <v>0</v>
      </c>
      <c r="AM2874" s="2" t="s">
        <v>201</v>
      </c>
      <c r="AN2874" s="2" t="s">
        <v>463</v>
      </c>
      <c r="AO2874" s="2" t="s">
        <v>40</v>
      </c>
    </row>
    <row r="2875" spans="1:41" ht="15" customHeight="1" x14ac:dyDescent="0.3">
      <c r="A2875" s="2" t="s">
        <v>159</v>
      </c>
      <c r="B2875" s="2" t="s">
        <v>2346</v>
      </c>
      <c r="C2875" s="2" t="s">
        <v>1130</v>
      </c>
      <c r="D2875" s="2" t="s">
        <v>4795</v>
      </c>
      <c r="E2875" s="115" t="s">
        <v>4601</v>
      </c>
      <c r="F2875" s="2">
        <v>5</v>
      </c>
      <c r="G2875" s="2" t="s">
        <v>36</v>
      </c>
      <c r="H2875" s="2" t="s">
        <v>198</v>
      </c>
      <c r="I2875" s="2" t="s">
        <v>37</v>
      </c>
      <c r="J2875" s="2" t="s">
        <v>712</v>
      </c>
      <c r="K2875" s="2" t="s">
        <v>52</v>
      </c>
      <c r="L2875" s="2" t="s">
        <v>1212</v>
      </c>
      <c r="M2875" s="2" t="s">
        <v>1219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e">
        <v>#VALUE!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>
        <v>0</v>
      </c>
      <c r="AC2875" s="2">
        <v>0</v>
      </c>
      <c r="AD2875" s="2">
        <v>0</v>
      </c>
      <c r="AE2875" s="2">
        <v>0</v>
      </c>
      <c r="AF2875" s="2" t="s">
        <v>52</v>
      </c>
      <c r="AG2875" s="2" t="s">
        <v>37</v>
      </c>
      <c r="AH2875" s="2" t="s">
        <v>213</v>
      </c>
      <c r="AI2875" s="2" t="s">
        <v>1393</v>
      </c>
      <c r="AJ2875" s="2">
        <v>0</v>
      </c>
      <c r="AK2875" s="2">
        <v>0</v>
      </c>
      <c r="AL2875" s="2">
        <v>0</v>
      </c>
      <c r="AM2875" s="2" t="s">
        <v>199</v>
      </c>
      <c r="AN2875" s="2">
        <v>0</v>
      </c>
      <c r="AO2875" s="2" t="s">
        <v>40</v>
      </c>
    </row>
    <row r="2876" spans="1:41" ht="15" customHeight="1" x14ac:dyDescent="0.3">
      <c r="A2876" s="2" t="s">
        <v>159</v>
      </c>
      <c r="B2876" s="2" t="s">
        <v>2346</v>
      </c>
      <c r="C2876" s="2" t="s">
        <v>801</v>
      </c>
      <c r="D2876" s="2" t="s">
        <v>4794</v>
      </c>
      <c r="E2876" s="115" t="s">
        <v>4601</v>
      </c>
      <c r="F2876" s="2">
        <v>1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1239</v>
      </c>
      <c r="M2876" s="2" t="s">
        <v>1219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e">
        <v>#VALUE!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>
        <v>0</v>
      </c>
      <c r="AC2876" s="2">
        <v>0</v>
      </c>
      <c r="AD2876" s="2">
        <v>0</v>
      </c>
      <c r="AE2876" s="2">
        <v>0</v>
      </c>
      <c r="AF2876" s="2" t="s">
        <v>43</v>
      </c>
      <c r="AG2876" s="2" t="s">
        <v>37</v>
      </c>
      <c r="AH2876" s="2" t="s">
        <v>213</v>
      </c>
      <c r="AI2876" s="2" t="s">
        <v>1393</v>
      </c>
      <c r="AJ2876" s="2">
        <v>0</v>
      </c>
      <c r="AK2876" s="2">
        <v>0</v>
      </c>
      <c r="AL2876" s="2">
        <v>0</v>
      </c>
      <c r="AM2876" s="2" t="s">
        <v>199</v>
      </c>
      <c r="AN2876" s="2">
        <v>0</v>
      </c>
      <c r="AO2876" s="2" t="s">
        <v>40</v>
      </c>
    </row>
    <row r="2877" spans="1:41" ht="15" customHeight="1" x14ac:dyDescent="0.3">
      <c r="A2877" s="2" t="s">
        <v>159</v>
      </c>
      <c r="B2877" s="2" t="s">
        <v>2346</v>
      </c>
      <c r="C2877" s="2" t="s">
        <v>801</v>
      </c>
      <c r="D2877" s="2" t="s">
        <v>3089</v>
      </c>
      <c r="E2877" s="115" t="s">
        <v>4601</v>
      </c>
      <c r="F2877" s="2">
        <v>48</v>
      </c>
      <c r="G2877" s="2" t="s">
        <v>47</v>
      </c>
      <c r="H2877" s="2" t="s">
        <v>198</v>
      </c>
      <c r="I2877" s="2" t="s">
        <v>37</v>
      </c>
      <c r="J2877" s="2" t="s">
        <v>1217</v>
      </c>
      <c r="K2877" s="2" t="s">
        <v>43</v>
      </c>
      <c r="L2877" s="2" t="s">
        <v>1239</v>
      </c>
      <c r="M2877" s="2" t="s">
        <v>1219</v>
      </c>
      <c r="N2877" s="2" t="s">
        <v>1220</v>
      </c>
      <c r="O2877" s="113" t="s">
        <v>645</v>
      </c>
      <c r="P2877" s="2" t="s">
        <v>720</v>
      </c>
      <c r="Q2877" s="2" t="s">
        <v>1221</v>
      </c>
      <c r="R2877" s="2" t="s">
        <v>1222</v>
      </c>
      <c r="S2877" s="2" t="s">
        <v>1223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1407</v>
      </c>
      <c r="AG2877" s="2" t="s">
        <v>37</v>
      </c>
      <c r="AH2877" s="2" t="s">
        <v>213</v>
      </c>
      <c r="AI2877" s="2" t="s">
        <v>1393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</row>
    <row r="2878" spans="1:41" ht="15" customHeight="1" x14ac:dyDescent="0.3">
      <c r="A2878" s="2" t="s">
        <v>159</v>
      </c>
      <c r="B2878" s="2" t="s">
        <v>2346</v>
      </c>
      <c r="C2878" s="2" t="s">
        <v>850</v>
      </c>
      <c r="D2878" s="2" t="s">
        <v>3102</v>
      </c>
      <c r="E2878" s="115" t="s">
        <v>4601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591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0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1393</v>
      </c>
      <c r="AJ2878" s="2" t="s">
        <v>1264</v>
      </c>
      <c r="AK2878" s="2" t="s">
        <v>1406</v>
      </c>
      <c r="AL2878" s="2">
        <v>0</v>
      </c>
      <c r="AM2878" s="2" t="s">
        <v>201</v>
      </c>
      <c r="AN2878" s="2">
        <v>0</v>
      </c>
      <c r="AO2878" s="2" t="s">
        <v>40</v>
      </c>
    </row>
    <row r="2879" spans="1:41" ht="15" customHeight="1" x14ac:dyDescent="0.3">
      <c r="A2879" s="2" t="s">
        <v>159</v>
      </c>
      <c r="B2879" s="2" t="s">
        <v>2346</v>
      </c>
      <c r="C2879" s="2" t="s">
        <v>801</v>
      </c>
      <c r="D2879" s="2" t="s">
        <v>3095</v>
      </c>
      <c r="E2879" s="115" t="s">
        <v>4601</v>
      </c>
      <c r="F2879" s="2">
        <v>2</v>
      </c>
      <c r="G2879" s="2" t="s">
        <v>36</v>
      </c>
      <c r="H2879" s="2" t="s">
        <v>198</v>
      </c>
      <c r="I2879" s="2" t="s">
        <v>37</v>
      </c>
      <c r="J2879" s="2" t="s">
        <v>1217</v>
      </c>
      <c r="K2879" s="2" t="s">
        <v>43</v>
      </c>
      <c r="L2879" s="2" t="s">
        <v>1239</v>
      </c>
      <c r="M2879" s="2" t="s">
        <v>1219</v>
      </c>
      <c r="N2879" s="2" t="s">
        <v>1220</v>
      </c>
      <c r="O2879" s="113" t="s">
        <v>645</v>
      </c>
      <c r="P2879" s="2" t="s">
        <v>720</v>
      </c>
      <c r="Q2879" s="2" t="s">
        <v>1221</v>
      </c>
      <c r="R2879" s="2" t="s">
        <v>1222</v>
      </c>
      <c r="S2879" s="2" t="s">
        <v>1223</v>
      </c>
      <c r="T2879" s="2" t="s">
        <v>1303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1402</v>
      </c>
      <c r="AC2879" s="2">
        <v>0</v>
      </c>
      <c r="AD2879" s="2" t="s">
        <v>1458</v>
      </c>
      <c r="AE2879" s="2">
        <v>1069960001</v>
      </c>
      <c r="AF2879" s="2" t="s">
        <v>43</v>
      </c>
      <c r="AG2879" s="2" t="s">
        <v>37</v>
      </c>
      <c r="AH2879" s="2" t="s">
        <v>213</v>
      </c>
      <c r="AI2879" s="2" t="s">
        <v>1393</v>
      </c>
      <c r="AJ2879" s="2" t="s">
        <v>1222</v>
      </c>
      <c r="AK2879" s="2" t="s">
        <v>1410</v>
      </c>
      <c r="AL2879" s="2">
        <v>0</v>
      </c>
      <c r="AM2879" s="2" t="s">
        <v>199</v>
      </c>
      <c r="AN2879" s="2" t="s">
        <v>565</v>
      </c>
      <c r="AO2879" s="2" t="s">
        <v>41</v>
      </c>
    </row>
    <row r="2880" spans="1:41" ht="15" customHeight="1" x14ac:dyDescent="0.3">
      <c r="A2880" s="2" t="s">
        <v>159</v>
      </c>
      <c r="B2880" s="2" t="s">
        <v>2346</v>
      </c>
      <c r="C2880" s="2" t="s">
        <v>801</v>
      </c>
      <c r="D2880" s="2" t="s">
        <v>3097</v>
      </c>
      <c r="E2880" s="115" t="s">
        <v>4601</v>
      </c>
      <c r="F2880" s="2">
        <v>2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1239</v>
      </c>
      <c r="M2880" s="2" t="s">
        <v>1219</v>
      </c>
      <c r="N2880" s="2" t="s">
        <v>1220</v>
      </c>
      <c r="O2880" s="113" t="s">
        <v>645</v>
      </c>
      <c r="P2880" s="2" t="s">
        <v>720</v>
      </c>
      <c r="Q2880" s="2" t="s">
        <v>1221</v>
      </c>
      <c r="R2880" s="2" t="s">
        <v>1222</v>
      </c>
      <c r="S2880" s="2" t="s">
        <v>1223</v>
      </c>
      <c r="T2880" s="2" t="s">
        <v>3451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1402</v>
      </c>
      <c r="AC2880" s="2">
        <v>0</v>
      </c>
      <c r="AD2880" s="2" t="s">
        <v>3484</v>
      </c>
      <c r="AE2880" s="2">
        <v>1069960001</v>
      </c>
      <c r="AF2880" s="2" t="s">
        <v>43</v>
      </c>
      <c r="AG2880" s="2" t="s">
        <v>37</v>
      </c>
      <c r="AH2880" s="2" t="s">
        <v>213</v>
      </c>
      <c r="AI2880" s="2" t="s">
        <v>1393</v>
      </c>
      <c r="AJ2880" s="2" t="s">
        <v>1222</v>
      </c>
      <c r="AK2880" s="2" t="s">
        <v>1410</v>
      </c>
      <c r="AL2880" s="2">
        <v>0</v>
      </c>
      <c r="AM2880" s="2" t="s">
        <v>199</v>
      </c>
      <c r="AN2880" s="2" t="s">
        <v>565</v>
      </c>
      <c r="AO2880" s="2" t="s">
        <v>41</v>
      </c>
    </row>
    <row r="2881" spans="1:41" ht="15" customHeight="1" x14ac:dyDescent="0.3">
      <c r="A2881" s="2" t="s">
        <v>159</v>
      </c>
      <c r="B2881" s="2" t="s">
        <v>2346</v>
      </c>
      <c r="C2881" s="2" t="s">
        <v>843</v>
      </c>
      <c r="D2881" s="2" t="s">
        <v>3098</v>
      </c>
      <c r="E2881" s="115" t="s">
        <v>4601</v>
      </c>
      <c r="F2881" s="2">
        <v>0.5</v>
      </c>
      <c r="G2881" s="2" t="s">
        <v>36</v>
      </c>
      <c r="H2881" s="2" t="s">
        <v>198</v>
      </c>
      <c r="I2881" s="2" t="s">
        <v>37</v>
      </c>
      <c r="J2881" s="2" t="s">
        <v>1217</v>
      </c>
      <c r="K2881" s="2" t="s">
        <v>43</v>
      </c>
      <c r="L2881" s="2" t="s">
        <v>1239</v>
      </c>
      <c r="M2881" s="2" t="s">
        <v>1268</v>
      </c>
      <c r="N2881" s="2" t="s">
        <v>1220</v>
      </c>
      <c r="O2881" s="113" t="s">
        <v>645</v>
      </c>
      <c r="P2881" s="2" t="s">
        <v>720</v>
      </c>
      <c r="Q2881" s="2" t="s">
        <v>1221</v>
      </c>
      <c r="R2881" s="2" t="s">
        <v>1222</v>
      </c>
      <c r="S2881" s="2" t="s">
        <v>1223</v>
      </c>
      <c r="T2881" s="2" t="s">
        <v>1305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1402</v>
      </c>
      <c r="AC2881" s="2">
        <v>0</v>
      </c>
      <c r="AD2881" s="2" t="s">
        <v>1460</v>
      </c>
      <c r="AE2881" s="2">
        <v>1069960001</v>
      </c>
      <c r="AF2881" s="2" t="s">
        <v>43</v>
      </c>
      <c r="AG2881" s="2" t="s">
        <v>37</v>
      </c>
      <c r="AH2881" s="2" t="s">
        <v>213</v>
      </c>
      <c r="AI2881" s="2" t="s">
        <v>1393</v>
      </c>
      <c r="AJ2881" s="2" t="s">
        <v>1222</v>
      </c>
      <c r="AK2881" s="2" t="s">
        <v>1410</v>
      </c>
      <c r="AL2881" s="2">
        <v>0</v>
      </c>
      <c r="AM2881" s="2" t="s">
        <v>199</v>
      </c>
      <c r="AN2881" s="2" t="s">
        <v>565</v>
      </c>
      <c r="AO2881" s="2" t="s">
        <v>41</v>
      </c>
    </row>
    <row r="2882" spans="1:41" ht="15" customHeight="1" x14ac:dyDescent="0.3">
      <c r="A2882" s="2" t="s">
        <v>159</v>
      </c>
      <c r="B2882" s="2" t="s">
        <v>2346</v>
      </c>
      <c r="C2882" s="2" t="s">
        <v>986</v>
      </c>
      <c r="D2882" s="2" t="s">
        <v>3099</v>
      </c>
      <c r="E2882" s="115" t="s">
        <v>4601</v>
      </c>
      <c r="F2882" s="2">
        <v>3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1212</v>
      </c>
      <c r="M2882" s="2" t="s">
        <v>1219</v>
      </c>
      <c r="N2882" s="2" t="s">
        <v>1220</v>
      </c>
      <c r="O2882" s="113" t="s">
        <v>645</v>
      </c>
      <c r="P2882" s="2" t="s">
        <v>720</v>
      </c>
      <c r="Q2882" s="2" t="s">
        <v>591</v>
      </c>
      <c r="R2882" s="2" t="s">
        <v>1222</v>
      </c>
      <c r="S2882" s="2" t="s">
        <v>1223</v>
      </c>
      <c r="T2882" s="2" t="s">
        <v>1328</v>
      </c>
      <c r="U2882" s="2" t="s">
        <v>40</v>
      </c>
      <c r="V2882" s="2" t="s">
        <v>40</v>
      </c>
      <c r="W2882" s="2" t="s">
        <v>40</v>
      </c>
      <c r="X2882" s="2" t="s">
        <v>41</v>
      </c>
      <c r="Y2882" s="2">
        <v>0</v>
      </c>
      <c r="Z2882" s="2" t="s">
        <v>41</v>
      </c>
      <c r="AA2882" s="2" t="s">
        <v>197</v>
      </c>
      <c r="AB2882" s="2" t="s">
        <v>1402</v>
      </c>
      <c r="AC2882" s="2">
        <v>0</v>
      </c>
      <c r="AD2882" s="2" t="s">
        <v>1478</v>
      </c>
      <c r="AE2882" s="2">
        <v>1069960001</v>
      </c>
      <c r="AF2882" s="2" t="s">
        <v>48</v>
      </c>
      <c r="AG2882" s="2" t="s">
        <v>37</v>
      </c>
      <c r="AH2882" s="2" t="s">
        <v>213</v>
      </c>
      <c r="AI2882" s="2" t="s">
        <v>1393</v>
      </c>
      <c r="AJ2882" s="2" t="s">
        <v>1222</v>
      </c>
      <c r="AK2882" s="2" t="s">
        <v>1410</v>
      </c>
      <c r="AL2882" s="2">
        <v>0</v>
      </c>
      <c r="AM2882" s="2" t="s">
        <v>201</v>
      </c>
      <c r="AN2882" s="2" t="s">
        <v>463</v>
      </c>
      <c r="AO2882" s="2" t="s">
        <v>40</v>
      </c>
    </row>
    <row r="2883" spans="1:41" ht="15" customHeight="1" x14ac:dyDescent="0.3">
      <c r="A2883" s="2" t="s">
        <v>159</v>
      </c>
      <c r="B2883" s="2" t="s">
        <v>2346</v>
      </c>
      <c r="C2883" s="2" t="s">
        <v>1152</v>
      </c>
      <c r="D2883" s="2" t="s">
        <v>4204</v>
      </c>
      <c r="E2883" s="115" t="s">
        <v>4601</v>
      </c>
      <c r="F2883" s="2">
        <v>22</v>
      </c>
      <c r="G2883" s="2" t="s">
        <v>36</v>
      </c>
      <c r="H2883" s="2" t="s">
        <v>198</v>
      </c>
      <c r="I2883" s="2" t="s">
        <v>37</v>
      </c>
      <c r="J2883" s="2" t="s">
        <v>38</v>
      </c>
      <c r="K2883" s="2" t="s">
        <v>48</v>
      </c>
      <c r="L2883" s="2" t="s">
        <v>1212</v>
      </c>
      <c r="M2883" s="2" t="s">
        <v>1308</v>
      </c>
      <c r="N2883" s="2" t="s">
        <v>1308</v>
      </c>
      <c r="O2883" s="113" t="s">
        <v>645</v>
      </c>
      <c r="P2883" s="2" t="s">
        <v>720</v>
      </c>
      <c r="Q2883" s="2" t="s">
        <v>591</v>
      </c>
      <c r="R2883" s="2" t="s">
        <v>561</v>
      </c>
      <c r="S2883" s="2" t="s">
        <v>560</v>
      </c>
      <c r="T2883" s="2" t="s">
        <v>4555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1402</v>
      </c>
      <c r="AC2883" s="2">
        <v>0</v>
      </c>
      <c r="AD2883" s="2" t="s">
        <v>4581</v>
      </c>
      <c r="AE2883" s="2">
        <v>1019960004</v>
      </c>
      <c r="AF2883" s="2" t="s">
        <v>48</v>
      </c>
      <c r="AG2883" s="2" t="s">
        <v>37</v>
      </c>
      <c r="AH2883" s="2" t="s">
        <v>213</v>
      </c>
      <c r="AI2883" s="2" t="s">
        <v>1393</v>
      </c>
      <c r="AJ2883" s="2" t="s">
        <v>1480</v>
      </c>
      <c r="AK2883" s="2">
        <v>0</v>
      </c>
      <c r="AL2883" s="2">
        <v>0</v>
      </c>
      <c r="AM2883" s="2" t="s">
        <v>201</v>
      </c>
      <c r="AN2883" s="2" t="s">
        <v>565</v>
      </c>
      <c r="AO2883" s="2" t="s">
        <v>40</v>
      </c>
    </row>
    <row r="2884" spans="1:41" ht="15" customHeight="1" x14ac:dyDescent="0.3">
      <c r="A2884" s="2" t="s">
        <v>159</v>
      </c>
      <c r="B2884" s="2" t="s">
        <v>2346</v>
      </c>
      <c r="C2884" s="2" t="s">
        <v>801</v>
      </c>
      <c r="D2884" s="2" t="s">
        <v>3849</v>
      </c>
      <c r="E2884" s="115" t="s">
        <v>4602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1239</v>
      </c>
      <c r="M2884" s="2" t="s">
        <v>1219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213</v>
      </c>
      <c r="AI2884" s="2" t="s">
        <v>1393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40</v>
      </c>
    </row>
    <row r="2885" spans="1:41" ht="15" customHeight="1" x14ac:dyDescent="0.3">
      <c r="A2885" s="2" t="s">
        <v>159</v>
      </c>
      <c r="B2885" s="2" t="s">
        <v>2346</v>
      </c>
      <c r="C2885" s="2" t="s">
        <v>801</v>
      </c>
      <c r="D2885" s="2" t="s">
        <v>4796</v>
      </c>
      <c r="E2885" s="115" t="s">
        <v>4602</v>
      </c>
      <c r="F2885" s="2">
        <v>15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1239</v>
      </c>
      <c r="M2885" s="2" t="s">
        <v>1219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213</v>
      </c>
      <c r="AI2885" s="2" t="s">
        <v>1393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40</v>
      </c>
    </row>
    <row r="2886" spans="1:41" ht="15" customHeight="1" x14ac:dyDescent="0.3">
      <c r="A2886" s="2" t="s">
        <v>159</v>
      </c>
      <c r="B2886" s="2" t="s">
        <v>2346</v>
      </c>
      <c r="C2886" s="2" t="s">
        <v>801</v>
      </c>
      <c r="D2886" s="2" t="s">
        <v>3277</v>
      </c>
      <c r="E2886" s="115" t="s">
        <v>4602</v>
      </c>
      <c r="F2886" s="2">
        <v>3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1239</v>
      </c>
      <c r="M2886" s="2" t="s">
        <v>1219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213</v>
      </c>
      <c r="AI2886" s="2" t="s">
        <v>1393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40</v>
      </c>
    </row>
    <row r="2887" spans="1:41" ht="15" customHeight="1" x14ac:dyDescent="0.3">
      <c r="A2887" s="2" t="s">
        <v>159</v>
      </c>
      <c r="B2887" s="2" t="s">
        <v>2346</v>
      </c>
      <c r="C2887" s="2" t="s">
        <v>801</v>
      </c>
      <c r="D2887" s="2" t="s">
        <v>4794</v>
      </c>
      <c r="E2887" s="115" t="s">
        <v>4602</v>
      </c>
      <c r="F2887" s="2">
        <v>1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1239</v>
      </c>
      <c r="M2887" s="2" t="s">
        <v>1219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213</v>
      </c>
      <c r="AI2887" s="2" t="s">
        <v>1393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40</v>
      </c>
    </row>
    <row r="2888" spans="1:41" ht="15" customHeight="1" x14ac:dyDescent="0.3">
      <c r="A2888" s="2" t="s">
        <v>159</v>
      </c>
      <c r="B2888" s="2" t="s">
        <v>2346</v>
      </c>
      <c r="C2888" s="2" t="s">
        <v>801</v>
      </c>
      <c r="D2888" s="2" t="s">
        <v>4797</v>
      </c>
      <c r="E2888" s="115" t="s">
        <v>4602</v>
      </c>
      <c r="F2888" s="2">
        <v>2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1239</v>
      </c>
      <c r="M2888" s="2" t="s">
        <v>1219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41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213</v>
      </c>
      <c r="AI2888" s="2" t="s">
        <v>1393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</row>
    <row r="2889" spans="1:41" ht="15" customHeight="1" x14ac:dyDescent="0.3">
      <c r="A2889" s="2" t="s">
        <v>159</v>
      </c>
      <c r="B2889" s="2" t="s">
        <v>2346</v>
      </c>
      <c r="C2889" s="2" t="s">
        <v>801</v>
      </c>
      <c r="D2889" s="2" t="s">
        <v>3089</v>
      </c>
      <c r="E2889" s="115" t="s">
        <v>4602</v>
      </c>
      <c r="F2889" s="2">
        <v>48</v>
      </c>
      <c r="G2889" s="2" t="s">
        <v>47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1239</v>
      </c>
      <c r="M2889" s="2" t="s">
        <v>1219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1407</v>
      </c>
      <c r="AG2889" s="2" t="s">
        <v>37</v>
      </c>
      <c r="AH2889" s="2" t="s">
        <v>213</v>
      </c>
      <c r="AI2889" s="2" t="s">
        <v>1393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40</v>
      </c>
    </row>
    <row r="2890" spans="1:41" ht="15" customHeight="1" x14ac:dyDescent="0.3">
      <c r="A2890" s="2" t="s">
        <v>159</v>
      </c>
      <c r="B2890" s="2" t="s">
        <v>2346</v>
      </c>
      <c r="C2890" s="2" t="s">
        <v>986</v>
      </c>
      <c r="D2890" s="2" t="s">
        <v>3850</v>
      </c>
      <c r="E2890" s="115" t="s">
        <v>4602</v>
      </c>
      <c r="F2890" s="2">
        <v>9</v>
      </c>
      <c r="G2890" s="2" t="s">
        <v>36</v>
      </c>
      <c r="H2890" s="2" t="s">
        <v>198</v>
      </c>
      <c r="I2890" s="2" t="s">
        <v>37</v>
      </c>
      <c r="J2890" s="2" t="s">
        <v>38</v>
      </c>
      <c r="K2890" s="2" t="s">
        <v>48</v>
      </c>
      <c r="L2890" s="2" t="s">
        <v>1212</v>
      </c>
      <c r="M2890" s="2" t="s">
        <v>1219</v>
      </c>
      <c r="N2890" s="2" t="s">
        <v>1220</v>
      </c>
      <c r="O2890" s="113" t="s">
        <v>645</v>
      </c>
      <c r="P2890" s="2" t="s">
        <v>720</v>
      </c>
      <c r="Q2890" s="2" t="s">
        <v>591</v>
      </c>
      <c r="R2890" s="2" t="s">
        <v>1222</v>
      </c>
      <c r="S2890" s="2" t="s">
        <v>1223</v>
      </c>
      <c r="T2890" s="2" t="s">
        <v>4033</v>
      </c>
      <c r="U2890" s="2" t="s">
        <v>40</v>
      </c>
      <c r="V2890" s="2" t="s">
        <v>40</v>
      </c>
      <c r="W2890" s="2" t="s">
        <v>41</v>
      </c>
      <c r="X2890" s="2" t="s">
        <v>40</v>
      </c>
      <c r="Y2890" s="2">
        <v>0</v>
      </c>
      <c r="Z2890" s="2" t="s">
        <v>41</v>
      </c>
      <c r="AA2890" s="2" t="s">
        <v>20</v>
      </c>
      <c r="AB2890" s="2" t="s">
        <v>563</v>
      </c>
      <c r="AC2890" s="2">
        <v>0</v>
      </c>
      <c r="AD2890" s="2" t="s">
        <v>4064</v>
      </c>
      <c r="AE2890" s="2">
        <v>1019960008</v>
      </c>
      <c r="AF2890" s="2" t="s">
        <v>48</v>
      </c>
      <c r="AG2890" s="2" t="s">
        <v>37</v>
      </c>
      <c r="AH2890" s="2" t="s">
        <v>213</v>
      </c>
      <c r="AI2890" s="2" t="s">
        <v>1393</v>
      </c>
      <c r="AJ2890" s="2" t="s">
        <v>1264</v>
      </c>
      <c r="AK2890" s="2" t="s">
        <v>1406</v>
      </c>
      <c r="AL2890" s="2">
        <v>0</v>
      </c>
      <c r="AM2890" s="2" t="s">
        <v>201</v>
      </c>
      <c r="AN2890" s="2" t="s">
        <v>463</v>
      </c>
      <c r="AO2890" s="2" t="s">
        <v>40</v>
      </c>
    </row>
    <row r="2891" spans="1:41" ht="15" customHeight="1" x14ac:dyDescent="0.3">
      <c r="A2891" s="2" t="s">
        <v>159</v>
      </c>
      <c r="B2891" s="2" t="s">
        <v>2346</v>
      </c>
      <c r="C2891" s="2" t="s">
        <v>986</v>
      </c>
      <c r="D2891" s="2" t="s">
        <v>3851</v>
      </c>
      <c r="E2891" s="115" t="s">
        <v>4602</v>
      </c>
      <c r="F2891" s="2">
        <v>6</v>
      </c>
      <c r="G2891" s="2" t="s">
        <v>36</v>
      </c>
      <c r="H2891" s="2" t="s">
        <v>198</v>
      </c>
      <c r="I2891" s="2" t="s">
        <v>37</v>
      </c>
      <c r="J2891" s="2" t="s">
        <v>38</v>
      </c>
      <c r="K2891" s="2" t="s">
        <v>48</v>
      </c>
      <c r="L2891" s="2" t="s">
        <v>1212</v>
      </c>
      <c r="M2891" s="2" t="s">
        <v>1219</v>
      </c>
      <c r="N2891" s="2" t="s">
        <v>1220</v>
      </c>
      <c r="O2891" s="113" t="s">
        <v>645</v>
      </c>
      <c r="P2891" s="2" t="s">
        <v>720</v>
      </c>
      <c r="Q2891" s="2" t="s">
        <v>591</v>
      </c>
      <c r="R2891" s="2" t="s">
        <v>1222</v>
      </c>
      <c r="S2891" s="2" t="s">
        <v>1223</v>
      </c>
      <c r="T2891" s="2" t="s">
        <v>1362</v>
      </c>
      <c r="U2891" s="2" t="s">
        <v>40</v>
      </c>
      <c r="V2891" s="2" t="s">
        <v>40</v>
      </c>
      <c r="W2891" s="2" t="s">
        <v>41</v>
      </c>
      <c r="X2891" s="2" t="s">
        <v>40</v>
      </c>
      <c r="Y2891" s="2">
        <v>0</v>
      </c>
      <c r="Z2891" s="2" t="s">
        <v>41</v>
      </c>
      <c r="AA2891" s="2" t="s">
        <v>20</v>
      </c>
      <c r="AB2891" s="2" t="s">
        <v>563</v>
      </c>
      <c r="AC2891" s="2">
        <v>0</v>
      </c>
      <c r="AD2891" s="2" t="s">
        <v>1508</v>
      </c>
      <c r="AE2891" s="2">
        <v>1069960001</v>
      </c>
      <c r="AF2891" s="2" t="s">
        <v>48</v>
      </c>
      <c r="AG2891" s="2" t="s">
        <v>37</v>
      </c>
      <c r="AH2891" s="2" t="s">
        <v>213</v>
      </c>
      <c r="AI2891" s="2" t="s">
        <v>1393</v>
      </c>
      <c r="AJ2891" s="2" t="s">
        <v>1222</v>
      </c>
      <c r="AK2891" s="2" t="s">
        <v>1410</v>
      </c>
      <c r="AL2891" s="2">
        <v>0</v>
      </c>
      <c r="AM2891" s="2" t="s">
        <v>201</v>
      </c>
      <c r="AN2891" s="2" t="s">
        <v>463</v>
      </c>
      <c r="AO2891" s="2" t="s">
        <v>40</v>
      </c>
    </row>
    <row r="2892" spans="1:41" ht="15" customHeight="1" x14ac:dyDescent="0.3">
      <c r="A2892" s="2" t="s">
        <v>159</v>
      </c>
      <c r="B2892" s="2" t="s">
        <v>2346</v>
      </c>
      <c r="C2892" s="2" t="s">
        <v>801</v>
      </c>
      <c r="D2892" s="2" t="s">
        <v>3852</v>
      </c>
      <c r="E2892" s="115" t="s">
        <v>4602</v>
      </c>
      <c r="F2892" s="2">
        <v>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1239</v>
      </c>
      <c r="M2892" s="2" t="s">
        <v>1219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s">
        <v>1363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 t="s">
        <v>1402</v>
      </c>
      <c r="AC2892" s="2">
        <v>0</v>
      </c>
      <c r="AD2892" s="2" t="s">
        <v>1509</v>
      </c>
      <c r="AE2892" s="2">
        <v>1069960001</v>
      </c>
      <c r="AF2892" s="2" t="s">
        <v>43</v>
      </c>
      <c r="AG2892" s="2" t="s">
        <v>37</v>
      </c>
      <c r="AH2892" s="2" t="s">
        <v>213</v>
      </c>
      <c r="AI2892" s="2" t="s">
        <v>1393</v>
      </c>
      <c r="AJ2892" s="2" t="s">
        <v>1222</v>
      </c>
      <c r="AK2892" s="2" t="s">
        <v>1410</v>
      </c>
      <c r="AL2892" s="2">
        <v>0</v>
      </c>
      <c r="AM2892" s="2" t="s">
        <v>199</v>
      </c>
      <c r="AN2892" s="2" t="s">
        <v>565</v>
      </c>
      <c r="AO2892" s="2" t="s">
        <v>41</v>
      </c>
    </row>
    <row r="2893" spans="1:41" ht="15" customHeight="1" x14ac:dyDescent="0.3">
      <c r="A2893" s="2" t="s">
        <v>159</v>
      </c>
      <c r="B2893" s="2" t="s">
        <v>2346</v>
      </c>
      <c r="C2893" s="2" t="s">
        <v>801</v>
      </c>
      <c r="D2893" s="2" t="s">
        <v>3095</v>
      </c>
      <c r="E2893" s="115" t="s">
        <v>4602</v>
      </c>
      <c r="F2893" s="2">
        <v>1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1239</v>
      </c>
      <c r="M2893" s="2" t="s">
        <v>1219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s">
        <v>1303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 t="s">
        <v>1402</v>
      </c>
      <c r="AC2893" s="2">
        <v>0</v>
      </c>
      <c r="AD2893" s="2" t="s">
        <v>1458</v>
      </c>
      <c r="AE2893" s="2">
        <v>1069960001</v>
      </c>
      <c r="AF2893" s="2" t="s">
        <v>43</v>
      </c>
      <c r="AG2893" s="2" t="s">
        <v>37</v>
      </c>
      <c r="AH2893" s="2" t="s">
        <v>213</v>
      </c>
      <c r="AI2893" s="2" t="s">
        <v>1393</v>
      </c>
      <c r="AJ2893" s="2" t="s">
        <v>1222</v>
      </c>
      <c r="AK2893" s="2" t="s">
        <v>1410</v>
      </c>
      <c r="AL2893" s="2">
        <v>0</v>
      </c>
      <c r="AM2893" s="2" t="s">
        <v>199</v>
      </c>
      <c r="AN2893" s="2" t="s">
        <v>565</v>
      </c>
      <c r="AO2893" s="2" t="s">
        <v>41</v>
      </c>
    </row>
    <row r="2894" spans="1:41" ht="15" customHeight="1" x14ac:dyDescent="0.3">
      <c r="A2894" s="2" t="s">
        <v>159</v>
      </c>
      <c r="B2894" s="2" t="s">
        <v>2346</v>
      </c>
      <c r="C2894" s="2" t="s">
        <v>801</v>
      </c>
      <c r="D2894" s="2" t="s">
        <v>3097</v>
      </c>
      <c r="E2894" s="115" t="s">
        <v>4602</v>
      </c>
      <c r="F2894" s="2">
        <v>2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1239</v>
      </c>
      <c r="M2894" s="2" t="s">
        <v>1219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s">
        <v>3451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 t="s">
        <v>1402</v>
      </c>
      <c r="AC2894" s="2">
        <v>0</v>
      </c>
      <c r="AD2894" s="2" t="s">
        <v>3484</v>
      </c>
      <c r="AE2894" s="2">
        <v>1069960001</v>
      </c>
      <c r="AF2894" s="2" t="s">
        <v>43</v>
      </c>
      <c r="AG2894" s="2" t="s">
        <v>37</v>
      </c>
      <c r="AH2894" s="2" t="s">
        <v>213</v>
      </c>
      <c r="AI2894" s="2" t="s">
        <v>1393</v>
      </c>
      <c r="AJ2894" s="2" t="s">
        <v>1222</v>
      </c>
      <c r="AK2894" s="2" t="s">
        <v>1410</v>
      </c>
      <c r="AL2894" s="2">
        <v>0</v>
      </c>
      <c r="AM2894" s="2" t="s">
        <v>199</v>
      </c>
      <c r="AN2894" s="2" t="s">
        <v>565</v>
      </c>
      <c r="AO2894" s="2" t="s">
        <v>41</v>
      </c>
    </row>
    <row r="2895" spans="1:41" ht="15" customHeight="1" x14ac:dyDescent="0.3">
      <c r="A2895" s="2" t="s">
        <v>159</v>
      </c>
      <c r="B2895" s="2" t="s">
        <v>2346</v>
      </c>
      <c r="C2895" s="2" t="s">
        <v>1130</v>
      </c>
      <c r="D2895" s="2" t="s">
        <v>4795</v>
      </c>
      <c r="E2895" s="115" t="s">
        <v>4603</v>
      </c>
      <c r="F2895" s="2">
        <v>4.5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52</v>
      </c>
      <c r="L2895" s="2" t="s">
        <v>1212</v>
      </c>
      <c r="M2895" s="2" t="s">
        <v>1219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52</v>
      </c>
      <c r="AG2895" s="2" t="s">
        <v>37</v>
      </c>
      <c r="AH2895" s="2" t="s">
        <v>213</v>
      </c>
      <c r="AI2895" s="2" t="s">
        <v>1393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40</v>
      </c>
    </row>
    <row r="2896" spans="1:41" ht="15" customHeight="1" x14ac:dyDescent="0.3">
      <c r="A2896" s="2" t="s">
        <v>159</v>
      </c>
      <c r="B2896" s="2" t="s">
        <v>2346</v>
      </c>
      <c r="C2896" s="2" t="s">
        <v>801</v>
      </c>
      <c r="D2896" s="2" t="s">
        <v>4312</v>
      </c>
      <c r="E2896" s="115" t="s">
        <v>4603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1239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213</v>
      </c>
      <c r="AI2896" s="2" t="s">
        <v>1393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</row>
    <row r="2897" spans="1:41" ht="15" customHeight="1" x14ac:dyDescent="0.3">
      <c r="A2897" s="2" t="s">
        <v>159</v>
      </c>
      <c r="B2897" s="2" t="s">
        <v>2346</v>
      </c>
      <c r="C2897" s="2" t="s">
        <v>801</v>
      </c>
      <c r="D2897" s="2" t="s">
        <v>4798</v>
      </c>
      <c r="E2897" s="115" t="s">
        <v>4603</v>
      </c>
      <c r="F2897" s="2">
        <v>1</v>
      </c>
      <c r="G2897" s="2" t="s">
        <v>36</v>
      </c>
      <c r="H2897" s="2" t="s">
        <v>198</v>
      </c>
      <c r="I2897" s="2" t="s">
        <v>37</v>
      </c>
      <c r="J2897" s="2" t="s">
        <v>1217</v>
      </c>
      <c r="K2897" s="2" t="s">
        <v>43</v>
      </c>
      <c r="L2897" s="2" t="s">
        <v>1239</v>
      </c>
      <c r="M2897" s="2" t="s">
        <v>1219</v>
      </c>
      <c r="N2897" s="2" t="s">
        <v>1220</v>
      </c>
      <c r="O2897" s="113" t="s">
        <v>645</v>
      </c>
      <c r="P2897" s="2" t="s">
        <v>720</v>
      </c>
      <c r="Q2897" s="2" t="s">
        <v>1221</v>
      </c>
      <c r="R2897" s="2" t="s">
        <v>1222</v>
      </c>
      <c r="S2897" s="2" t="s">
        <v>1223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43</v>
      </c>
      <c r="AG2897" s="2" t="s">
        <v>37</v>
      </c>
      <c r="AH2897" s="2" t="s">
        <v>213</v>
      </c>
      <c r="AI2897" s="2" t="s">
        <v>1393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</row>
    <row r="2898" spans="1:41" ht="15" customHeight="1" x14ac:dyDescent="0.3">
      <c r="A2898" s="2" t="s">
        <v>159</v>
      </c>
      <c r="B2898" s="2" t="s">
        <v>2346</v>
      </c>
      <c r="C2898" s="2" t="s">
        <v>801</v>
      </c>
      <c r="D2898" s="2" t="s">
        <v>3277</v>
      </c>
      <c r="E2898" s="115" t="s">
        <v>4603</v>
      </c>
      <c r="F2898" s="2">
        <v>3.5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1239</v>
      </c>
      <c r="M2898" s="2" t="s">
        <v>1219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213</v>
      </c>
      <c r="AI2898" s="2" t="s">
        <v>1393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</row>
    <row r="2899" spans="1:41" ht="15" customHeight="1" x14ac:dyDescent="0.3">
      <c r="A2899" s="2" t="s">
        <v>159</v>
      </c>
      <c r="B2899" s="2" t="s">
        <v>2346</v>
      </c>
      <c r="C2899" s="2" t="s">
        <v>801</v>
      </c>
      <c r="D2899" s="2" t="s">
        <v>4799</v>
      </c>
      <c r="E2899" s="115" t="s">
        <v>4603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1239</v>
      </c>
      <c r="M2899" s="2" t="s">
        <v>1219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213</v>
      </c>
      <c r="AI2899" s="2" t="s">
        <v>1393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</row>
    <row r="2900" spans="1:41" ht="15" customHeight="1" x14ac:dyDescent="0.3">
      <c r="A2900" s="2" t="s">
        <v>159</v>
      </c>
      <c r="B2900" s="2" t="s">
        <v>2346</v>
      </c>
      <c r="C2900" s="2" t="s">
        <v>801</v>
      </c>
      <c r="D2900" s="2" t="s">
        <v>4794</v>
      </c>
      <c r="E2900" s="115" t="s">
        <v>4603</v>
      </c>
      <c r="F2900" s="2">
        <v>1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1239</v>
      </c>
      <c r="M2900" s="2" t="s">
        <v>1219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40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213</v>
      </c>
      <c r="AI2900" s="2" t="s">
        <v>1393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40</v>
      </c>
    </row>
    <row r="2901" spans="1:41" ht="15" customHeight="1" x14ac:dyDescent="0.3">
      <c r="A2901" s="2" t="s">
        <v>159</v>
      </c>
      <c r="B2901" s="2" t="s">
        <v>2346</v>
      </c>
      <c r="C2901" s="2" t="s">
        <v>801</v>
      </c>
      <c r="D2901" s="2" t="s">
        <v>4797</v>
      </c>
      <c r="E2901" s="115" t="s">
        <v>4603</v>
      </c>
      <c r="F2901" s="2">
        <v>2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1239</v>
      </c>
      <c r="M2901" s="2" t="s">
        <v>1219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213</v>
      </c>
      <c r="AI2901" s="2" t="s">
        <v>1393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</row>
    <row r="2902" spans="1:41" ht="15" customHeight="1" x14ac:dyDescent="0.3">
      <c r="A2902" s="2" t="s">
        <v>159</v>
      </c>
      <c r="B2902" s="2" t="s">
        <v>2346</v>
      </c>
      <c r="C2902" s="2" t="s">
        <v>801</v>
      </c>
      <c r="D2902" s="2" t="s">
        <v>4800</v>
      </c>
      <c r="E2902" s="115" t="s">
        <v>4603</v>
      </c>
      <c r="F2902" s="2">
        <v>1</v>
      </c>
      <c r="G2902" s="2" t="s">
        <v>36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1239</v>
      </c>
      <c r="M2902" s="2" t="s">
        <v>1219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41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43</v>
      </c>
      <c r="AG2902" s="2" t="s">
        <v>37</v>
      </c>
      <c r="AH2902" s="2" t="s">
        <v>213</v>
      </c>
      <c r="AI2902" s="2" t="s">
        <v>1393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41</v>
      </c>
    </row>
    <row r="2903" spans="1:41" ht="15" customHeight="1" x14ac:dyDescent="0.3">
      <c r="A2903" s="2" t="s">
        <v>159</v>
      </c>
      <c r="B2903" s="2" t="s">
        <v>2346</v>
      </c>
      <c r="C2903" s="2" t="s">
        <v>801</v>
      </c>
      <c r="D2903" s="2" t="s">
        <v>3089</v>
      </c>
      <c r="E2903" s="115" t="s">
        <v>4603</v>
      </c>
      <c r="F2903" s="2">
        <v>48</v>
      </c>
      <c r="G2903" s="2" t="s">
        <v>47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1239</v>
      </c>
      <c r="M2903" s="2" t="s">
        <v>1219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e">
        <v>#VALUE!</v>
      </c>
      <c r="U2903" s="2" t="s">
        <v>40</v>
      </c>
      <c r="V2903" s="2" t="s">
        <v>40</v>
      </c>
      <c r="W2903" s="2" t="s">
        <v>40</v>
      </c>
      <c r="X2903" s="2" t="s">
        <v>40</v>
      </c>
      <c r="Y2903" s="2">
        <v>0</v>
      </c>
      <c r="Z2903" s="2" t="s">
        <v>40</v>
      </c>
      <c r="AA2903" s="2" t="s">
        <v>662</v>
      </c>
      <c r="AB2903" s="2">
        <v>0</v>
      </c>
      <c r="AC2903" s="2">
        <v>0</v>
      </c>
      <c r="AD2903" s="2">
        <v>0</v>
      </c>
      <c r="AE2903" s="2">
        <v>0</v>
      </c>
      <c r="AF2903" s="2" t="s">
        <v>1407</v>
      </c>
      <c r="AG2903" s="2" t="s">
        <v>37</v>
      </c>
      <c r="AH2903" s="2" t="s">
        <v>213</v>
      </c>
      <c r="AI2903" s="2" t="s">
        <v>1393</v>
      </c>
      <c r="AJ2903" s="2">
        <v>0</v>
      </c>
      <c r="AK2903" s="2">
        <v>0</v>
      </c>
      <c r="AL2903" s="2">
        <v>0</v>
      </c>
      <c r="AM2903" s="2" t="s">
        <v>199</v>
      </c>
      <c r="AN2903" s="2">
        <v>0</v>
      </c>
      <c r="AO2903" s="2" t="s">
        <v>40</v>
      </c>
    </row>
    <row r="2904" spans="1:41" ht="15" customHeight="1" x14ac:dyDescent="0.3">
      <c r="A2904" s="2" t="s">
        <v>159</v>
      </c>
      <c r="B2904" s="2" t="s">
        <v>2346</v>
      </c>
      <c r="C2904" s="2" t="s">
        <v>986</v>
      </c>
      <c r="D2904" s="2" t="s">
        <v>3850</v>
      </c>
      <c r="E2904" s="115" t="s">
        <v>4603</v>
      </c>
      <c r="F2904" s="2">
        <v>13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1212</v>
      </c>
      <c r="M2904" s="2" t="s">
        <v>1219</v>
      </c>
      <c r="N2904" s="2" t="s">
        <v>1220</v>
      </c>
      <c r="O2904" s="113" t="s">
        <v>645</v>
      </c>
      <c r="P2904" s="2" t="s">
        <v>720</v>
      </c>
      <c r="Q2904" s="2" t="s">
        <v>591</v>
      </c>
      <c r="R2904" s="2" t="s">
        <v>1222</v>
      </c>
      <c r="S2904" s="2" t="s">
        <v>1223</v>
      </c>
      <c r="T2904" s="2" t="s">
        <v>4033</v>
      </c>
      <c r="U2904" s="2" t="s">
        <v>40</v>
      </c>
      <c r="V2904" s="2" t="s">
        <v>40</v>
      </c>
      <c r="W2904" s="2" t="s">
        <v>41</v>
      </c>
      <c r="X2904" s="2" t="s">
        <v>40</v>
      </c>
      <c r="Y2904" s="2">
        <v>0</v>
      </c>
      <c r="Z2904" s="2" t="s">
        <v>41</v>
      </c>
      <c r="AA2904" s="2" t="s">
        <v>20</v>
      </c>
      <c r="AB2904" s="2" t="s">
        <v>563</v>
      </c>
      <c r="AC2904" s="2">
        <v>0</v>
      </c>
      <c r="AD2904" s="2" t="s">
        <v>4064</v>
      </c>
      <c r="AE2904" s="2">
        <v>1019960008</v>
      </c>
      <c r="AF2904" s="2" t="s">
        <v>48</v>
      </c>
      <c r="AG2904" s="2" t="s">
        <v>37</v>
      </c>
      <c r="AH2904" s="2" t="s">
        <v>213</v>
      </c>
      <c r="AI2904" s="2" t="s">
        <v>1393</v>
      </c>
      <c r="AJ2904" s="2" t="s">
        <v>1264</v>
      </c>
      <c r="AK2904" s="2" t="s">
        <v>1406</v>
      </c>
      <c r="AL2904" s="2">
        <v>0</v>
      </c>
      <c r="AM2904" s="2" t="s">
        <v>201</v>
      </c>
      <c r="AN2904" s="2" t="s">
        <v>463</v>
      </c>
      <c r="AO2904" s="2" t="s">
        <v>40</v>
      </c>
    </row>
    <row r="2905" spans="1:41" ht="15" customHeight="1" x14ac:dyDescent="0.3">
      <c r="A2905" s="2" t="s">
        <v>159</v>
      </c>
      <c r="B2905" s="2" t="s">
        <v>2346</v>
      </c>
      <c r="C2905" s="2" t="s">
        <v>986</v>
      </c>
      <c r="D2905" s="2" t="s">
        <v>3851</v>
      </c>
      <c r="E2905" s="115" t="s">
        <v>4603</v>
      </c>
      <c r="F2905" s="2">
        <v>9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1212</v>
      </c>
      <c r="M2905" s="2" t="s">
        <v>1219</v>
      </c>
      <c r="N2905" s="2" t="s">
        <v>1220</v>
      </c>
      <c r="O2905" s="113" t="s">
        <v>645</v>
      </c>
      <c r="P2905" s="2" t="s">
        <v>720</v>
      </c>
      <c r="Q2905" s="2" t="s">
        <v>591</v>
      </c>
      <c r="R2905" s="2" t="s">
        <v>1222</v>
      </c>
      <c r="S2905" s="2" t="s">
        <v>1223</v>
      </c>
      <c r="T2905" s="2" t="s">
        <v>1362</v>
      </c>
      <c r="U2905" s="2" t="s">
        <v>40</v>
      </c>
      <c r="V2905" s="2" t="s">
        <v>40</v>
      </c>
      <c r="W2905" s="2" t="s">
        <v>41</v>
      </c>
      <c r="X2905" s="2" t="s">
        <v>40</v>
      </c>
      <c r="Y2905" s="2">
        <v>0</v>
      </c>
      <c r="Z2905" s="2" t="s">
        <v>41</v>
      </c>
      <c r="AA2905" s="2" t="s">
        <v>20</v>
      </c>
      <c r="AB2905" s="2" t="s">
        <v>563</v>
      </c>
      <c r="AC2905" s="2">
        <v>0</v>
      </c>
      <c r="AD2905" s="2" t="s">
        <v>1508</v>
      </c>
      <c r="AE2905" s="2">
        <v>1069960001</v>
      </c>
      <c r="AF2905" s="2" t="s">
        <v>48</v>
      </c>
      <c r="AG2905" s="2" t="s">
        <v>37</v>
      </c>
      <c r="AH2905" s="2" t="s">
        <v>213</v>
      </c>
      <c r="AI2905" s="2" t="s">
        <v>1393</v>
      </c>
      <c r="AJ2905" s="2" t="s">
        <v>1222</v>
      </c>
      <c r="AK2905" s="2" t="s">
        <v>1410</v>
      </c>
      <c r="AL2905" s="2">
        <v>0</v>
      </c>
      <c r="AM2905" s="2" t="s">
        <v>201</v>
      </c>
      <c r="AN2905" s="2" t="s">
        <v>463</v>
      </c>
      <c r="AO2905" s="2" t="s">
        <v>40</v>
      </c>
    </row>
    <row r="2906" spans="1:41" ht="15" customHeight="1" x14ac:dyDescent="0.3">
      <c r="A2906" s="2" t="s">
        <v>159</v>
      </c>
      <c r="B2906" s="2" t="s">
        <v>2346</v>
      </c>
      <c r="C2906" s="2" t="s">
        <v>801</v>
      </c>
      <c r="D2906" s="2" t="s">
        <v>3852</v>
      </c>
      <c r="E2906" s="115" t="s">
        <v>4603</v>
      </c>
      <c r="F2906" s="2">
        <v>5</v>
      </c>
      <c r="G2906" s="2" t="s">
        <v>36</v>
      </c>
      <c r="H2906" s="2" t="s">
        <v>198</v>
      </c>
      <c r="I2906" s="2" t="s">
        <v>37</v>
      </c>
      <c r="J2906" s="2" t="s">
        <v>1217</v>
      </c>
      <c r="K2906" s="2" t="s">
        <v>43</v>
      </c>
      <c r="L2906" s="2" t="s">
        <v>1239</v>
      </c>
      <c r="M2906" s="2" t="s">
        <v>1219</v>
      </c>
      <c r="N2906" s="2" t="s">
        <v>1220</v>
      </c>
      <c r="O2906" s="113" t="s">
        <v>645</v>
      </c>
      <c r="P2906" s="2" t="s">
        <v>720</v>
      </c>
      <c r="Q2906" s="2" t="s">
        <v>1221</v>
      </c>
      <c r="R2906" s="2" t="s">
        <v>1222</v>
      </c>
      <c r="S2906" s="2" t="s">
        <v>1223</v>
      </c>
      <c r="T2906" s="2" t="s">
        <v>1363</v>
      </c>
      <c r="U2906" s="2" t="s">
        <v>40</v>
      </c>
      <c r="V2906" s="2" t="s">
        <v>40</v>
      </c>
      <c r="W2906" s="2" t="s">
        <v>40</v>
      </c>
      <c r="X2906" s="2" t="s">
        <v>40</v>
      </c>
      <c r="Y2906" s="2">
        <v>0</v>
      </c>
      <c r="Z2906" s="2" t="s">
        <v>40</v>
      </c>
      <c r="AA2906" s="2" t="s">
        <v>662</v>
      </c>
      <c r="AB2906" s="2" t="s">
        <v>1402</v>
      </c>
      <c r="AC2906" s="2">
        <v>0</v>
      </c>
      <c r="AD2906" s="2" t="s">
        <v>1509</v>
      </c>
      <c r="AE2906" s="2">
        <v>1069960001</v>
      </c>
      <c r="AF2906" s="2" t="s">
        <v>43</v>
      </c>
      <c r="AG2906" s="2" t="s">
        <v>37</v>
      </c>
      <c r="AH2906" s="2" t="s">
        <v>213</v>
      </c>
      <c r="AI2906" s="2" t="s">
        <v>1393</v>
      </c>
      <c r="AJ2906" s="2" t="s">
        <v>1222</v>
      </c>
      <c r="AK2906" s="2" t="s">
        <v>1410</v>
      </c>
      <c r="AL2906" s="2">
        <v>0</v>
      </c>
      <c r="AM2906" s="2" t="s">
        <v>199</v>
      </c>
      <c r="AN2906" s="2" t="s">
        <v>565</v>
      </c>
      <c r="AO2906" s="2" t="s">
        <v>41</v>
      </c>
    </row>
    <row r="2907" spans="1:41" ht="15" customHeight="1" x14ac:dyDescent="0.3">
      <c r="A2907" s="2" t="s">
        <v>159</v>
      </c>
      <c r="B2907" s="2" t="s">
        <v>2346</v>
      </c>
      <c r="C2907" s="2" t="s">
        <v>801</v>
      </c>
      <c r="D2907" s="2" t="s">
        <v>3095</v>
      </c>
      <c r="E2907" s="115" t="s">
        <v>4603</v>
      </c>
      <c r="F2907" s="2">
        <v>1</v>
      </c>
      <c r="G2907" s="2" t="s">
        <v>36</v>
      </c>
      <c r="H2907" s="2" t="s">
        <v>198</v>
      </c>
      <c r="I2907" s="2" t="s">
        <v>37</v>
      </c>
      <c r="J2907" s="2" t="s">
        <v>1217</v>
      </c>
      <c r="K2907" s="2" t="s">
        <v>43</v>
      </c>
      <c r="L2907" s="2" t="s">
        <v>1239</v>
      </c>
      <c r="M2907" s="2" t="s">
        <v>1219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s">
        <v>1303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1402</v>
      </c>
      <c r="AC2907" s="2">
        <v>0</v>
      </c>
      <c r="AD2907" s="2" t="s">
        <v>1458</v>
      </c>
      <c r="AE2907" s="2">
        <v>1069960001</v>
      </c>
      <c r="AF2907" s="2" t="s">
        <v>43</v>
      </c>
      <c r="AG2907" s="2" t="s">
        <v>37</v>
      </c>
      <c r="AH2907" s="2" t="s">
        <v>213</v>
      </c>
      <c r="AI2907" s="2" t="s">
        <v>1393</v>
      </c>
      <c r="AJ2907" s="2" t="s">
        <v>1222</v>
      </c>
      <c r="AK2907" s="2" t="s">
        <v>1410</v>
      </c>
      <c r="AL2907" s="2">
        <v>0</v>
      </c>
      <c r="AM2907" s="2" t="s">
        <v>199</v>
      </c>
      <c r="AN2907" s="2" t="s">
        <v>565</v>
      </c>
      <c r="AO2907" s="2" t="s">
        <v>41</v>
      </c>
    </row>
    <row r="2908" spans="1:41" ht="15" customHeight="1" x14ac:dyDescent="0.3">
      <c r="A2908" s="2" t="s">
        <v>159</v>
      </c>
      <c r="B2908" s="2" t="s">
        <v>2346</v>
      </c>
      <c r="C2908" s="2" t="s">
        <v>801</v>
      </c>
      <c r="D2908" s="2" t="s">
        <v>3097</v>
      </c>
      <c r="E2908" s="115" t="s">
        <v>4603</v>
      </c>
      <c r="F2908" s="2">
        <v>2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1239</v>
      </c>
      <c r="M2908" s="2" t="s">
        <v>1219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s">
        <v>3451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 t="s">
        <v>1402</v>
      </c>
      <c r="AC2908" s="2">
        <v>0</v>
      </c>
      <c r="AD2908" s="2" t="s">
        <v>3484</v>
      </c>
      <c r="AE2908" s="2">
        <v>1069960001</v>
      </c>
      <c r="AF2908" s="2" t="s">
        <v>43</v>
      </c>
      <c r="AG2908" s="2" t="s">
        <v>37</v>
      </c>
      <c r="AH2908" s="2" t="s">
        <v>213</v>
      </c>
      <c r="AI2908" s="2" t="s">
        <v>1393</v>
      </c>
      <c r="AJ2908" s="2" t="s">
        <v>1222</v>
      </c>
      <c r="AK2908" s="2" t="s">
        <v>1410</v>
      </c>
      <c r="AL2908" s="2">
        <v>0</v>
      </c>
      <c r="AM2908" s="2" t="s">
        <v>199</v>
      </c>
      <c r="AN2908" s="2" t="s">
        <v>565</v>
      </c>
      <c r="AO2908" s="2" t="s">
        <v>41</v>
      </c>
    </row>
    <row r="2909" spans="1:41" ht="15" customHeight="1" x14ac:dyDescent="0.3">
      <c r="A2909" s="2" t="s">
        <v>159</v>
      </c>
      <c r="B2909" s="2" t="s">
        <v>2346</v>
      </c>
      <c r="C2909" s="2" t="s">
        <v>986</v>
      </c>
      <c r="D2909" s="2" t="s">
        <v>4801</v>
      </c>
      <c r="E2909" s="115" t="s">
        <v>4604</v>
      </c>
      <c r="F2909" s="2">
        <v>4</v>
      </c>
      <c r="G2909" s="2" t="s">
        <v>36</v>
      </c>
      <c r="H2909" s="2" t="s">
        <v>198</v>
      </c>
      <c r="I2909" s="2" t="s">
        <v>37</v>
      </c>
      <c r="J2909" s="2" t="s">
        <v>38</v>
      </c>
      <c r="K2909" s="2" t="s">
        <v>48</v>
      </c>
      <c r="L2909" s="2" t="s">
        <v>1212</v>
      </c>
      <c r="M2909" s="2" t="s">
        <v>1219</v>
      </c>
      <c r="N2909" s="2" t="s">
        <v>1220</v>
      </c>
      <c r="O2909" s="113" t="s">
        <v>645</v>
      </c>
      <c r="P2909" s="2" t="s">
        <v>720</v>
      </c>
      <c r="Q2909" s="2" t="s">
        <v>591</v>
      </c>
      <c r="R2909" s="2" t="s">
        <v>1222</v>
      </c>
      <c r="S2909" s="2" t="s">
        <v>1223</v>
      </c>
      <c r="T2909" s="2" t="s">
        <v>4033</v>
      </c>
      <c r="U2909" s="2" t="s">
        <v>40</v>
      </c>
      <c r="V2909" s="2" t="s">
        <v>40</v>
      </c>
      <c r="W2909" s="2" t="s">
        <v>41</v>
      </c>
      <c r="X2909" s="2" t="s">
        <v>40</v>
      </c>
      <c r="Y2909" s="2">
        <v>0</v>
      </c>
      <c r="Z2909" s="2" t="s">
        <v>41</v>
      </c>
      <c r="AA2909" s="2" t="s">
        <v>20</v>
      </c>
      <c r="AB2909" s="2" t="s">
        <v>563</v>
      </c>
      <c r="AC2909" s="2">
        <v>0</v>
      </c>
      <c r="AD2909" s="2" t="s">
        <v>4064</v>
      </c>
      <c r="AE2909" s="2">
        <v>1019960008</v>
      </c>
      <c r="AF2909" s="2" t="s">
        <v>48</v>
      </c>
      <c r="AG2909" s="2" t="s">
        <v>37</v>
      </c>
      <c r="AH2909" s="2" t="s">
        <v>213</v>
      </c>
      <c r="AI2909" s="2" t="s">
        <v>1393</v>
      </c>
      <c r="AJ2909" s="2" t="s">
        <v>1264</v>
      </c>
      <c r="AK2909" s="2" t="s">
        <v>1406</v>
      </c>
      <c r="AL2909" s="2">
        <v>0</v>
      </c>
      <c r="AM2909" s="2" t="s">
        <v>201</v>
      </c>
      <c r="AN2909" s="2" t="s">
        <v>463</v>
      </c>
      <c r="AO2909" s="2" t="s">
        <v>40</v>
      </c>
    </row>
    <row r="2910" spans="1:41" ht="15" customHeight="1" x14ac:dyDescent="0.3">
      <c r="A2910" s="2" t="s">
        <v>159</v>
      </c>
      <c r="B2910" s="2" t="s">
        <v>2346</v>
      </c>
      <c r="C2910" s="2" t="s">
        <v>986</v>
      </c>
      <c r="D2910" s="2" t="s">
        <v>3851</v>
      </c>
      <c r="E2910" s="115" t="s">
        <v>4604</v>
      </c>
      <c r="F2910" s="2">
        <v>3</v>
      </c>
      <c r="G2910" s="2" t="s">
        <v>36</v>
      </c>
      <c r="H2910" s="2" t="s">
        <v>198</v>
      </c>
      <c r="I2910" s="2" t="s">
        <v>37</v>
      </c>
      <c r="J2910" s="2" t="s">
        <v>38</v>
      </c>
      <c r="K2910" s="2" t="s">
        <v>48</v>
      </c>
      <c r="L2910" s="2" t="s">
        <v>1212</v>
      </c>
      <c r="M2910" s="2" t="s">
        <v>1219</v>
      </c>
      <c r="N2910" s="2" t="s">
        <v>1220</v>
      </c>
      <c r="O2910" s="113" t="s">
        <v>645</v>
      </c>
      <c r="P2910" s="2" t="s">
        <v>720</v>
      </c>
      <c r="Q2910" s="2" t="s">
        <v>591</v>
      </c>
      <c r="R2910" s="2" t="s">
        <v>1222</v>
      </c>
      <c r="S2910" s="2" t="s">
        <v>1223</v>
      </c>
      <c r="T2910" s="2" t="s">
        <v>1362</v>
      </c>
      <c r="U2910" s="2" t="s">
        <v>40</v>
      </c>
      <c r="V2910" s="2" t="s">
        <v>40</v>
      </c>
      <c r="W2910" s="2" t="s">
        <v>41</v>
      </c>
      <c r="X2910" s="2" t="s">
        <v>40</v>
      </c>
      <c r="Y2910" s="2">
        <v>0</v>
      </c>
      <c r="Z2910" s="2" t="s">
        <v>41</v>
      </c>
      <c r="AA2910" s="2" t="s">
        <v>20</v>
      </c>
      <c r="AB2910" s="2" t="s">
        <v>563</v>
      </c>
      <c r="AC2910" s="2">
        <v>0</v>
      </c>
      <c r="AD2910" s="2" t="s">
        <v>1508</v>
      </c>
      <c r="AE2910" s="2">
        <v>1069960001</v>
      </c>
      <c r="AF2910" s="2" t="s">
        <v>48</v>
      </c>
      <c r="AG2910" s="2" t="s">
        <v>37</v>
      </c>
      <c r="AH2910" s="2" t="s">
        <v>213</v>
      </c>
      <c r="AI2910" s="2" t="s">
        <v>1393</v>
      </c>
      <c r="AJ2910" s="2" t="s">
        <v>1222</v>
      </c>
      <c r="AK2910" s="2" t="s">
        <v>1410</v>
      </c>
      <c r="AL2910" s="2">
        <v>0</v>
      </c>
      <c r="AM2910" s="2" t="s">
        <v>201</v>
      </c>
      <c r="AN2910" s="2" t="s">
        <v>463</v>
      </c>
      <c r="AO2910" s="2" t="s">
        <v>40</v>
      </c>
    </row>
    <row r="2911" spans="1:41" ht="15" customHeight="1" x14ac:dyDescent="0.3">
      <c r="A2911" s="2" t="s">
        <v>159</v>
      </c>
      <c r="B2911" s="2" t="s">
        <v>2346</v>
      </c>
      <c r="C2911" s="2" t="s">
        <v>801</v>
      </c>
      <c r="D2911" s="2" t="s">
        <v>3852</v>
      </c>
      <c r="E2911" s="115" t="s">
        <v>4604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1239</v>
      </c>
      <c r="M2911" s="2" t="s">
        <v>1219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s">
        <v>1363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 t="s">
        <v>1402</v>
      </c>
      <c r="AC2911" s="2">
        <v>0</v>
      </c>
      <c r="AD2911" s="2" t="s">
        <v>1509</v>
      </c>
      <c r="AE2911" s="2">
        <v>1069960001</v>
      </c>
      <c r="AF2911" s="2" t="s">
        <v>43</v>
      </c>
      <c r="AG2911" s="2" t="s">
        <v>37</v>
      </c>
      <c r="AH2911" s="2" t="s">
        <v>213</v>
      </c>
      <c r="AI2911" s="2" t="s">
        <v>1393</v>
      </c>
      <c r="AJ2911" s="2" t="s">
        <v>1222</v>
      </c>
      <c r="AK2911" s="2" t="s">
        <v>1410</v>
      </c>
      <c r="AL2911" s="2">
        <v>0</v>
      </c>
      <c r="AM2911" s="2" t="s">
        <v>199</v>
      </c>
      <c r="AN2911" s="2" t="s">
        <v>565</v>
      </c>
      <c r="AO2911" s="2" t="s">
        <v>41</v>
      </c>
    </row>
    <row r="2912" spans="1:41" ht="15" customHeight="1" x14ac:dyDescent="0.3">
      <c r="A2912" s="2" t="s">
        <v>162</v>
      </c>
      <c r="B2912" s="2" t="s">
        <v>3103</v>
      </c>
      <c r="C2912" s="2" t="s">
        <v>913</v>
      </c>
      <c r="D2912" s="2" t="s">
        <v>3104</v>
      </c>
      <c r="E2912" s="115" t="s">
        <v>4173</v>
      </c>
      <c r="F2912" s="2">
        <v>4</v>
      </c>
      <c r="G2912" s="2" t="s">
        <v>36</v>
      </c>
      <c r="H2912" s="2" t="s">
        <v>61</v>
      </c>
      <c r="I2912" s="2" t="s">
        <v>62</v>
      </c>
      <c r="J2912" s="2" t="s">
        <v>1217</v>
      </c>
      <c r="K2912" s="2" t="s">
        <v>64</v>
      </c>
      <c r="L2912" s="2" t="s">
        <v>1239</v>
      </c>
      <c r="M2912" s="2" t="s">
        <v>1307</v>
      </c>
      <c r="N2912" s="2" t="s">
        <v>1308</v>
      </c>
      <c r="O2912" s="113" t="s">
        <v>644</v>
      </c>
      <c r="P2912" s="2" t="s">
        <v>720</v>
      </c>
      <c r="Q2912" s="2" t="s">
        <v>1221</v>
      </c>
      <c r="R2912" s="2" t="s">
        <v>561</v>
      </c>
      <c r="S2912" s="2" t="s">
        <v>560</v>
      </c>
      <c r="T2912" s="2" t="e">
        <v>#VALUE!</v>
      </c>
      <c r="U2912" s="2" t="s">
        <v>41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1438</v>
      </c>
      <c r="AG2912" s="2" t="s">
        <v>663</v>
      </c>
      <c r="AH2912" s="2" t="s">
        <v>635</v>
      </c>
      <c r="AI2912" s="2" t="s">
        <v>1393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</row>
    <row r="2913" spans="1:41" ht="15" customHeight="1" x14ac:dyDescent="0.3">
      <c r="A2913" s="2" t="s">
        <v>162</v>
      </c>
      <c r="B2913" s="2" t="s">
        <v>3103</v>
      </c>
      <c r="C2913" s="2" t="s">
        <v>913</v>
      </c>
      <c r="D2913" s="2" t="s">
        <v>3105</v>
      </c>
      <c r="E2913" s="115" t="s">
        <v>4173</v>
      </c>
      <c r="F2913" s="2">
        <v>2</v>
      </c>
      <c r="G2913" s="2" t="s">
        <v>36</v>
      </c>
      <c r="H2913" s="2" t="s">
        <v>61</v>
      </c>
      <c r="I2913" s="2" t="s">
        <v>62</v>
      </c>
      <c r="J2913" s="2" t="s">
        <v>1217</v>
      </c>
      <c r="K2913" s="2" t="s">
        <v>64</v>
      </c>
      <c r="L2913" s="2" t="s">
        <v>1239</v>
      </c>
      <c r="M2913" s="2" t="s">
        <v>1307</v>
      </c>
      <c r="N2913" s="2" t="s">
        <v>1308</v>
      </c>
      <c r="O2913" s="113" t="s">
        <v>644</v>
      </c>
      <c r="P2913" s="2" t="s">
        <v>720</v>
      </c>
      <c r="Q2913" s="2" t="s">
        <v>1221</v>
      </c>
      <c r="R2913" s="2" t="s">
        <v>561</v>
      </c>
      <c r="S2913" s="2" t="s">
        <v>560</v>
      </c>
      <c r="T2913" s="2" t="e">
        <v>#VALUE!</v>
      </c>
      <c r="U2913" s="2" t="s">
        <v>41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1438</v>
      </c>
      <c r="AG2913" s="2" t="s">
        <v>663</v>
      </c>
      <c r="AH2913" s="2" t="s">
        <v>635</v>
      </c>
      <c r="AI2913" s="2" t="s">
        <v>1393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</row>
    <row r="2914" spans="1:41" ht="15" customHeight="1" x14ac:dyDescent="0.3">
      <c r="A2914" s="2" t="s">
        <v>162</v>
      </c>
      <c r="B2914" s="2" t="s">
        <v>3103</v>
      </c>
      <c r="C2914" s="2" t="s">
        <v>913</v>
      </c>
      <c r="D2914" s="2" t="s">
        <v>3106</v>
      </c>
      <c r="E2914" s="115" t="s">
        <v>4173</v>
      </c>
      <c r="F2914" s="2">
        <v>3</v>
      </c>
      <c r="G2914" s="2" t="s">
        <v>36</v>
      </c>
      <c r="H2914" s="2" t="s">
        <v>61</v>
      </c>
      <c r="I2914" s="2" t="s">
        <v>62</v>
      </c>
      <c r="J2914" s="2" t="s">
        <v>1217</v>
      </c>
      <c r="K2914" s="2" t="s">
        <v>64</v>
      </c>
      <c r="L2914" s="2" t="s">
        <v>1239</v>
      </c>
      <c r="M2914" s="2" t="s">
        <v>1307</v>
      </c>
      <c r="N2914" s="2" t="s">
        <v>1308</v>
      </c>
      <c r="O2914" s="113" t="s">
        <v>644</v>
      </c>
      <c r="P2914" s="2" t="s">
        <v>720</v>
      </c>
      <c r="Q2914" s="2" t="s">
        <v>1221</v>
      </c>
      <c r="R2914" s="2" t="s">
        <v>561</v>
      </c>
      <c r="S2914" s="2" t="s">
        <v>560</v>
      </c>
      <c r="T2914" s="2" t="e">
        <v>#VALUE!</v>
      </c>
      <c r="U2914" s="2" t="s">
        <v>41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1438</v>
      </c>
      <c r="AG2914" s="2" t="s">
        <v>663</v>
      </c>
      <c r="AH2914" s="2" t="s">
        <v>635</v>
      </c>
      <c r="AI2914" s="2" t="s">
        <v>1393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</row>
    <row r="2915" spans="1:41" ht="15" customHeight="1" x14ac:dyDescent="0.3">
      <c r="A2915" s="2" t="s">
        <v>162</v>
      </c>
      <c r="B2915" s="2" t="s">
        <v>3103</v>
      </c>
      <c r="C2915" s="2" t="s">
        <v>913</v>
      </c>
      <c r="D2915" s="2" t="s">
        <v>3107</v>
      </c>
      <c r="E2915" s="115" t="s">
        <v>4173</v>
      </c>
      <c r="F2915" s="2">
        <v>5</v>
      </c>
      <c r="G2915" s="2" t="s">
        <v>36</v>
      </c>
      <c r="H2915" s="2" t="s">
        <v>61</v>
      </c>
      <c r="I2915" s="2" t="s">
        <v>62</v>
      </c>
      <c r="J2915" s="2" t="s">
        <v>1217</v>
      </c>
      <c r="K2915" s="2" t="s">
        <v>64</v>
      </c>
      <c r="L2915" s="2" t="s">
        <v>1239</v>
      </c>
      <c r="M2915" s="2" t="s">
        <v>1307</v>
      </c>
      <c r="N2915" s="2" t="s">
        <v>1308</v>
      </c>
      <c r="O2915" s="113" t="s">
        <v>644</v>
      </c>
      <c r="P2915" s="2" t="s">
        <v>720</v>
      </c>
      <c r="Q2915" s="2" t="s">
        <v>1221</v>
      </c>
      <c r="R2915" s="2" t="s">
        <v>561</v>
      </c>
      <c r="S2915" s="2" t="s">
        <v>560</v>
      </c>
      <c r="T2915" s="2" t="e">
        <v>#VALUE!</v>
      </c>
      <c r="U2915" s="2" t="s">
        <v>41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1438</v>
      </c>
      <c r="AG2915" s="2" t="s">
        <v>663</v>
      </c>
      <c r="AH2915" s="2" t="s">
        <v>635</v>
      </c>
      <c r="AI2915" s="2" t="s">
        <v>1393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</row>
    <row r="2916" spans="1:41" ht="15" customHeight="1" x14ac:dyDescent="0.3">
      <c r="A2916" s="2" t="s">
        <v>162</v>
      </c>
      <c r="B2916" s="2" t="s">
        <v>3103</v>
      </c>
      <c r="C2916" s="2" t="s">
        <v>913</v>
      </c>
      <c r="D2916" s="2" t="s">
        <v>3108</v>
      </c>
      <c r="E2916" s="115" t="s">
        <v>4173</v>
      </c>
      <c r="F2916" s="2">
        <v>4</v>
      </c>
      <c r="G2916" s="2" t="s">
        <v>36</v>
      </c>
      <c r="H2916" s="2" t="s">
        <v>61</v>
      </c>
      <c r="I2916" s="2" t="s">
        <v>62</v>
      </c>
      <c r="J2916" s="2" t="s">
        <v>1217</v>
      </c>
      <c r="K2916" s="2" t="s">
        <v>64</v>
      </c>
      <c r="L2916" s="2" t="s">
        <v>1239</v>
      </c>
      <c r="M2916" s="2" t="s">
        <v>1307</v>
      </c>
      <c r="N2916" s="2" t="s">
        <v>1308</v>
      </c>
      <c r="O2916" s="113" t="s">
        <v>644</v>
      </c>
      <c r="P2916" s="2" t="s">
        <v>720</v>
      </c>
      <c r="Q2916" s="2" t="s">
        <v>1221</v>
      </c>
      <c r="R2916" s="2" t="s">
        <v>561</v>
      </c>
      <c r="S2916" s="2" t="s">
        <v>560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1438</v>
      </c>
      <c r="AG2916" s="2" t="s">
        <v>663</v>
      </c>
      <c r="AH2916" s="2" t="s">
        <v>635</v>
      </c>
      <c r="AI2916" s="2" t="s">
        <v>1393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41</v>
      </c>
    </row>
    <row r="2917" spans="1:41" ht="15" customHeight="1" x14ac:dyDescent="0.3">
      <c r="A2917" s="2" t="s">
        <v>162</v>
      </c>
      <c r="B2917" s="2" t="s">
        <v>3103</v>
      </c>
      <c r="C2917" s="2" t="s">
        <v>913</v>
      </c>
      <c r="D2917" s="2" t="s">
        <v>3109</v>
      </c>
      <c r="E2917" s="115" t="s">
        <v>4173</v>
      </c>
      <c r="F2917" s="2">
        <v>10</v>
      </c>
      <c r="G2917" s="2" t="s">
        <v>36</v>
      </c>
      <c r="H2917" s="2" t="s">
        <v>61</v>
      </c>
      <c r="I2917" s="2" t="s">
        <v>62</v>
      </c>
      <c r="J2917" s="2" t="s">
        <v>1217</v>
      </c>
      <c r="K2917" s="2" t="s">
        <v>64</v>
      </c>
      <c r="L2917" s="2" t="s">
        <v>1239</v>
      </c>
      <c r="M2917" s="2" t="s">
        <v>1307</v>
      </c>
      <c r="N2917" s="2" t="s">
        <v>1308</v>
      </c>
      <c r="O2917" s="113" t="s">
        <v>644</v>
      </c>
      <c r="P2917" s="2" t="s">
        <v>720</v>
      </c>
      <c r="Q2917" s="2" t="s">
        <v>1221</v>
      </c>
      <c r="R2917" s="2" t="s">
        <v>561</v>
      </c>
      <c r="S2917" s="2" t="s">
        <v>560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1438</v>
      </c>
      <c r="AG2917" s="2" t="s">
        <v>663</v>
      </c>
      <c r="AH2917" s="2" t="s">
        <v>635</v>
      </c>
      <c r="AI2917" s="2" t="s">
        <v>1393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41</v>
      </c>
    </row>
    <row r="2918" spans="1:41" ht="15" customHeight="1" x14ac:dyDescent="0.3">
      <c r="A2918" s="2" t="s">
        <v>162</v>
      </c>
      <c r="B2918" s="2" t="s">
        <v>3103</v>
      </c>
      <c r="C2918" s="2" t="s">
        <v>913</v>
      </c>
      <c r="D2918" s="2" t="s">
        <v>3110</v>
      </c>
      <c r="E2918" s="115" t="s">
        <v>4173</v>
      </c>
      <c r="F2918" s="2">
        <v>6</v>
      </c>
      <c r="G2918" s="2" t="s">
        <v>36</v>
      </c>
      <c r="H2918" s="2" t="s">
        <v>61</v>
      </c>
      <c r="I2918" s="2" t="s">
        <v>62</v>
      </c>
      <c r="J2918" s="2" t="s">
        <v>1217</v>
      </c>
      <c r="K2918" s="2" t="s">
        <v>64</v>
      </c>
      <c r="L2918" s="2" t="s">
        <v>1239</v>
      </c>
      <c r="M2918" s="2" t="s">
        <v>1307</v>
      </c>
      <c r="N2918" s="2" t="s">
        <v>1308</v>
      </c>
      <c r="O2918" s="113" t="s">
        <v>644</v>
      </c>
      <c r="P2918" s="2" t="s">
        <v>720</v>
      </c>
      <c r="Q2918" s="2" t="s">
        <v>1221</v>
      </c>
      <c r="R2918" s="2" t="s">
        <v>561</v>
      </c>
      <c r="S2918" s="2" t="s">
        <v>560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1438</v>
      </c>
      <c r="AG2918" s="2" t="s">
        <v>663</v>
      </c>
      <c r="AH2918" s="2" t="s">
        <v>635</v>
      </c>
      <c r="AI2918" s="2" t="s">
        <v>1393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41</v>
      </c>
    </row>
    <row r="2919" spans="1:41" ht="15" customHeight="1" x14ac:dyDescent="0.3">
      <c r="A2919" s="2" t="s">
        <v>162</v>
      </c>
      <c r="B2919" s="2" t="s">
        <v>3103</v>
      </c>
      <c r="C2919" s="2" t="s">
        <v>913</v>
      </c>
      <c r="D2919" s="2" t="s">
        <v>3111</v>
      </c>
      <c r="E2919" s="115" t="s">
        <v>4173</v>
      </c>
      <c r="F2919" s="2">
        <v>8</v>
      </c>
      <c r="G2919" s="2" t="s">
        <v>36</v>
      </c>
      <c r="H2919" s="2" t="s">
        <v>61</v>
      </c>
      <c r="I2919" s="2" t="s">
        <v>62</v>
      </c>
      <c r="J2919" s="2" t="s">
        <v>1217</v>
      </c>
      <c r="K2919" s="2" t="s">
        <v>64</v>
      </c>
      <c r="L2919" s="2" t="s">
        <v>1239</v>
      </c>
      <c r="M2919" s="2" t="s">
        <v>1307</v>
      </c>
      <c r="N2919" s="2" t="s">
        <v>1308</v>
      </c>
      <c r="O2919" s="113" t="s">
        <v>644</v>
      </c>
      <c r="P2919" s="2" t="s">
        <v>720</v>
      </c>
      <c r="Q2919" s="2" t="s">
        <v>1221</v>
      </c>
      <c r="R2919" s="2" t="s">
        <v>561</v>
      </c>
      <c r="S2919" s="2" t="s">
        <v>560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1438</v>
      </c>
      <c r="AG2919" s="2" t="s">
        <v>663</v>
      </c>
      <c r="AH2919" s="2" t="s">
        <v>635</v>
      </c>
      <c r="AI2919" s="2" t="s">
        <v>1393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41</v>
      </c>
    </row>
    <row r="2920" spans="1:41" ht="15" customHeight="1" x14ac:dyDescent="0.3">
      <c r="A2920" s="2" t="s">
        <v>162</v>
      </c>
      <c r="B2920" s="2" t="s">
        <v>3103</v>
      </c>
      <c r="C2920" s="2" t="s">
        <v>913</v>
      </c>
      <c r="D2920" s="2" t="s">
        <v>3112</v>
      </c>
      <c r="E2920" s="115" t="s">
        <v>4173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1217</v>
      </c>
      <c r="K2920" s="2" t="s">
        <v>64</v>
      </c>
      <c r="L2920" s="2" t="s">
        <v>1239</v>
      </c>
      <c r="M2920" s="2" t="s">
        <v>1307</v>
      </c>
      <c r="N2920" s="2" t="s">
        <v>1308</v>
      </c>
      <c r="O2920" s="113" t="s">
        <v>644</v>
      </c>
      <c r="P2920" s="2" t="s">
        <v>720</v>
      </c>
      <c r="Q2920" s="2" t="s">
        <v>1221</v>
      </c>
      <c r="R2920" s="2" t="s">
        <v>561</v>
      </c>
      <c r="S2920" s="2" t="s">
        <v>560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1438</v>
      </c>
      <c r="AG2920" s="2" t="s">
        <v>663</v>
      </c>
      <c r="AH2920" s="2" t="s">
        <v>635</v>
      </c>
      <c r="AI2920" s="2" t="s">
        <v>1393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41</v>
      </c>
    </row>
    <row r="2921" spans="1:41" ht="15" customHeight="1" x14ac:dyDescent="0.3">
      <c r="A2921" s="2" t="s">
        <v>162</v>
      </c>
      <c r="B2921" s="2" t="s">
        <v>3103</v>
      </c>
      <c r="C2921" s="2" t="s">
        <v>914</v>
      </c>
      <c r="D2921" s="2" t="s">
        <v>3853</v>
      </c>
      <c r="E2921" s="115" t="s">
        <v>4601</v>
      </c>
      <c r="F2921" s="2">
        <v>6</v>
      </c>
      <c r="G2921" s="2" t="s">
        <v>36</v>
      </c>
      <c r="H2921" s="2" t="s">
        <v>61</v>
      </c>
      <c r="I2921" s="2" t="s">
        <v>62</v>
      </c>
      <c r="J2921" s="2" t="s">
        <v>1217</v>
      </c>
      <c r="K2921" s="2" t="s">
        <v>64</v>
      </c>
      <c r="L2921" s="2" t="s">
        <v>1210</v>
      </c>
      <c r="M2921" s="2" t="s">
        <v>44</v>
      </c>
      <c r="N2921" s="2" t="s">
        <v>44</v>
      </c>
      <c r="O2921" s="113" t="s">
        <v>645</v>
      </c>
      <c r="P2921" s="2" t="s">
        <v>720</v>
      </c>
      <c r="Q2921" s="2" t="s">
        <v>49</v>
      </c>
      <c r="R2921" s="2">
        <v>0</v>
      </c>
      <c r="S2921" s="2">
        <v>0</v>
      </c>
      <c r="T2921" s="2" t="e">
        <v>#VALUE!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1438</v>
      </c>
      <c r="AG2921" s="2" t="s">
        <v>663</v>
      </c>
      <c r="AH2921" s="2" t="s">
        <v>635</v>
      </c>
      <c r="AI2921" s="2" t="s">
        <v>1393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40</v>
      </c>
    </row>
    <row r="2922" spans="1:41" ht="15" customHeight="1" x14ac:dyDescent="0.3">
      <c r="A2922" s="2" t="s">
        <v>162</v>
      </c>
      <c r="B2922" s="2" t="s">
        <v>3103</v>
      </c>
      <c r="C2922" s="2" t="s">
        <v>913</v>
      </c>
      <c r="D2922" s="2" t="s">
        <v>3856</v>
      </c>
      <c r="E2922" s="115" t="s">
        <v>4601</v>
      </c>
      <c r="F2922" s="2">
        <v>4</v>
      </c>
      <c r="G2922" s="2" t="s">
        <v>36</v>
      </c>
      <c r="H2922" s="2" t="s">
        <v>61</v>
      </c>
      <c r="I2922" s="2" t="s">
        <v>62</v>
      </c>
      <c r="J2922" s="2" t="s">
        <v>1217</v>
      </c>
      <c r="K2922" s="2" t="s">
        <v>64</v>
      </c>
      <c r="L2922" s="2" t="s">
        <v>1239</v>
      </c>
      <c r="M2922" s="2" t="s">
        <v>1307</v>
      </c>
      <c r="N2922" s="2" t="s">
        <v>1308</v>
      </c>
      <c r="O2922" s="113" t="s">
        <v>645</v>
      </c>
      <c r="P2922" s="2" t="s">
        <v>720</v>
      </c>
      <c r="Q2922" s="2" t="s">
        <v>1221</v>
      </c>
      <c r="R2922" s="2" t="s">
        <v>561</v>
      </c>
      <c r="S2922" s="2" t="s">
        <v>560</v>
      </c>
      <c r="T2922" s="2" t="e">
        <v>#VALUE!</v>
      </c>
      <c r="U2922" s="2" t="s">
        <v>41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1438</v>
      </c>
      <c r="AG2922" s="2" t="s">
        <v>663</v>
      </c>
      <c r="AH2922" s="2" t="s">
        <v>635</v>
      </c>
      <c r="AI2922" s="2" t="s">
        <v>1393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41</v>
      </c>
    </row>
    <row r="2923" spans="1:41" ht="15" customHeight="1" x14ac:dyDescent="0.3">
      <c r="A2923" s="2" t="s">
        <v>162</v>
      </c>
      <c r="B2923" s="2" t="s">
        <v>3103</v>
      </c>
      <c r="C2923" s="2" t="s">
        <v>913</v>
      </c>
      <c r="D2923" s="2" t="s">
        <v>3857</v>
      </c>
      <c r="E2923" s="115" t="s">
        <v>4601</v>
      </c>
      <c r="F2923" s="2">
        <v>4</v>
      </c>
      <c r="G2923" s="2" t="s">
        <v>36</v>
      </c>
      <c r="H2923" s="2" t="s">
        <v>61</v>
      </c>
      <c r="I2923" s="2" t="s">
        <v>62</v>
      </c>
      <c r="J2923" s="2" t="s">
        <v>1217</v>
      </c>
      <c r="K2923" s="2" t="s">
        <v>64</v>
      </c>
      <c r="L2923" s="2" t="s">
        <v>1239</v>
      </c>
      <c r="M2923" s="2" t="s">
        <v>1307</v>
      </c>
      <c r="N2923" s="2" t="s">
        <v>1308</v>
      </c>
      <c r="O2923" s="113" t="s">
        <v>645</v>
      </c>
      <c r="P2923" s="2" t="s">
        <v>720</v>
      </c>
      <c r="Q2923" s="2" t="s">
        <v>1221</v>
      </c>
      <c r="R2923" s="2" t="s">
        <v>561</v>
      </c>
      <c r="S2923" s="2" t="s">
        <v>560</v>
      </c>
      <c r="T2923" s="2" t="e">
        <v>#VALUE!</v>
      </c>
      <c r="U2923" s="2" t="s">
        <v>41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1438</v>
      </c>
      <c r="AG2923" s="2" t="s">
        <v>663</v>
      </c>
      <c r="AH2923" s="2" t="s">
        <v>635</v>
      </c>
      <c r="AI2923" s="2" t="s">
        <v>1393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41</v>
      </c>
    </row>
    <row r="2924" spans="1:41" ht="15" customHeight="1" x14ac:dyDescent="0.3">
      <c r="A2924" s="2" t="s">
        <v>162</v>
      </c>
      <c r="B2924" s="2" t="s">
        <v>3103</v>
      </c>
      <c r="C2924" s="2" t="s">
        <v>913</v>
      </c>
      <c r="D2924" s="2" t="s">
        <v>3858</v>
      </c>
      <c r="E2924" s="115" t="s">
        <v>4601</v>
      </c>
      <c r="F2924" s="2">
        <v>5</v>
      </c>
      <c r="G2924" s="2" t="s">
        <v>36</v>
      </c>
      <c r="H2924" s="2" t="s">
        <v>61</v>
      </c>
      <c r="I2924" s="2" t="s">
        <v>62</v>
      </c>
      <c r="J2924" s="2" t="s">
        <v>1217</v>
      </c>
      <c r="K2924" s="2" t="s">
        <v>64</v>
      </c>
      <c r="L2924" s="2" t="s">
        <v>1239</v>
      </c>
      <c r="M2924" s="2" t="s">
        <v>1307</v>
      </c>
      <c r="N2924" s="2" t="s">
        <v>1308</v>
      </c>
      <c r="O2924" s="113" t="s">
        <v>645</v>
      </c>
      <c r="P2924" s="2" t="s">
        <v>720</v>
      </c>
      <c r="Q2924" s="2" t="s">
        <v>1221</v>
      </c>
      <c r="R2924" s="2" t="s">
        <v>561</v>
      </c>
      <c r="S2924" s="2" t="s">
        <v>560</v>
      </c>
      <c r="T2924" s="2" t="e">
        <v>#VALUE!</v>
      </c>
      <c r="U2924" s="2" t="s">
        <v>41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1438</v>
      </c>
      <c r="AG2924" s="2" t="s">
        <v>663</v>
      </c>
      <c r="AH2924" s="2" t="s">
        <v>635</v>
      </c>
      <c r="AI2924" s="2" t="s">
        <v>1393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41</v>
      </c>
    </row>
    <row r="2925" spans="1:41" ht="15" customHeight="1" x14ac:dyDescent="0.3">
      <c r="A2925" s="2" t="s">
        <v>162</v>
      </c>
      <c r="B2925" s="2" t="s">
        <v>3103</v>
      </c>
      <c r="C2925" s="2" t="s">
        <v>913</v>
      </c>
      <c r="D2925" s="2" t="s">
        <v>3859</v>
      </c>
      <c r="E2925" s="115" t="s">
        <v>4601</v>
      </c>
      <c r="F2925" s="2">
        <v>4</v>
      </c>
      <c r="G2925" s="2" t="s">
        <v>36</v>
      </c>
      <c r="H2925" s="2" t="s">
        <v>61</v>
      </c>
      <c r="I2925" s="2" t="s">
        <v>62</v>
      </c>
      <c r="J2925" s="2" t="s">
        <v>1217</v>
      </c>
      <c r="K2925" s="2" t="s">
        <v>64</v>
      </c>
      <c r="L2925" s="2" t="s">
        <v>1239</v>
      </c>
      <c r="M2925" s="2" t="s">
        <v>1307</v>
      </c>
      <c r="N2925" s="2" t="s">
        <v>1308</v>
      </c>
      <c r="O2925" s="113" t="s">
        <v>645</v>
      </c>
      <c r="P2925" s="2" t="s">
        <v>720</v>
      </c>
      <c r="Q2925" s="2" t="s">
        <v>1221</v>
      </c>
      <c r="R2925" s="2" t="s">
        <v>561</v>
      </c>
      <c r="S2925" s="2" t="s">
        <v>560</v>
      </c>
      <c r="T2925" s="2" t="e">
        <v>#VALUE!</v>
      </c>
      <c r="U2925" s="2" t="s">
        <v>41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1438</v>
      </c>
      <c r="AG2925" s="2" t="s">
        <v>663</v>
      </c>
      <c r="AH2925" s="2" t="s">
        <v>635</v>
      </c>
      <c r="AI2925" s="2" t="s">
        <v>1393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41</v>
      </c>
    </row>
    <row r="2926" spans="1:41" ht="15" customHeight="1" x14ac:dyDescent="0.3">
      <c r="A2926" s="2" t="s">
        <v>162</v>
      </c>
      <c r="B2926" s="2" t="s">
        <v>3103</v>
      </c>
      <c r="C2926" s="2" t="s">
        <v>913</v>
      </c>
      <c r="D2926" s="2" t="s">
        <v>3860</v>
      </c>
      <c r="E2926" s="115" t="s">
        <v>4601</v>
      </c>
      <c r="F2926" s="2">
        <v>4</v>
      </c>
      <c r="G2926" s="2" t="s">
        <v>36</v>
      </c>
      <c r="H2926" s="2" t="s">
        <v>61</v>
      </c>
      <c r="I2926" s="2" t="s">
        <v>62</v>
      </c>
      <c r="J2926" s="2" t="s">
        <v>1217</v>
      </c>
      <c r="K2926" s="2" t="s">
        <v>64</v>
      </c>
      <c r="L2926" s="2" t="s">
        <v>1239</v>
      </c>
      <c r="M2926" s="2" t="s">
        <v>1307</v>
      </c>
      <c r="N2926" s="2" t="s">
        <v>1308</v>
      </c>
      <c r="O2926" s="113" t="s">
        <v>645</v>
      </c>
      <c r="P2926" s="2" t="s">
        <v>720</v>
      </c>
      <c r="Q2926" s="2" t="s">
        <v>1221</v>
      </c>
      <c r="R2926" s="2" t="s">
        <v>561</v>
      </c>
      <c r="S2926" s="2" t="s">
        <v>560</v>
      </c>
      <c r="T2926" s="2" t="e">
        <v>#VALUE!</v>
      </c>
      <c r="U2926" s="2" t="s">
        <v>41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1438</v>
      </c>
      <c r="AG2926" s="2" t="s">
        <v>663</v>
      </c>
      <c r="AH2926" s="2" t="s">
        <v>635</v>
      </c>
      <c r="AI2926" s="2" t="s">
        <v>1393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41</v>
      </c>
    </row>
    <row r="2927" spans="1:41" ht="15" customHeight="1" x14ac:dyDescent="0.3">
      <c r="A2927" s="2" t="s">
        <v>162</v>
      </c>
      <c r="B2927" s="2" t="s">
        <v>3103</v>
      </c>
      <c r="C2927" s="2" t="s">
        <v>913</v>
      </c>
      <c r="D2927" s="2" t="s">
        <v>3861</v>
      </c>
      <c r="E2927" s="115" t="s">
        <v>4601</v>
      </c>
      <c r="F2927" s="2">
        <v>5</v>
      </c>
      <c r="G2927" s="2" t="s">
        <v>36</v>
      </c>
      <c r="H2927" s="2" t="s">
        <v>61</v>
      </c>
      <c r="I2927" s="2" t="s">
        <v>62</v>
      </c>
      <c r="J2927" s="2" t="s">
        <v>1217</v>
      </c>
      <c r="K2927" s="2" t="s">
        <v>64</v>
      </c>
      <c r="L2927" s="2" t="s">
        <v>1239</v>
      </c>
      <c r="M2927" s="2" t="s">
        <v>1307</v>
      </c>
      <c r="N2927" s="2" t="s">
        <v>1308</v>
      </c>
      <c r="O2927" s="113" t="s">
        <v>645</v>
      </c>
      <c r="P2927" s="2" t="s">
        <v>720</v>
      </c>
      <c r="Q2927" s="2" t="s">
        <v>1221</v>
      </c>
      <c r="R2927" s="2" t="s">
        <v>561</v>
      </c>
      <c r="S2927" s="2" t="s">
        <v>560</v>
      </c>
      <c r="T2927" s="2" t="e">
        <v>#VALUE!</v>
      </c>
      <c r="U2927" s="2" t="s">
        <v>41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1438</v>
      </c>
      <c r="AG2927" s="2" t="s">
        <v>663</v>
      </c>
      <c r="AH2927" s="2" t="s">
        <v>635</v>
      </c>
      <c r="AI2927" s="2" t="s">
        <v>1393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</row>
    <row r="2928" spans="1:41" ht="15" customHeight="1" x14ac:dyDescent="0.3">
      <c r="A2928" s="2" t="s">
        <v>162</v>
      </c>
      <c r="B2928" s="2" t="s">
        <v>3103</v>
      </c>
      <c r="C2928" s="2" t="s">
        <v>913</v>
      </c>
      <c r="D2928" s="2" t="s">
        <v>3862</v>
      </c>
      <c r="E2928" s="115" t="s">
        <v>4601</v>
      </c>
      <c r="F2928" s="2">
        <v>5</v>
      </c>
      <c r="G2928" s="2" t="s">
        <v>36</v>
      </c>
      <c r="H2928" s="2" t="s">
        <v>61</v>
      </c>
      <c r="I2928" s="2" t="s">
        <v>62</v>
      </c>
      <c r="J2928" s="2" t="s">
        <v>1217</v>
      </c>
      <c r="K2928" s="2" t="s">
        <v>64</v>
      </c>
      <c r="L2928" s="2" t="s">
        <v>1239</v>
      </c>
      <c r="M2928" s="2" t="s">
        <v>1307</v>
      </c>
      <c r="N2928" s="2" t="s">
        <v>1308</v>
      </c>
      <c r="O2928" s="113" t="s">
        <v>645</v>
      </c>
      <c r="P2928" s="2" t="s">
        <v>720</v>
      </c>
      <c r="Q2928" s="2" t="s">
        <v>1221</v>
      </c>
      <c r="R2928" s="2" t="s">
        <v>561</v>
      </c>
      <c r="S2928" s="2" t="s">
        <v>560</v>
      </c>
      <c r="T2928" s="2" t="e">
        <v>#VALUE!</v>
      </c>
      <c r="U2928" s="2" t="s">
        <v>41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1438</v>
      </c>
      <c r="AG2928" s="2" t="s">
        <v>663</v>
      </c>
      <c r="AH2928" s="2" t="s">
        <v>635</v>
      </c>
      <c r="AI2928" s="2" t="s">
        <v>1393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</row>
    <row r="2929" spans="1:41" ht="15" customHeight="1" x14ac:dyDescent="0.3">
      <c r="A2929" s="2" t="s">
        <v>162</v>
      </c>
      <c r="B2929" s="2" t="s">
        <v>3103</v>
      </c>
      <c r="C2929" s="2" t="s">
        <v>913</v>
      </c>
      <c r="D2929" s="2" t="s">
        <v>3863</v>
      </c>
      <c r="E2929" s="115" t="s">
        <v>4601</v>
      </c>
      <c r="F2929" s="2">
        <v>3</v>
      </c>
      <c r="G2929" s="2" t="s">
        <v>36</v>
      </c>
      <c r="H2929" s="2" t="s">
        <v>61</v>
      </c>
      <c r="I2929" s="2" t="s">
        <v>62</v>
      </c>
      <c r="J2929" s="2" t="s">
        <v>1217</v>
      </c>
      <c r="K2929" s="2" t="s">
        <v>64</v>
      </c>
      <c r="L2929" s="2" t="s">
        <v>1239</v>
      </c>
      <c r="M2929" s="2" t="s">
        <v>1307</v>
      </c>
      <c r="N2929" s="2" t="s">
        <v>1308</v>
      </c>
      <c r="O2929" s="113" t="s">
        <v>645</v>
      </c>
      <c r="P2929" s="2" t="s">
        <v>720</v>
      </c>
      <c r="Q2929" s="2" t="s">
        <v>1221</v>
      </c>
      <c r="R2929" s="2" t="s">
        <v>561</v>
      </c>
      <c r="S2929" s="2" t="s">
        <v>560</v>
      </c>
      <c r="T2929" s="2" t="e">
        <v>#VALUE!</v>
      </c>
      <c r="U2929" s="2" t="s">
        <v>41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1438</v>
      </c>
      <c r="AG2929" s="2" t="s">
        <v>663</v>
      </c>
      <c r="AH2929" s="2" t="s">
        <v>635</v>
      </c>
      <c r="AI2929" s="2" t="s">
        <v>1393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</row>
    <row r="2930" spans="1:41" ht="15" customHeight="1" x14ac:dyDescent="0.3">
      <c r="A2930" s="2" t="s">
        <v>162</v>
      </c>
      <c r="B2930" s="2" t="s">
        <v>3103</v>
      </c>
      <c r="C2930" s="2" t="s">
        <v>913</v>
      </c>
      <c r="D2930" s="2" t="s">
        <v>3864</v>
      </c>
      <c r="E2930" s="115" t="s">
        <v>4601</v>
      </c>
      <c r="F2930" s="2">
        <v>3</v>
      </c>
      <c r="G2930" s="2" t="s">
        <v>36</v>
      </c>
      <c r="H2930" s="2" t="s">
        <v>61</v>
      </c>
      <c r="I2930" s="2" t="s">
        <v>62</v>
      </c>
      <c r="J2930" s="2" t="s">
        <v>1217</v>
      </c>
      <c r="K2930" s="2" t="s">
        <v>64</v>
      </c>
      <c r="L2930" s="2" t="s">
        <v>1239</v>
      </c>
      <c r="M2930" s="2" t="s">
        <v>1307</v>
      </c>
      <c r="N2930" s="2" t="s">
        <v>1308</v>
      </c>
      <c r="O2930" s="113" t="s">
        <v>645</v>
      </c>
      <c r="P2930" s="2" t="s">
        <v>720</v>
      </c>
      <c r="Q2930" s="2" t="s">
        <v>1221</v>
      </c>
      <c r="R2930" s="2" t="s">
        <v>561</v>
      </c>
      <c r="S2930" s="2" t="s">
        <v>560</v>
      </c>
      <c r="T2930" s="2" t="e">
        <v>#VALUE!</v>
      </c>
      <c r="U2930" s="2" t="s">
        <v>41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1438</v>
      </c>
      <c r="AG2930" s="2" t="s">
        <v>663</v>
      </c>
      <c r="AH2930" s="2" t="s">
        <v>635</v>
      </c>
      <c r="AI2930" s="2" t="s">
        <v>1393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</row>
    <row r="2931" spans="1:41" ht="15" customHeight="1" x14ac:dyDescent="0.3">
      <c r="A2931" s="2" t="s">
        <v>162</v>
      </c>
      <c r="B2931" s="2" t="s">
        <v>3103</v>
      </c>
      <c r="C2931" s="2" t="s">
        <v>913</v>
      </c>
      <c r="D2931" s="2" t="s">
        <v>3865</v>
      </c>
      <c r="E2931" s="115" t="s">
        <v>4601</v>
      </c>
      <c r="F2931" s="2">
        <v>4</v>
      </c>
      <c r="G2931" s="2" t="s">
        <v>36</v>
      </c>
      <c r="H2931" s="2" t="s">
        <v>61</v>
      </c>
      <c r="I2931" s="2" t="s">
        <v>62</v>
      </c>
      <c r="J2931" s="2" t="s">
        <v>1217</v>
      </c>
      <c r="K2931" s="2" t="s">
        <v>64</v>
      </c>
      <c r="L2931" s="2" t="s">
        <v>1239</v>
      </c>
      <c r="M2931" s="2" t="s">
        <v>1307</v>
      </c>
      <c r="N2931" s="2" t="s">
        <v>1308</v>
      </c>
      <c r="O2931" s="113" t="s">
        <v>645</v>
      </c>
      <c r="P2931" s="2" t="s">
        <v>720</v>
      </c>
      <c r="Q2931" s="2" t="s">
        <v>1221</v>
      </c>
      <c r="R2931" s="2" t="s">
        <v>561</v>
      </c>
      <c r="S2931" s="2" t="s">
        <v>560</v>
      </c>
      <c r="T2931" s="2" t="e">
        <v>#VALUE!</v>
      </c>
      <c r="U2931" s="2" t="s">
        <v>41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1438</v>
      </c>
      <c r="AG2931" s="2" t="s">
        <v>663</v>
      </c>
      <c r="AH2931" s="2" t="s">
        <v>635</v>
      </c>
      <c r="AI2931" s="2" t="s">
        <v>1393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</row>
    <row r="2932" spans="1:41" ht="15" customHeight="1" x14ac:dyDescent="0.3">
      <c r="A2932" s="2" t="s">
        <v>162</v>
      </c>
      <c r="B2932" s="2" t="s">
        <v>3103</v>
      </c>
      <c r="C2932" s="2" t="s">
        <v>913</v>
      </c>
      <c r="D2932" s="2" t="s">
        <v>3108</v>
      </c>
      <c r="E2932" s="115" t="s">
        <v>4601</v>
      </c>
      <c r="F2932" s="2">
        <v>4</v>
      </c>
      <c r="G2932" s="2" t="s">
        <v>36</v>
      </c>
      <c r="H2932" s="2" t="s">
        <v>61</v>
      </c>
      <c r="I2932" s="2" t="s">
        <v>62</v>
      </c>
      <c r="J2932" s="2" t="s">
        <v>1217</v>
      </c>
      <c r="K2932" s="2" t="s">
        <v>64</v>
      </c>
      <c r="L2932" s="2" t="s">
        <v>1239</v>
      </c>
      <c r="M2932" s="2" t="s">
        <v>1307</v>
      </c>
      <c r="N2932" s="2" t="s">
        <v>1308</v>
      </c>
      <c r="O2932" s="113" t="s">
        <v>645</v>
      </c>
      <c r="P2932" s="2" t="s">
        <v>720</v>
      </c>
      <c r="Q2932" s="2" t="s">
        <v>1221</v>
      </c>
      <c r="R2932" s="2" t="s">
        <v>561</v>
      </c>
      <c r="S2932" s="2" t="s">
        <v>560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1438</v>
      </c>
      <c r="AG2932" s="2" t="s">
        <v>663</v>
      </c>
      <c r="AH2932" s="2" t="s">
        <v>635</v>
      </c>
      <c r="AI2932" s="2" t="s">
        <v>1393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</row>
    <row r="2933" spans="1:41" ht="15" customHeight="1" x14ac:dyDescent="0.3">
      <c r="A2933" s="2" t="s">
        <v>162</v>
      </c>
      <c r="B2933" s="2" t="s">
        <v>3103</v>
      </c>
      <c r="C2933" s="2" t="s">
        <v>2659</v>
      </c>
      <c r="D2933" s="2" t="s">
        <v>4204</v>
      </c>
      <c r="E2933" s="115" t="s">
        <v>4601</v>
      </c>
      <c r="F2933" s="2">
        <v>8</v>
      </c>
      <c r="G2933" s="2" t="s">
        <v>36</v>
      </c>
      <c r="H2933" s="2" t="s">
        <v>61</v>
      </c>
      <c r="I2933" s="2" t="s">
        <v>62</v>
      </c>
      <c r="J2933" s="2" t="s">
        <v>38</v>
      </c>
      <c r="K2933" s="2" t="s">
        <v>562</v>
      </c>
      <c r="L2933" s="2" t="s">
        <v>1212</v>
      </c>
      <c r="M2933" s="2" t="s">
        <v>3436</v>
      </c>
      <c r="N2933" s="2" t="s">
        <v>1308</v>
      </c>
      <c r="O2933" s="113" t="s">
        <v>645</v>
      </c>
      <c r="P2933" s="2" t="s">
        <v>720</v>
      </c>
      <c r="Q2933" s="2" t="s">
        <v>591</v>
      </c>
      <c r="R2933" s="2" t="s">
        <v>561</v>
      </c>
      <c r="S2933" s="2" t="s">
        <v>560</v>
      </c>
      <c r="T2933" s="2" t="s">
        <v>4555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1402</v>
      </c>
      <c r="AC2933" s="2">
        <v>0</v>
      </c>
      <c r="AD2933" s="2" t="s">
        <v>4581</v>
      </c>
      <c r="AE2933" s="2">
        <v>1019960004</v>
      </c>
      <c r="AF2933" s="2" t="s">
        <v>664</v>
      </c>
      <c r="AG2933" s="2" t="s">
        <v>663</v>
      </c>
      <c r="AH2933" s="2" t="s">
        <v>635</v>
      </c>
      <c r="AI2933" s="2" t="s">
        <v>1393</v>
      </c>
      <c r="AJ2933" s="2" t="s">
        <v>1480</v>
      </c>
      <c r="AK2933" s="2">
        <v>0</v>
      </c>
      <c r="AL2933" s="2">
        <v>0</v>
      </c>
      <c r="AM2933" s="2" t="s">
        <v>201</v>
      </c>
      <c r="AN2933" s="2" t="s">
        <v>565</v>
      </c>
      <c r="AO2933" s="2" t="s">
        <v>40</v>
      </c>
    </row>
    <row r="2934" spans="1:41" ht="15" customHeight="1" x14ac:dyDescent="0.3">
      <c r="A2934" s="2" t="s">
        <v>162</v>
      </c>
      <c r="B2934" s="2" t="s">
        <v>3103</v>
      </c>
      <c r="C2934" s="2" t="s">
        <v>913</v>
      </c>
      <c r="D2934" s="2" t="s">
        <v>4802</v>
      </c>
      <c r="E2934" s="115" t="s">
        <v>4602</v>
      </c>
      <c r="F2934" s="2">
        <v>7</v>
      </c>
      <c r="G2934" s="2" t="s">
        <v>36</v>
      </c>
      <c r="H2934" s="2" t="s">
        <v>61</v>
      </c>
      <c r="I2934" s="2" t="s">
        <v>62</v>
      </c>
      <c r="J2934" s="2" t="s">
        <v>1217</v>
      </c>
      <c r="K2934" s="2" t="s">
        <v>64</v>
      </c>
      <c r="L2934" s="2" t="s">
        <v>1239</v>
      </c>
      <c r="M2934" s="2" t="s">
        <v>1307</v>
      </c>
      <c r="N2934" s="2" t="s">
        <v>1308</v>
      </c>
      <c r="O2934" s="113" t="s">
        <v>645</v>
      </c>
      <c r="P2934" s="2" t="s">
        <v>720</v>
      </c>
      <c r="Q2934" s="2" t="s">
        <v>1221</v>
      </c>
      <c r="R2934" s="2" t="s">
        <v>561</v>
      </c>
      <c r="S2934" s="2" t="s">
        <v>560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1438</v>
      </c>
      <c r="AG2934" s="2" t="s">
        <v>663</v>
      </c>
      <c r="AH2934" s="2" t="s">
        <v>635</v>
      </c>
      <c r="AI2934" s="2" t="s">
        <v>1393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41</v>
      </c>
    </row>
    <row r="2935" spans="1:41" ht="15" customHeight="1" x14ac:dyDescent="0.3">
      <c r="A2935" s="2" t="s">
        <v>162</v>
      </c>
      <c r="B2935" s="2" t="s">
        <v>3103</v>
      </c>
      <c r="C2935" s="2" t="s">
        <v>913</v>
      </c>
      <c r="D2935" s="2" t="s">
        <v>4803</v>
      </c>
      <c r="E2935" s="115" t="s">
        <v>4602</v>
      </c>
      <c r="F2935" s="2">
        <v>8</v>
      </c>
      <c r="G2935" s="2" t="s">
        <v>36</v>
      </c>
      <c r="H2935" s="2" t="s">
        <v>61</v>
      </c>
      <c r="I2935" s="2" t="s">
        <v>62</v>
      </c>
      <c r="J2935" s="2" t="s">
        <v>1217</v>
      </c>
      <c r="K2935" s="2" t="s">
        <v>64</v>
      </c>
      <c r="L2935" s="2" t="s">
        <v>1239</v>
      </c>
      <c r="M2935" s="2" t="s">
        <v>1307</v>
      </c>
      <c r="N2935" s="2" t="s">
        <v>1308</v>
      </c>
      <c r="O2935" s="113" t="s">
        <v>645</v>
      </c>
      <c r="P2935" s="2" t="s">
        <v>720</v>
      </c>
      <c r="Q2935" s="2" t="s">
        <v>1221</v>
      </c>
      <c r="R2935" s="2" t="s">
        <v>561</v>
      </c>
      <c r="S2935" s="2" t="s">
        <v>560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1438</v>
      </c>
      <c r="AG2935" s="2" t="s">
        <v>663</v>
      </c>
      <c r="AH2935" s="2" t="s">
        <v>635</v>
      </c>
      <c r="AI2935" s="2" t="s">
        <v>1393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</row>
    <row r="2936" spans="1:41" ht="15" customHeight="1" x14ac:dyDescent="0.3">
      <c r="A2936" s="2" t="s">
        <v>162</v>
      </c>
      <c r="B2936" s="2" t="s">
        <v>3103</v>
      </c>
      <c r="C2936" s="2" t="s">
        <v>913</v>
      </c>
      <c r="D2936" s="2" t="s">
        <v>3881</v>
      </c>
      <c r="E2936" s="115" t="s">
        <v>4602</v>
      </c>
      <c r="F2936" s="2">
        <v>8</v>
      </c>
      <c r="G2936" s="2" t="s">
        <v>36</v>
      </c>
      <c r="H2936" s="2" t="s">
        <v>61</v>
      </c>
      <c r="I2936" s="2" t="s">
        <v>62</v>
      </c>
      <c r="J2936" s="2" t="s">
        <v>1217</v>
      </c>
      <c r="K2936" s="2" t="s">
        <v>64</v>
      </c>
      <c r="L2936" s="2" t="s">
        <v>1239</v>
      </c>
      <c r="M2936" s="2" t="s">
        <v>1307</v>
      </c>
      <c r="N2936" s="2" t="s">
        <v>1308</v>
      </c>
      <c r="O2936" s="113" t="s">
        <v>645</v>
      </c>
      <c r="P2936" s="2" t="s">
        <v>720</v>
      </c>
      <c r="Q2936" s="2" t="s">
        <v>1221</v>
      </c>
      <c r="R2936" s="2" t="s">
        <v>561</v>
      </c>
      <c r="S2936" s="2" t="s">
        <v>560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1438</v>
      </c>
      <c r="AG2936" s="2" t="s">
        <v>663</v>
      </c>
      <c r="AH2936" s="2" t="s">
        <v>635</v>
      </c>
      <c r="AI2936" s="2" t="s">
        <v>1393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</row>
    <row r="2937" spans="1:41" ht="15" customHeight="1" x14ac:dyDescent="0.3">
      <c r="A2937" s="2" t="s">
        <v>162</v>
      </c>
      <c r="B2937" s="2" t="s">
        <v>3103</v>
      </c>
      <c r="C2937" s="2" t="s">
        <v>913</v>
      </c>
      <c r="D2937" s="2" t="s">
        <v>4804</v>
      </c>
      <c r="E2937" s="115" t="s">
        <v>4602</v>
      </c>
      <c r="F2937" s="2">
        <v>8</v>
      </c>
      <c r="G2937" s="2" t="s">
        <v>36</v>
      </c>
      <c r="H2937" s="2" t="s">
        <v>61</v>
      </c>
      <c r="I2937" s="2" t="s">
        <v>62</v>
      </c>
      <c r="J2937" s="2" t="s">
        <v>1217</v>
      </c>
      <c r="K2937" s="2" t="s">
        <v>64</v>
      </c>
      <c r="L2937" s="2" t="s">
        <v>1239</v>
      </c>
      <c r="M2937" s="2" t="s">
        <v>1307</v>
      </c>
      <c r="N2937" s="2" t="s">
        <v>1308</v>
      </c>
      <c r="O2937" s="113" t="s">
        <v>645</v>
      </c>
      <c r="P2937" s="2" t="s">
        <v>720</v>
      </c>
      <c r="Q2937" s="2" t="s">
        <v>1221</v>
      </c>
      <c r="R2937" s="2" t="s">
        <v>561</v>
      </c>
      <c r="S2937" s="2" t="s">
        <v>560</v>
      </c>
      <c r="T2937" s="2" t="e">
        <v>#VALUE!</v>
      </c>
      <c r="U2937" s="2" t="s">
        <v>41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1438</v>
      </c>
      <c r="AG2937" s="2" t="s">
        <v>663</v>
      </c>
      <c r="AH2937" s="2" t="s">
        <v>635</v>
      </c>
      <c r="AI2937" s="2" t="s">
        <v>1393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41</v>
      </c>
    </row>
    <row r="2938" spans="1:41" ht="15" customHeight="1" x14ac:dyDescent="0.3">
      <c r="A2938" s="2" t="s">
        <v>162</v>
      </c>
      <c r="B2938" s="2" t="s">
        <v>3103</v>
      </c>
      <c r="C2938" s="2" t="s">
        <v>913</v>
      </c>
      <c r="D2938" s="2" t="s">
        <v>4805</v>
      </c>
      <c r="E2938" s="115" t="s">
        <v>4602</v>
      </c>
      <c r="F2938" s="2">
        <v>6</v>
      </c>
      <c r="G2938" s="2" t="s">
        <v>36</v>
      </c>
      <c r="H2938" s="2" t="s">
        <v>61</v>
      </c>
      <c r="I2938" s="2" t="s">
        <v>62</v>
      </c>
      <c r="J2938" s="2" t="s">
        <v>1217</v>
      </c>
      <c r="K2938" s="2" t="s">
        <v>64</v>
      </c>
      <c r="L2938" s="2" t="s">
        <v>1239</v>
      </c>
      <c r="M2938" s="2" t="s">
        <v>1307</v>
      </c>
      <c r="N2938" s="2" t="s">
        <v>1308</v>
      </c>
      <c r="O2938" s="113" t="s">
        <v>645</v>
      </c>
      <c r="P2938" s="2" t="s">
        <v>720</v>
      </c>
      <c r="Q2938" s="2" t="s">
        <v>1221</v>
      </c>
      <c r="R2938" s="2" t="s">
        <v>561</v>
      </c>
      <c r="S2938" s="2" t="s">
        <v>560</v>
      </c>
      <c r="T2938" s="2" t="e">
        <v>#VALUE!</v>
      </c>
      <c r="U2938" s="2" t="s">
        <v>41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1438</v>
      </c>
      <c r="AG2938" s="2" t="s">
        <v>663</v>
      </c>
      <c r="AH2938" s="2" t="s">
        <v>635</v>
      </c>
      <c r="AI2938" s="2" t="s">
        <v>1393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41</v>
      </c>
    </row>
    <row r="2939" spans="1:41" ht="15" customHeight="1" x14ac:dyDescent="0.3">
      <c r="A2939" s="2" t="s">
        <v>162</v>
      </c>
      <c r="B2939" s="2" t="s">
        <v>3103</v>
      </c>
      <c r="C2939" s="2" t="s">
        <v>913</v>
      </c>
      <c r="D2939" s="2" t="s">
        <v>3885</v>
      </c>
      <c r="E2939" s="115" t="s">
        <v>4602</v>
      </c>
      <c r="F2939" s="2">
        <v>7</v>
      </c>
      <c r="G2939" s="2" t="s">
        <v>36</v>
      </c>
      <c r="H2939" s="2" t="s">
        <v>61</v>
      </c>
      <c r="I2939" s="2" t="s">
        <v>62</v>
      </c>
      <c r="J2939" s="2" t="s">
        <v>1217</v>
      </c>
      <c r="K2939" s="2" t="s">
        <v>64</v>
      </c>
      <c r="L2939" s="2" t="s">
        <v>1239</v>
      </c>
      <c r="M2939" s="2" t="s">
        <v>1307</v>
      </c>
      <c r="N2939" s="2" t="s">
        <v>1308</v>
      </c>
      <c r="O2939" s="113" t="s">
        <v>645</v>
      </c>
      <c r="P2939" s="2" t="s">
        <v>720</v>
      </c>
      <c r="Q2939" s="2" t="s">
        <v>1221</v>
      </c>
      <c r="R2939" s="2" t="s">
        <v>561</v>
      </c>
      <c r="S2939" s="2" t="s">
        <v>560</v>
      </c>
      <c r="T2939" s="2" t="e">
        <v>#VALUE!</v>
      </c>
      <c r="U2939" s="2" t="s">
        <v>41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1438</v>
      </c>
      <c r="AG2939" s="2" t="s">
        <v>663</v>
      </c>
      <c r="AH2939" s="2" t="s">
        <v>635</v>
      </c>
      <c r="AI2939" s="2" t="s">
        <v>1393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41</v>
      </c>
    </row>
    <row r="2940" spans="1:41" ht="15" customHeight="1" x14ac:dyDescent="0.3">
      <c r="A2940" s="2" t="s">
        <v>162</v>
      </c>
      <c r="B2940" s="2" t="s">
        <v>3103</v>
      </c>
      <c r="C2940" s="2" t="s">
        <v>2659</v>
      </c>
      <c r="D2940" s="2" t="s">
        <v>4204</v>
      </c>
      <c r="E2940" s="115" t="s">
        <v>4602</v>
      </c>
      <c r="F2940" s="2">
        <v>15</v>
      </c>
      <c r="G2940" s="2" t="s">
        <v>36</v>
      </c>
      <c r="H2940" s="2" t="s">
        <v>61</v>
      </c>
      <c r="I2940" s="2" t="s">
        <v>62</v>
      </c>
      <c r="J2940" s="2" t="s">
        <v>38</v>
      </c>
      <c r="K2940" s="2" t="s">
        <v>562</v>
      </c>
      <c r="L2940" s="2" t="s">
        <v>1212</v>
      </c>
      <c r="M2940" s="2" t="s">
        <v>3436</v>
      </c>
      <c r="N2940" s="2" t="s">
        <v>1308</v>
      </c>
      <c r="O2940" s="113" t="s">
        <v>645</v>
      </c>
      <c r="P2940" s="2" t="s">
        <v>720</v>
      </c>
      <c r="Q2940" s="2" t="s">
        <v>591</v>
      </c>
      <c r="R2940" s="2" t="s">
        <v>561</v>
      </c>
      <c r="S2940" s="2" t="s">
        <v>560</v>
      </c>
      <c r="T2940" s="2" t="s">
        <v>4555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1402</v>
      </c>
      <c r="AC2940" s="2">
        <v>0</v>
      </c>
      <c r="AD2940" s="2" t="s">
        <v>4581</v>
      </c>
      <c r="AE2940" s="2">
        <v>1019960004</v>
      </c>
      <c r="AF2940" s="2" t="s">
        <v>664</v>
      </c>
      <c r="AG2940" s="2" t="s">
        <v>663</v>
      </c>
      <c r="AH2940" s="2" t="s">
        <v>635</v>
      </c>
      <c r="AI2940" s="2" t="s">
        <v>1393</v>
      </c>
      <c r="AJ2940" s="2" t="s">
        <v>1480</v>
      </c>
      <c r="AK2940" s="2">
        <v>0</v>
      </c>
      <c r="AL2940" s="2">
        <v>0</v>
      </c>
      <c r="AM2940" s="2" t="s">
        <v>201</v>
      </c>
      <c r="AN2940" s="2" t="s">
        <v>565</v>
      </c>
      <c r="AO2940" s="2" t="s">
        <v>40</v>
      </c>
    </row>
    <row r="2941" spans="1:41" ht="15" customHeight="1" x14ac:dyDescent="0.3">
      <c r="A2941" s="2" t="s">
        <v>162</v>
      </c>
      <c r="B2941" s="2" t="s">
        <v>3103</v>
      </c>
      <c r="C2941" s="2" t="s">
        <v>913</v>
      </c>
      <c r="D2941" s="2" t="s">
        <v>4806</v>
      </c>
      <c r="E2941" s="115" t="s">
        <v>4603</v>
      </c>
      <c r="F2941" s="2">
        <v>10</v>
      </c>
      <c r="G2941" s="2" t="s">
        <v>36</v>
      </c>
      <c r="H2941" s="2" t="s">
        <v>61</v>
      </c>
      <c r="I2941" s="2" t="s">
        <v>62</v>
      </c>
      <c r="J2941" s="2" t="s">
        <v>1217</v>
      </c>
      <c r="K2941" s="2" t="s">
        <v>64</v>
      </c>
      <c r="L2941" s="2" t="s">
        <v>1239</v>
      </c>
      <c r="M2941" s="2" t="s">
        <v>1307</v>
      </c>
      <c r="N2941" s="2" t="s">
        <v>1308</v>
      </c>
      <c r="O2941" s="113" t="s">
        <v>645</v>
      </c>
      <c r="P2941" s="2" t="s">
        <v>720</v>
      </c>
      <c r="Q2941" s="2" t="s">
        <v>1221</v>
      </c>
      <c r="R2941" s="2" t="s">
        <v>561</v>
      </c>
      <c r="S2941" s="2" t="s">
        <v>560</v>
      </c>
      <c r="T2941" s="2" t="e">
        <v>#VALUE!</v>
      </c>
      <c r="U2941" s="2" t="s">
        <v>41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1438</v>
      </c>
      <c r="AG2941" s="2" t="s">
        <v>663</v>
      </c>
      <c r="AH2941" s="2" t="s">
        <v>635</v>
      </c>
      <c r="AI2941" s="2" t="s">
        <v>1393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41</v>
      </c>
    </row>
    <row r="2942" spans="1:41" ht="15" customHeight="1" x14ac:dyDescent="0.3">
      <c r="A2942" s="2" t="s">
        <v>162</v>
      </c>
      <c r="B2942" s="2" t="s">
        <v>3103</v>
      </c>
      <c r="C2942" s="2" t="s">
        <v>913</v>
      </c>
      <c r="D2942" s="2" t="s">
        <v>3810</v>
      </c>
      <c r="E2942" s="115" t="s">
        <v>4603</v>
      </c>
      <c r="F2942" s="2">
        <v>16</v>
      </c>
      <c r="G2942" s="2" t="s">
        <v>36</v>
      </c>
      <c r="H2942" s="2" t="s">
        <v>61</v>
      </c>
      <c r="I2942" s="2" t="s">
        <v>62</v>
      </c>
      <c r="J2942" s="2" t="s">
        <v>1217</v>
      </c>
      <c r="K2942" s="2" t="s">
        <v>64</v>
      </c>
      <c r="L2942" s="2" t="s">
        <v>1239</v>
      </c>
      <c r="M2942" s="2" t="s">
        <v>1307</v>
      </c>
      <c r="N2942" s="2" t="s">
        <v>1308</v>
      </c>
      <c r="O2942" s="113" t="s">
        <v>645</v>
      </c>
      <c r="P2942" s="2" t="s">
        <v>720</v>
      </c>
      <c r="Q2942" s="2" t="s">
        <v>1221</v>
      </c>
      <c r="R2942" s="2" t="s">
        <v>561</v>
      </c>
      <c r="S2942" s="2" t="s">
        <v>560</v>
      </c>
      <c r="T2942" s="2" t="e">
        <v>#VALUE!</v>
      </c>
      <c r="U2942" s="2" t="s">
        <v>41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1438</v>
      </c>
      <c r="AG2942" s="2" t="s">
        <v>663</v>
      </c>
      <c r="AH2942" s="2" t="s">
        <v>635</v>
      </c>
      <c r="AI2942" s="2" t="s">
        <v>1393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41</v>
      </c>
    </row>
    <row r="2943" spans="1:41" ht="15" customHeight="1" x14ac:dyDescent="0.3">
      <c r="A2943" s="2" t="s">
        <v>162</v>
      </c>
      <c r="B2943" s="2" t="s">
        <v>3103</v>
      </c>
      <c r="C2943" s="2" t="s">
        <v>913</v>
      </c>
      <c r="D2943" s="2" t="s">
        <v>4807</v>
      </c>
      <c r="E2943" s="115" t="s">
        <v>4603</v>
      </c>
      <c r="F2943" s="2">
        <v>2</v>
      </c>
      <c r="G2943" s="2" t="s">
        <v>36</v>
      </c>
      <c r="H2943" s="2" t="s">
        <v>61</v>
      </c>
      <c r="I2943" s="2" t="s">
        <v>62</v>
      </c>
      <c r="J2943" s="2" t="s">
        <v>1217</v>
      </c>
      <c r="K2943" s="2" t="s">
        <v>64</v>
      </c>
      <c r="L2943" s="2" t="s">
        <v>1239</v>
      </c>
      <c r="M2943" s="2" t="s">
        <v>1307</v>
      </c>
      <c r="N2943" s="2" t="s">
        <v>1308</v>
      </c>
      <c r="O2943" s="113" t="s">
        <v>645</v>
      </c>
      <c r="P2943" s="2" t="s">
        <v>720</v>
      </c>
      <c r="Q2943" s="2" t="s">
        <v>1221</v>
      </c>
      <c r="R2943" s="2" t="s">
        <v>561</v>
      </c>
      <c r="S2943" s="2" t="s">
        <v>560</v>
      </c>
      <c r="T2943" s="2" t="e">
        <v>#VALUE!</v>
      </c>
      <c r="U2943" s="2" t="s">
        <v>41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1438</v>
      </c>
      <c r="AG2943" s="2" t="s">
        <v>663</v>
      </c>
      <c r="AH2943" s="2" t="s">
        <v>635</v>
      </c>
      <c r="AI2943" s="2" t="s">
        <v>1393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41</v>
      </c>
    </row>
    <row r="2944" spans="1:41" ht="15" customHeight="1" x14ac:dyDescent="0.3">
      <c r="A2944" s="2" t="s">
        <v>162</v>
      </c>
      <c r="B2944" s="2" t="s">
        <v>3103</v>
      </c>
      <c r="C2944" s="2" t="s">
        <v>913</v>
      </c>
      <c r="D2944" s="2" t="s">
        <v>3811</v>
      </c>
      <c r="E2944" s="115" t="s">
        <v>4603</v>
      </c>
      <c r="F2944" s="2">
        <v>3</v>
      </c>
      <c r="G2944" s="2" t="s">
        <v>36</v>
      </c>
      <c r="H2944" s="2" t="s">
        <v>61</v>
      </c>
      <c r="I2944" s="2" t="s">
        <v>62</v>
      </c>
      <c r="J2944" s="2" t="s">
        <v>1217</v>
      </c>
      <c r="K2944" s="2" t="s">
        <v>64</v>
      </c>
      <c r="L2944" s="2" t="s">
        <v>1239</v>
      </c>
      <c r="M2944" s="2" t="s">
        <v>1307</v>
      </c>
      <c r="N2944" s="2" t="s">
        <v>1308</v>
      </c>
      <c r="O2944" s="113" t="s">
        <v>645</v>
      </c>
      <c r="P2944" s="2" t="s">
        <v>720</v>
      </c>
      <c r="Q2944" s="2" t="s">
        <v>1221</v>
      </c>
      <c r="R2944" s="2" t="s">
        <v>561</v>
      </c>
      <c r="S2944" s="2" t="s">
        <v>560</v>
      </c>
      <c r="T2944" s="2" t="e">
        <v>#VALUE!</v>
      </c>
      <c r="U2944" s="2" t="s">
        <v>41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1438</v>
      </c>
      <c r="AG2944" s="2" t="s">
        <v>663</v>
      </c>
      <c r="AH2944" s="2" t="s">
        <v>635</v>
      </c>
      <c r="AI2944" s="2" t="s">
        <v>1393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41</v>
      </c>
    </row>
    <row r="2945" spans="1:41" ht="15" customHeight="1" x14ac:dyDescent="0.3">
      <c r="A2945" s="2" t="s">
        <v>162</v>
      </c>
      <c r="B2945" s="2" t="s">
        <v>3103</v>
      </c>
      <c r="C2945" s="2" t="s">
        <v>913</v>
      </c>
      <c r="D2945" s="2" t="s">
        <v>3812</v>
      </c>
      <c r="E2945" s="115" t="s">
        <v>4603</v>
      </c>
      <c r="F2945" s="2">
        <v>1</v>
      </c>
      <c r="G2945" s="2" t="s">
        <v>36</v>
      </c>
      <c r="H2945" s="2" t="s">
        <v>61</v>
      </c>
      <c r="I2945" s="2" t="s">
        <v>62</v>
      </c>
      <c r="J2945" s="2" t="s">
        <v>1217</v>
      </c>
      <c r="K2945" s="2" t="s">
        <v>64</v>
      </c>
      <c r="L2945" s="2" t="s">
        <v>1239</v>
      </c>
      <c r="M2945" s="2" t="s">
        <v>1307</v>
      </c>
      <c r="N2945" s="2" t="s">
        <v>1308</v>
      </c>
      <c r="O2945" s="113" t="s">
        <v>645</v>
      </c>
      <c r="P2945" s="2" t="s">
        <v>720</v>
      </c>
      <c r="Q2945" s="2" t="s">
        <v>1221</v>
      </c>
      <c r="R2945" s="2" t="s">
        <v>561</v>
      </c>
      <c r="S2945" s="2" t="s">
        <v>560</v>
      </c>
      <c r="T2945" s="2" t="e">
        <v>#VALUE!</v>
      </c>
      <c r="U2945" s="2" t="s">
        <v>41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1438</v>
      </c>
      <c r="AG2945" s="2" t="s">
        <v>663</v>
      </c>
      <c r="AH2945" s="2" t="s">
        <v>635</v>
      </c>
      <c r="AI2945" s="2" t="s">
        <v>1393</v>
      </c>
      <c r="AJ2945" s="2">
        <v>0</v>
      </c>
      <c r="AK2945" s="2">
        <v>0</v>
      </c>
      <c r="AL2945" s="2">
        <v>0</v>
      </c>
      <c r="AM2945" s="2" t="s">
        <v>199</v>
      </c>
      <c r="AN2945" s="2">
        <v>0</v>
      </c>
      <c r="AO2945" s="2" t="s">
        <v>41</v>
      </c>
    </row>
    <row r="2946" spans="1:41" ht="15" customHeight="1" x14ac:dyDescent="0.3">
      <c r="A2946" s="2" t="s">
        <v>162</v>
      </c>
      <c r="B2946" s="2" t="s">
        <v>3103</v>
      </c>
      <c r="C2946" s="2" t="s">
        <v>913</v>
      </c>
      <c r="D2946" s="2" t="s">
        <v>4808</v>
      </c>
      <c r="E2946" s="115" t="s">
        <v>4603</v>
      </c>
      <c r="F2946" s="2">
        <v>6</v>
      </c>
      <c r="G2946" s="2" t="s">
        <v>36</v>
      </c>
      <c r="H2946" s="2" t="s">
        <v>61</v>
      </c>
      <c r="I2946" s="2" t="s">
        <v>62</v>
      </c>
      <c r="J2946" s="2" t="s">
        <v>1217</v>
      </c>
      <c r="K2946" s="2" t="s">
        <v>64</v>
      </c>
      <c r="L2946" s="2" t="s">
        <v>1239</v>
      </c>
      <c r="M2946" s="2" t="s">
        <v>1307</v>
      </c>
      <c r="N2946" s="2" t="s">
        <v>1308</v>
      </c>
      <c r="O2946" s="113" t="s">
        <v>645</v>
      </c>
      <c r="P2946" s="2" t="s">
        <v>720</v>
      </c>
      <c r="Q2946" s="2" t="s">
        <v>1221</v>
      </c>
      <c r="R2946" s="2" t="s">
        <v>561</v>
      </c>
      <c r="S2946" s="2" t="s">
        <v>560</v>
      </c>
      <c r="T2946" s="2" t="e">
        <v>#VALUE!</v>
      </c>
      <c r="U2946" s="2" t="s">
        <v>41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1438</v>
      </c>
      <c r="AG2946" s="2" t="s">
        <v>663</v>
      </c>
      <c r="AH2946" s="2" t="s">
        <v>635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199</v>
      </c>
      <c r="AN2946" s="2">
        <v>0</v>
      </c>
      <c r="AO2946" s="2" t="s">
        <v>41</v>
      </c>
    </row>
    <row r="2947" spans="1:41" ht="15" customHeight="1" x14ac:dyDescent="0.3">
      <c r="A2947" s="2" t="s">
        <v>162</v>
      </c>
      <c r="B2947" s="2" t="s">
        <v>3103</v>
      </c>
      <c r="C2947" s="2" t="s">
        <v>913</v>
      </c>
      <c r="D2947" s="2" t="s">
        <v>4211</v>
      </c>
      <c r="E2947" s="115" t="s">
        <v>4603</v>
      </c>
      <c r="F2947" s="2">
        <v>5</v>
      </c>
      <c r="G2947" s="2" t="s">
        <v>36</v>
      </c>
      <c r="H2947" s="2" t="s">
        <v>61</v>
      </c>
      <c r="I2947" s="2" t="s">
        <v>62</v>
      </c>
      <c r="J2947" s="2" t="s">
        <v>1217</v>
      </c>
      <c r="K2947" s="2" t="s">
        <v>64</v>
      </c>
      <c r="L2947" s="2" t="s">
        <v>1239</v>
      </c>
      <c r="M2947" s="2" t="s">
        <v>1307</v>
      </c>
      <c r="N2947" s="2" t="s">
        <v>1308</v>
      </c>
      <c r="O2947" s="113" t="s">
        <v>645</v>
      </c>
      <c r="P2947" s="2" t="s">
        <v>720</v>
      </c>
      <c r="Q2947" s="2" t="s">
        <v>1221</v>
      </c>
      <c r="R2947" s="2" t="s">
        <v>561</v>
      </c>
      <c r="S2947" s="2" t="s">
        <v>560</v>
      </c>
      <c r="T2947" s="2" t="e">
        <v>#VALUE!</v>
      </c>
      <c r="U2947" s="2" t="s">
        <v>41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>
        <v>0</v>
      </c>
      <c r="AC2947" s="2">
        <v>0</v>
      </c>
      <c r="AD2947" s="2">
        <v>0</v>
      </c>
      <c r="AE2947" s="2">
        <v>0</v>
      </c>
      <c r="AF2947" s="2" t="s">
        <v>1438</v>
      </c>
      <c r="AG2947" s="2" t="s">
        <v>663</v>
      </c>
      <c r="AH2947" s="2" t="s">
        <v>635</v>
      </c>
      <c r="AI2947" s="2" t="s">
        <v>1393</v>
      </c>
      <c r="AJ2947" s="2">
        <v>0</v>
      </c>
      <c r="AK2947" s="2">
        <v>0</v>
      </c>
      <c r="AL2947" s="2">
        <v>0</v>
      </c>
      <c r="AM2947" s="2" t="s">
        <v>199</v>
      </c>
      <c r="AN2947" s="2">
        <v>0</v>
      </c>
      <c r="AO2947" s="2" t="s">
        <v>41</v>
      </c>
    </row>
    <row r="2948" spans="1:41" ht="15" customHeight="1" x14ac:dyDescent="0.3">
      <c r="A2948" s="2" t="s">
        <v>162</v>
      </c>
      <c r="B2948" s="2" t="s">
        <v>3103</v>
      </c>
      <c r="C2948" s="2" t="s">
        <v>913</v>
      </c>
      <c r="D2948" s="2" t="s">
        <v>4764</v>
      </c>
      <c r="E2948" s="115" t="s">
        <v>4603</v>
      </c>
      <c r="F2948" s="2">
        <v>8</v>
      </c>
      <c r="G2948" s="2" t="s">
        <v>36</v>
      </c>
      <c r="H2948" s="2" t="s">
        <v>61</v>
      </c>
      <c r="I2948" s="2" t="s">
        <v>62</v>
      </c>
      <c r="J2948" s="2" t="s">
        <v>1217</v>
      </c>
      <c r="K2948" s="2" t="s">
        <v>64</v>
      </c>
      <c r="L2948" s="2" t="s">
        <v>1239</v>
      </c>
      <c r="M2948" s="2" t="s">
        <v>1307</v>
      </c>
      <c r="N2948" s="2" t="s">
        <v>1308</v>
      </c>
      <c r="O2948" s="113" t="s">
        <v>645</v>
      </c>
      <c r="P2948" s="2" t="s">
        <v>720</v>
      </c>
      <c r="Q2948" s="2" t="s">
        <v>1221</v>
      </c>
      <c r="R2948" s="2" t="s">
        <v>561</v>
      </c>
      <c r="S2948" s="2" t="s">
        <v>560</v>
      </c>
      <c r="T2948" s="2" t="e">
        <v>#VALUE!</v>
      </c>
      <c r="U2948" s="2" t="s">
        <v>41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>
        <v>0</v>
      </c>
      <c r="AC2948" s="2">
        <v>0</v>
      </c>
      <c r="AD2948" s="2">
        <v>0</v>
      </c>
      <c r="AE2948" s="2">
        <v>0</v>
      </c>
      <c r="AF2948" s="2" t="s">
        <v>1438</v>
      </c>
      <c r="AG2948" s="2" t="s">
        <v>663</v>
      </c>
      <c r="AH2948" s="2" t="s">
        <v>635</v>
      </c>
      <c r="AI2948" s="2" t="s">
        <v>1393</v>
      </c>
      <c r="AJ2948" s="2">
        <v>0</v>
      </c>
      <c r="AK2948" s="2">
        <v>0</v>
      </c>
      <c r="AL2948" s="2">
        <v>0</v>
      </c>
      <c r="AM2948" s="2" t="s">
        <v>199</v>
      </c>
      <c r="AN2948" s="2">
        <v>0</v>
      </c>
      <c r="AO2948" s="2" t="s">
        <v>41</v>
      </c>
    </row>
    <row r="2949" spans="1:41" ht="15" customHeight="1" x14ac:dyDescent="0.3">
      <c r="A2949" s="2" t="s">
        <v>162</v>
      </c>
      <c r="B2949" s="2" t="s">
        <v>3103</v>
      </c>
      <c r="C2949" s="2" t="s">
        <v>913</v>
      </c>
      <c r="D2949" s="2" t="s">
        <v>4809</v>
      </c>
      <c r="E2949" s="115" t="s">
        <v>4603</v>
      </c>
      <c r="F2949" s="2">
        <v>2</v>
      </c>
      <c r="G2949" s="2" t="s">
        <v>36</v>
      </c>
      <c r="H2949" s="2" t="s">
        <v>61</v>
      </c>
      <c r="I2949" s="2" t="s">
        <v>62</v>
      </c>
      <c r="J2949" s="2" t="s">
        <v>1217</v>
      </c>
      <c r="K2949" s="2" t="s">
        <v>64</v>
      </c>
      <c r="L2949" s="2" t="s">
        <v>1239</v>
      </c>
      <c r="M2949" s="2" t="s">
        <v>1307</v>
      </c>
      <c r="N2949" s="2" t="s">
        <v>1308</v>
      </c>
      <c r="O2949" s="113" t="s">
        <v>645</v>
      </c>
      <c r="P2949" s="2" t="s">
        <v>720</v>
      </c>
      <c r="Q2949" s="2" t="s">
        <v>1221</v>
      </c>
      <c r="R2949" s="2" t="s">
        <v>561</v>
      </c>
      <c r="S2949" s="2" t="s">
        <v>560</v>
      </c>
      <c r="T2949" s="2" t="e">
        <v>#VALUE!</v>
      </c>
      <c r="U2949" s="2" t="s">
        <v>41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1438</v>
      </c>
      <c r="AG2949" s="2" t="s">
        <v>663</v>
      </c>
      <c r="AH2949" s="2" t="s">
        <v>635</v>
      </c>
      <c r="AI2949" s="2" t="s">
        <v>1393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41</v>
      </c>
    </row>
    <row r="2950" spans="1:41" ht="15" customHeight="1" x14ac:dyDescent="0.3">
      <c r="A2950" s="2" t="s">
        <v>162</v>
      </c>
      <c r="B2950" s="2" t="s">
        <v>3103</v>
      </c>
      <c r="C2950" s="2" t="s">
        <v>913</v>
      </c>
      <c r="D2950" s="2" t="s">
        <v>3811</v>
      </c>
      <c r="E2950" s="115" t="s">
        <v>4604</v>
      </c>
      <c r="F2950" s="2">
        <v>2</v>
      </c>
      <c r="G2950" s="2" t="s">
        <v>36</v>
      </c>
      <c r="H2950" s="2" t="s">
        <v>61</v>
      </c>
      <c r="I2950" s="2" t="s">
        <v>62</v>
      </c>
      <c r="J2950" s="2" t="s">
        <v>1217</v>
      </c>
      <c r="K2950" s="2" t="s">
        <v>64</v>
      </c>
      <c r="L2950" s="2" t="s">
        <v>1239</v>
      </c>
      <c r="M2950" s="2" t="s">
        <v>1307</v>
      </c>
      <c r="N2950" s="2" t="s">
        <v>1308</v>
      </c>
      <c r="O2950" s="113" t="s">
        <v>645</v>
      </c>
      <c r="P2950" s="2" t="s">
        <v>720</v>
      </c>
      <c r="Q2950" s="2" t="s">
        <v>1221</v>
      </c>
      <c r="R2950" s="2" t="s">
        <v>561</v>
      </c>
      <c r="S2950" s="2" t="s">
        <v>560</v>
      </c>
      <c r="T2950" s="2" t="e">
        <v>#VALUE!</v>
      </c>
      <c r="U2950" s="2" t="s">
        <v>41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1438</v>
      </c>
      <c r="AG2950" s="2" t="s">
        <v>663</v>
      </c>
      <c r="AH2950" s="2" t="s">
        <v>635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199</v>
      </c>
      <c r="AN2950" s="2">
        <v>0</v>
      </c>
      <c r="AO2950" s="2" t="s">
        <v>41</v>
      </c>
    </row>
    <row r="2951" spans="1:41" ht="15" customHeight="1" x14ac:dyDescent="0.3">
      <c r="A2951" s="2" t="s">
        <v>162</v>
      </c>
      <c r="B2951" s="2" t="s">
        <v>3103</v>
      </c>
      <c r="C2951" s="2" t="s">
        <v>913</v>
      </c>
      <c r="D2951" s="2" t="s">
        <v>4810</v>
      </c>
      <c r="E2951" s="115" t="s">
        <v>4604</v>
      </c>
      <c r="F2951" s="2">
        <v>8</v>
      </c>
      <c r="G2951" s="2" t="s">
        <v>36</v>
      </c>
      <c r="H2951" s="2" t="s">
        <v>61</v>
      </c>
      <c r="I2951" s="2" t="s">
        <v>62</v>
      </c>
      <c r="J2951" s="2" t="s">
        <v>1217</v>
      </c>
      <c r="K2951" s="2" t="s">
        <v>64</v>
      </c>
      <c r="L2951" s="2" t="s">
        <v>1239</v>
      </c>
      <c r="M2951" s="2" t="s">
        <v>1307</v>
      </c>
      <c r="N2951" s="2" t="s">
        <v>1308</v>
      </c>
      <c r="O2951" s="113" t="s">
        <v>645</v>
      </c>
      <c r="P2951" s="2" t="s">
        <v>720</v>
      </c>
      <c r="Q2951" s="2" t="s">
        <v>1221</v>
      </c>
      <c r="R2951" s="2" t="s">
        <v>561</v>
      </c>
      <c r="S2951" s="2" t="s">
        <v>560</v>
      </c>
      <c r="T2951" s="2" t="e">
        <v>#VALUE!</v>
      </c>
      <c r="U2951" s="2" t="s">
        <v>41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1438</v>
      </c>
      <c r="AG2951" s="2" t="s">
        <v>663</v>
      </c>
      <c r="AH2951" s="2" t="s">
        <v>635</v>
      </c>
      <c r="AI2951" s="2" t="s">
        <v>1393</v>
      </c>
      <c r="AJ2951" s="2">
        <v>0</v>
      </c>
      <c r="AK2951" s="2">
        <v>0</v>
      </c>
      <c r="AL2951" s="2">
        <v>0</v>
      </c>
      <c r="AM2951" s="2" t="s">
        <v>199</v>
      </c>
      <c r="AN2951" s="2">
        <v>0</v>
      </c>
      <c r="AO2951" s="2" t="s">
        <v>41</v>
      </c>
    </row>
    <row r="2952" spans="1:41" ht="15" customHeight="1" x14ac:dyDescent="0.3">
      <c r="A2952" s="2" t="s">
        <v>162</v>
      </c>
      <c r="B2952" s="2" t="s">
        <v>3103</v>
      </c>
      <c r="C2952" s="2" t="s">
        <v>913</v>
      </c>
      <c r="D2952" s="2" t="s">
        <v>4211</v>
      </c>
      <c r="E2952" s="115" t="s">
        <v>4604</v>
      </c>
      <c r="F2952" s="2">
        <v>5</v>
      </c>
      <c r="G2952" s="2" t="s">
        <v>36</v>
      </c>
      <c r="H2952" s="2" t="s">
        <v>61</v>
      </c>
      <c r="I2952" s="2" t="s">
        <v>62</v>
      </c>
      <c r="J2952" s="2" t="s">
        <v>1217</v>
      </c>
      <c r="K2952" s="2" t="s">
        <v>64</v>
      </c>
      <c r="L2952" s="2" t="s">
        <v>1239</v>
      </c>
      <c r="M2952" s="2" t="s">
        <v>1307</v>
      </c>
      <c r="N2952" s="2" t="s">
        <v>1308</v>
      </c>
      <c r="O2952" s="113" t="s">
        <v>645</v>
      </c>
      <c r="P2952" s="2" t="s">
        <v>720</v>
      </c>
      <c r="Q2952" s="2" t="s">
        <v>1221</v>
      </c>
      <c r="R2952" s="2" t="s">
        <v>561</v>
      </c>
      <c r="S2952" s="2" t="s">
        <v>560</v>
      </c>
      <c r="T2952" s="2" t="e">
        <v>#VALUE!</v>
      </c>
      <c r="U2952" s="2" t="s">
        <v>41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>
        <v>0</v>
      </c>
      <c r="AC2952" s="2">
        <v>0</v>
      </c>
      <c r="AD2952" s="2">
        <v>0</v>
      </c>
      <c r="AE2952" s="2">
        <v>0</v>
      </c>
      <c r="AF2952" s="2" t="s">
        <v>1438</v>
      </c>
      <c r="AG2952" s="2" t="s">
        <v>663</v>
      </c>
      <c r="AH2952" s="2" t="s">
        <v>635</v>
      </c>
      <c r="AI2952" s="2" t="s">
        <v>1393</v>
      </c>
      <c r="AJ2952" s="2">
        <v>0</v>
      </c>
      <c r="AK2952" s="2">
        <v>0</v>
      </c>
      <c r="AL2952" s="2">
        <v>0</v>
      </c>
      <c r="AM2952" s="2" t="s">
        <v>199</v>
      </c>
      <c r="AN2952" s="2">
        <v>0</v>
      </c>
      <c r="AO2952" s="2" t="s">
        <v>41</v>
      </c>
    </row>
    <row r="2953" spans="1:41" ht="15" customHeight="1" x14ac:dyDescent="0.3">
      <c r="A2953" s="2" t="s">
        <v>162</v>
      </c>
      <c r="B2953" s="2" t="s">
        <v>3103</v>
      </c>
      <c r="C2953" s="2" t="s">
        <v>913</v>
      </c>
      <c r="D2953" s="2" t="s">
        <v>4811</v>
      </c>
      <c r="E2953" s="115" t="s">
        <v>4604</v>
      </c>
      <c r="F2953" s="2">
        <v>12</v>
      </c>
      <c r="G2953" s="2" t="s">
        <v>36</v>
      </c>
      <c r="H2953" s="2" t="s">
        <v>61</v>
      </c>
      <c r="I2953" s="2" t="s">
        <v>62</v>
      </c>
      <c r="J2953" s="2" t="s">
        <v>1217</v>
      </c>
      <c r="K2953" s="2" t="s">
        <v>64</v>
      </c>
      <c r="L2953" s="2" t="s">
        <v>1239</v>
      </c>
      <c r="M2953" s="2" t="s">
        <v>1307</v>
      </c>
      <c r="N2953" s="2" t="s">
        <v>1308</v>
      </c>
      <c r="O2953" s="113" t="s">
        <v>645</v>
      </c>
      <c r="P2953" s="2" t="s">
        <v>720</v>
      </c>
      <c r="Q2953" s="2" t="s">
        <v>1221</v>
      </c>
      <c r="R2953" s="2" t="s">
        <v>561</v>
      </c>
      <c r="S2953" s="2" t="s">
        <v>560</v>
      </c>
      <c r="T2953" s="2" t="e">
        <v>#VALUE!</v>
      </c>
      <c r="U2953" s="2" t="s">
        <v>41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>
        <v>0</v>
      </c>
      <c r="AC2953" s="2">
        <v>0</v>
      </c>
      <c r="AD2953" s="2">
        <v>0</v>
      </c>
      <c r="AE2953" s="2">
        <v>0</v>
      </c>
      <c r="AF2953" s="2" t="s">
        <v>1438</v>
      </c>
      <c r="AG2953" s="2" t="s">
        <v>663</v>
      </c>
      <c r="AH2953" s="2" t="s">
        <v>635</v>
      </c>
      <c r="AI2953" s="2" t="s">
        <v>1393</v>
      </c>
      <c r="AJ2953" s="2">
        <v>0</v>
      </c>
      <c r="AK2953" s="2">
        <v>0</v>
      </c>
      <c r="AL2953" s="2">
        <v>0</v>
      </c>
      <c r="AM2953" s="2" t="s">
        <v>199</v>
      </c>
      <c r="AN2953" s="2">
        <v>0</v>
      </c>
      <c r="AO2953" s="2" t="s">
        <v>41</v>
      </c>
    </row>
    <row r="2954" spans="1:41" ht="15" customHeight="1" x14ac:dyDescent="0.3">
      <c r="A2954" s="2" t="s">
        <v>162</v>
      </c>
      <c r="B2954" s="2" t="s">
        <v>3103</v>
      </c>
      <c r="C2954" s="2" t="s">
        <v>913</v>
      </c>
      <c r="D2954" s="2" t="s">
        <v>4812</v>
      </c>
      <c r="E2954" s="115" t="s">
        <v>4604</v>
      </c>
      <c r="F2954" s="2">
        <v>4</v>
      </c>
      <c r="G2954" s="2" t="s">
        <v>36</v>
      </c>
      <c r="H2954" s="2" t="s">
        <v>61</v>
      </c>
      <c r="I2954" s="2" t="s">
        <v>62</v>
      </c>
      <c r="J2954" s="2" t="s">
        <v>1217</v>
      </c>
      <c r="K2954" s="2" t="s">
        <v>64</v>
      </c>
      <c r="L2954" s="2" t="s">
        <v>1239</v>
      </c>
      <c r="M2954" s="2" t="s">
        <v>1307</v>
      </c>
      <c r="N2954" s="2" t="s">
        <v>1308</v>
      </c>
      <c r="O2954" s="113" t="s">
        <v>645</v>
      </c>
      <c r="P2954" s="2" t="s">
        <v>720</v>
      </c>
      <c r="Q2954" s="2" t="s">
        <v>1221</v>
      </c>
      <c r="R2954" s="2" t="s">
        <v>561</v>
      </c>
      <c r="S2954" s="2" t="s">
        <v>560</v>
      </c>
      <c r="T2954" s="2" t="e">
        <v>#VALUE!</v>
      </c>
      <c r="U2954" s="2" t="s">
        <v>41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>
        <v>0</v>
      </c>
      <c r="AC2954" s="2">
        <v>0</v>
      </c>
      <c r="AD2954" s="2">
        <v>0</v>
      </c>
      <c r="AE2954" s="2">
        <v>0</v>
      </c>
      <c r="AF2954" s="2" t="s">
        <v>1438</v>
      </c>
      <c r="AG2954" s="2" t="s">
        <v>663</v>
      </c>
      <c r="AH2954" s="2" t="s">
        <v>635</v>
      </c>
      <c r="AI2954" s="2" t="s">
        <v>1393</v>
      </c>
      <c r="AJ2954" s="2">
        <v>0</v>
      </c>
      <c r="AK2954" s="2">
        <v>0</v>
      </c>
      <c r="AL2954" s="2">
        <v>0</v>
      </c>
      <c r="AM2954" s="2" t="s">
        <v>199</v>
      </c>
      <c r="AN2954" s="2">
        <v>0</v>
      </c>
      <c r="AO2954" s="2" t="s">
        <v>41</v>
      </c>
    </row>
    <row r="2955" spans="1:41" ht="15" customHeight="1" x14ac:dyDescent="0.3">
      <c r="A2955" s="2" t="s">
        <v>162</v>
      </c>
      <c r="B2955" s="2" t="s">
        <v>3103</v>
      </c>
      <c r="C2955" s="2" t="s">
        <v>913</v>
      </c>
      <c r="D2955" s="2" t="s">
        <v>4460</v>
      </c>
      <c r="E2955" s="115" t="s">
        <v>4604</v>
      </c>
      <c r="F2955" s="2">
        <v>6</v>
      </c>
      <c r="G2955" s="2" t="s">
        <v>36</v>
      </c>
      <c r="H2955" s="2" t="s">
        <v>61</v>
      </c>
      <c r="I2955" s="2" t="s">
        <v>62</v>
      </c>
      <c r="J2955" s="2" t="s">
        <v>1217</v>
      </c>
      <c r="K2955" s="2" t="s">
        <v>64</v>
      </c>
      <c r="L2955" s="2" t="s">
        <v>1239</v>
      </c>
      <c r="M2955" s="2" t="s">
        <v>1307</v>
      </c>
      <c r="N2955" s="2" t="s">
        <v>1308</v>
      </c>
      <c r="O2955" s="113" t="s">
        <v>645</v>
      </c>
      <c r="P2955" s="2" t="s">
        <v>720</v>
      </c>
      <c r="Q2955" s="2" t="s">
        <v>1221</v>
      </c>
      <c r="R2955" s="2" t="s">
        <v>561</v>
      </c>
      <c r="S2955" s="2" t="s">
        <v>560</v>
      </c>
      <c r="T2955" s="2" t="e">
        <v>#VALUE!</v>
      </c>
      <c r="U2955" s="2" t="s">
        <v>41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1438</v>
      </c>
      <c r="AG2955" s="2" t="s">
        <v>663</v>
      </c>
      <c r="AH2955" s="2" t="s">
        <v>635</v>
      </c>
      <c r="AI2955" s="2" t="s">
        <v>1393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41</v>
      </c>
    </row>
    <row r="2956" spans="1:41" ht="15" customHeight="1" x14ac:dyDescent="0.3">
      <c r="A2956" s="2" t="s">
        <v>162</v>
      </c>
      <c r="B2956" s="2" t="s">
        <v>3103</v>
      </c>
      <c r="C2956" s="2" t="s">
        <v>913</v>
      </c>
      <c r="D2956" s="2" t="s">
        <v>4813</v>
      </c>
      <c r="E2956" s="115" t="s">
        <v>4604</v>
      </c>
      <c r="F2956" s="2">
        <v>10</v>
      </c>
      <c r="G2956" s="2" t="s">
        <v>36</v>
      </c>
      <c r="H2956" s="2" t="s">
        <v>61</v>
      </c>
      <c r="I2956" s="2" t="s">
        <v>62</v>
      </c>
      <c r="J2956" s="2" t="s">
        <v>1217</v>
      </c>
      <c r="K2956" s="2" t="s">
        <v>64</v>
      </c>
      <c r="L2956" s="2" t="s">
        <v>1239</v>
      </c>
      <c r="M2956" s="2" t="s">
        <v>1307</v>
      </c>
      <c r="N2956" s="2" t="s">
        <v>1308</v>
      </c>
      <c r="O2956" s="113" t="s">
        <v>645</v>
      </c>
      <c r="P2956" s="2" t="s">
        <v>720</v>
      </c>
      <c r="Q2956" s="2" t="s">
        <v>1221</v>
      </c>
      <c r="R2956" s="2" t="s">
        <v>561</v>
      </c>
      <c r="S2956" s="2" t="s">
        <v>560</v>
      </c>
      <c r="T2956" s="2" t="e">
        <v>#VALUE!</v>
      </c>
      <c r="U2956" s="2" t="s">
        <v>41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1438</v>
      </c>
      <c r="AG2956" s="2" t="s">
        <v>663</v>
      </c>
      <c r="AH2956" s="2" t="s">
        <v>635</v>
      </c>
      <c r="AI2956" s="2" t="s">
        <v>1393</v>
      </c>
      <c r="AJ2956" s="2">
        <v>0</v>
      </c>
      <c r="AK2956" s="2">
        <v>0</v>
      </c>
      <c r="AL2956" s="2">
        <v>0</v>
      </c>
      <c r="AM2956" s="2" t="s">
        <v>199</v>
      </c>
      <c r="AN2956" s="2">
        <v>0</v>
      </c>
      <c r="AO2956" s="2" t="s">
        <v>41</v>
      </c>
    </row>
    <row r="2957" spans="1:41" ht="15" customHeight="1" x14ac:dyDescent="0.3">
      <c r="A2957" s="2" t="s">
        <v>1074</v>
      </c>
      <c r="B2957" s="2" t="s">
        <v>3113</v>
      </c>
      <c r="C2957" s="2" t="s">
        <v>994</v>
      </c>
      <c r="D2957" s="2" t="s">
        <v>2351</v>
      </c>
      <c r="E2957" s="115" t="s">
        <v>4173</v>
      </c>
      <c r="F2957" s="2">
        <v>45</v>
      </c>
      <c r="G2957" s="2" t="s">
        <v>36</v>
      </c>
      <c r="H2957" s="2" t="s">
        <v>61</v>
      </c>
      <c r="I2957" s="2" t="s">
        <v>62</v>
      </c>
      <c r="J2957" s="2" t="s">
        <v>712</v>
      </c>
      <c r="K2957" s="2" t="s">
        <v>1332</v>
      </c>
      <c r="L2957" s="2" t="s">
        <v>1210</v>
      </c>
      <c r="M2957" s="2" t="s">
        <v>44</v>
      </c>
      <c r="N2957" s="2" t="s">
        <v>44</v>
      </c>
      <c r="O2957" s="113" t="s">
        <v>644</v>
      </c>
      <c r="P2957" s="2" t="s">
        <v>720</v>
      </c>
      <c r="Q2957" s="2" t="s">
        <v>49</v>
      </c>
      <c r="R2957" s="2">
        <v>0</v>
      </c>
      <c r="S2957" s="2">
        <v>0</v>
      </c>
      <c r="T2957" s="2" t="e">
        <v>#VALUE!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1482</v>
      </c>
      <c r="AG2957" s="2" t="s">
        <v>663</v>
      </c>
      <c r="AH2957" s="2" t="s">
        <v>211</v>
      </c>
      <c r="AI2957" s="2" t="s">
        <v>1393</v>
      </c>
      <c r="AJ2957" s="2">
        <v>0</v>
      </c>
      <c r="AK2957" s="2">
        <v>0</v>
      </c>
      <c r="AL2957" s="2">
        <v>0</v>
      </c>
      <c r="AM2957" s="2" t="s">
        <v>199</v>
      </c>
      <c r="AN2957" s="2">
        <v>0</v>
      </c>
      <c r="AO2957" s="2" t="s">
        <v>40</v>
      </c>
    </row>
    <row r="2958" spans="1:41" ht="15" customHeight="1" x14ac:dyDescent="0.3">
      <c r="A2958" s="2" t="s">
        <v>1074</v>
      </c>
      <c r="B2958" s="2" t="s">
        <v>3113</v>
      </c>
      <c r="C2958" s="2" t="s">
        <v>994</v>
      </c>
      <c r="D2958" s="2" t="s">
        <v>2351</v>
      </c>
      <c r="E2958" s="115" t="s">
        <v>4601</v>
      </c>
      <c r="F2958" s="2">
        <v>45</v>
      </c>
      <c r="G2958" s="2" t="s">
        <v>36</v>
      </c>
      <c r="H2958" s="2" t="s">
        <v>61</v>
      </c>
      <c r="I2958" s="2" t="s">
        <v>62</v>
      </c>
      <c r="J2958" s="2" t="s">
        <v>712</v>
      </c>
      <c r="K2958" s="2" t="s">
        <v>1332</v>
      </c>
      <c r="L2958" s="2" t="s">
        <v>1210</v>
      </c>
      <c r="M2958" s="2" t="s">
        <v>44</v>
      </c>
      <c r="N2958" s="2" t="s">
        <v>44</v>
      </c>
      <c r="O2958" s="113" t="s">
        <v>645</v>
      </c>
      <c r="P2958" s="2" t="s">
        <v>720</v>
      </c>
      <c r="Q2958" s="2" t="s">
        <v>49</v>
      </c>
      <c r="R2958" s="2">
        <v>0</v>
      </c>
      <c r="S2958" s="2">
        <v>0</v>
      </c>
      <c r="T2958" s="2" t="e">
        <v>#VALUE!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>
        <v>0</v>
      </c>
      <c r="AC2958" s="2">
        <v>0</v>
      </c>
      <c r="AD2958" s="2">
        <v>0</v>
      </c>
      <c r="AE2958" s="2">
        <v>0</v>
      </c>
      <c r="AF2958" s="2" t="s">
        <v>1482</v>
      </c>
      <c r="AG2958" s="2" t="s">
        <v>663</v>
      </c>
      <c r="AH2958" s="2" t="s">
        <v>211</v>
      </c>
      <c r="AI2958" s="2" t="s">
        <v>1393</v>
      </c>
      <c r="AJ2958" s="2">
        <v>0</v>
      </c>
      <c r="AK2958" s="2">
        <v>0</v>
      </c>
      <c r="AL2958" s="2">
        <v>0</v>
      </c>
      <c r="AM2958" s="2" t="s">
        <v>199</v>
      </c>
      <c r="AN2958" s="2">
        <v>0</v>
      </c>
      <c r="AO2958" s="2" t="s">
        <v>40</v>
      </c>
    </row>
    <row r="2959" spans="1:41" ht="15" customHeight="1" x14ac:dyDescent="0.3">
      <c r="A2959" s="2" t="s">
        <v>1074</v>
      </c>
      <c r="B2959" s="2" t="s">
        <v>3113</v>
      </c>
      <c r="C2959" s="2" t="s">
        <v>994</v>
      </c>
      <c r="D2959" s="2" t="s">
        <v>2351</v>
      </c>
      <c r="E2959" s="115" t="s">
        <v>4602</v>
      </c>
      <c r="F2959" s="2">
        <v>45</v>
      </c>
      <c r="G2959" s="2" t="s">
        <v>36</v>
      </c>
      <c r="H2959" s="2" t="s">
        <v>61</v>
      </c>
      <c r="I2959" s="2" t="s">
        <v>62</v>
      </c>
      <c r="J2959" s="2" t="s">
        <v>712</v>
      </c>
      <c r="K2959" s="2" t="s">
        <v>1332</v>
      </c>
      <c r="L2959" s="2" t="s">
        <v>1210</v>
      </c>
      <c r="M2959" s="2" t="s">
        <v>44</v>
      </c>
      <c r="N2959" s="2" t="s">
        <v>44</v>
      </c>
      <c r="O2959" s="113" t="s">
        <v>645</v>
      </c>
      <c r="P2959" s="2" t="s">
        <v>720</v>
      </c>
      <c r="Q2959" s="2" t="s">
        <v>49</v>
      </c>
      <c r="R2959" s="2">
        <v>0</v>
      </c>
      <c r="S2959" s="2">
        <v>0</v>
      </c>
      <c r="T2959" s="2" t="e">
        <v>#VALUE!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>
        <v>0</v>
      </c>
      <c r="AC2959" s="2">
        <v>0</v>
      </c>
      <c r="AD2959" s="2">
        <v>0</v>
      </c>
      <c r="AE2959" s="2">
        <v>0</v>
      </c>
      <c r="AF2959" s="2" t="s">
        <v>1482</v>
      </c>
      <c r="AG2959" s="2" t="s">
        <v>663</v>
      </c>
      <c r="AH2959" s="2" t="s">
        <v>211</v>
      </c>
      <c r="AI2959" s="2" t="s">
        <v>1393</v>
      </c>
      <c r="AJ2959" s="2">
        <v>0</v>
      </c>
      <c r="AK2959" s="2">
        <v>0</v>
      </c>
      <c r="AL2959" s="2">
        <v>0</v>
      </c>
      <c r="AM2959" s="2" t="s">
        <v>199</v>
      </c>
      <c r="AN2959" s="2">
        <v>0</v>
      </c>
      <c r="AO2959" s="2" t="s">
        <v>40</v>
      </c>
    </row>
    <row r="2960" spans="1:41" ht="15" customHeight="1" x14ac:dyDescent="0.3">
      <c r="A2960" s="2" t="s">
        <v>1074</v>
      </c>
      <c r="B2960" s="2" t="s">
        <v>3113</v>
      </c>
      <c r="C2960" s="2" t="s">
        <v>994</v>
      </c>
      <c r="D2960" s="2" t="s">
        <v>2351</v>
      </c>
      <c r="E2960" s="115" t="s">
        <v>4603</v>
      </c>
      <c r="F2960" s="2">
        <v>45</v>
      </c>
      <c r="G2960" s="2" t="s">
        <v>36</v>
      </c>
      <c r="H2960" s="2" t="s">
        <v>61</v>
      </c>
      <c r="I2960" s="2" t="s">
        <v>62</v>
      </c>
      <c r="J2960" s="2" t="s">
        <v>712</v>
      </c>
      <c r="K2960" s="2" t="s">
        <v>1332</v>
      </c>
      <c r="L2960" s="2" t="s">
        <v>1210</v>
      </c>
      <c r="M2960" s="2" t="s">
        <v>44</v>
      </c>
      <c r="N2960" s="2" t="s">
        <v>44</v>
      </c>
      <c r="O2960" s="113" t="s">
        <v>645</v>
      </c>
      <c r="P2960" s="2" t="s">
        <v>720</v>
      </c>
      <c r="Q2960" s="2" t="s">
        <v>49</v>
      </c>
      <c r="R2960" s="2">
        <v>0</v>
      </c>
      <c r="S2960" s="2">
        <v>0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1482</v>
      </c>
      <c r="AG2960" s="2" t="s">
        <v>663</v>
      </c>
      <c r="AH2960" s="2" t="s">
        <v>211</v>
      </c>
      <c r="AI2960" s="2" t="s">
        <v>1393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</row>
    <row r="2961" spans="1:41" ht="15" customHeight="1" x14ac:dyDescent="0.3">
      <c r="A2961" s="2" t="s">
        <v>1074</v>
      </c>
      <c r="B2961" s="2" t="s">
        <v>3113</v>
      </c>
      <c r="C2961" s="2" t="s">
        <v>994</v>
      </c>
      <c r="D2961" s="2" t="s">
        <v>2351</v>
      </c>
      <c r="E2961" s="115" t="s">
        <v>4604</v>
      </c>
      <c r="F2961" s="2">
        <v>45</v>
      </c>
      <c r="G2961" s="2" t="s">
        <v>36</v>
      </c>
      <c r="H2961" s="2" t="s">
        <v>61</v>
      </c>
      <c r="I2961" s="2" t="s">
        <v>62</v>
      </c>
      <c r="J2961" s="2" t="s">
        <v>712</v>
      </c>
      <c r="K2961" s="2" t="s">
        <v>1332</v>
      </c>
      <c r="L2961" s="2" t="s">
        <v>1210</v>
      </c>
      <c r="M2961" s="2" t="s">
        <v>44</v>
      </c>
      <c r="N2961" s="2" t="s">
        <v>44</v>
      </c>
      <c r="O2961" s="113" t="s">
        <v>645</v>
      </c>
      <c r="P2961" s="2" t="s">
        <v>720</v>
      </c>
      <c r="Q2961" s="2" t="s">
        <v>49</v>
      </c>
      <c r="R2961" s="2">
        <v>0</v>
      </c>
      <c r="S2961" s="2">
        <v>0</v>
      </c>
      <c r="T2961" s="2" t="e">
        <v>#VALUE!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>
        <v>0</v>
      </c>
      <c r="AC2961" s="2">
        <v>0</v>
      </c>
      <c r="AD2961" s="2">
        <v>0</v>
      </c>
      <c r="AE2961" s="2">
        <v>0</v>
      </c>
      <c r="AF2961" s="2" t="s">
        <v>1482</v>
      </c>
      <c r="AG2961" s="2" t="s">
        <v>663</v>
      </c>
      <c r="AH2961" s="2" t="s">
        <v>211</v>
      </c>
      <c r="AI2961" s="2" t="s">
        <v>1393</v>
      </c>
      <c r="AJ2961" s="2">
        <v>0</v>
      </c>
      <c r="AK2961" s="2">
        <v>0</v>
      </c>
      <c r="AL2961" s="2">
        <v>0</v>
      </c>
      <c r="AM2961" s="2" t="s">
        <v>199</v>
      </c>
      <c r="AN2961" s="2">
        <v>0</v>
      </c>
      <c r="AO2961" s="2" t="s">
        <v>40</v>
      </c>
    </row>
    <row r="2962" spans="1:41" ht="15" customHeight="1" x14ac:dyDescent="0.3">
      <c r="A2962" s="2" t="s">
        <v>165</v>
      </c>
      <c r="B2962" s="2" t="s">
        <v>3114</v>
      </c>
      <c r="C2962" s="2" t="s">
        <v>788</v>
      </c>
      <c r="D2962" s="2" t="s">
        <v>1075</v>
      </c>
      <c r="E2962" s="115" t="s">
        <v>4173</v>
      </c>
      <c r="F2962" s="2">
        <v>18</v>
      </c>
      <c r="G2962" s="2" t="s">
        <v>36</v>
      </c>
      <c r="H2962" s="2" t="s">
        <v>198</v>
      </c>
      <c r="I2962" s="2" t="s">
        <v>37</v>
      </c>
      <c r="J2962" s="2" t="s">
        <v>38</v>
      </c>
      <c r="K2962" s="2" t="s">
        <v>1200</v>
      </c>
      <c r="L2962" s="2" t="s">
        <v>1239</v>
      </c>
      <c r="M2962" s="2" t="s">
        <v>1201</v>
      </c>
      <c r="N2962" s="2" t="s">
        <v>1201</v>
      </c>
      <c r="O2962" s="113" t="s">
        <v>644</v>
      </c>
      <c r="P2962" s="2" t="s">
        <v>720</v>
      </c>
      <c r="Q2962" s="2" t="s">
        <v>1221</v>
      </c>
      <c r="R2962" s="2" t="s">
        <v>1281</v>
      </c>
      <c r="S2962" s="2" t="s">
        <v>1203</v>
      </c>
      <c r="T2962" s="2" t="e">
        <v>#VALUE!</v>
      </c>
      <c r="U2962" s="2" t="s">
        <v>40</v>
      </c>
      <c r="V2962" s="2" t="s">
        <v>41</v>
      </c>
      <c r="W2962" s="2" t="s">
        <v>40</v>
      </c>
      <c r="X2962" s="2" t="s">
        <v>40</v>
      </c>
      <c r="Y2962" s="2">
        <v>0</v>
      </c>
      <c r="Z2962" s="2" t="s">
        <v>41</v>
      </c>
      <c r="AA2962" s="2" t="s">
        <v>21</v>
      </c>
      <c r="AB2962" s="2">
        <v>0</v>
      </c>
      <c r="AC2962" s="2">
        <v>0</v>
      </c>
      <c r="AD2962" s="2">
        <v>0</v>
      </c>
      <c r="AE2962" s="2">
        <v>0</v>
      </c>
      <c r="AF2962" s="2" t="s">
        <v>1200</v>
      </c>
      <c r="AG2962" s="2" t="s">
        <v>37</v>
      </c>
      <c r="AH2962" s="2" t="s">
        <v>212</v>
      </c>
      <c r="AI2962" s="2" t="s">
        <v>1393</v>
      </c>
      <c r="AJ2962" s="2">
        <v>0</v>
      </c>
      <c r="AK2962" s="2">
        <v>0</v>
      </c>
      <c r="AL2962" s="2">
        <v>0</v>
      </c>
      <c r="AM2962" s="2" t="s">
        <v>201</v>
      </c>
      <c r="AN2962" s="2">
        <v>0</v>
      </c>
      <c r="AO2962" s="2" t="s">
        <v>40</v>
      </c>
    </row>
    <row r="2963" spans="1:41" ht="15" customHeight="1" x14ac:dyDescent="0.3">
      <c r="A2963" s="2" t="s">
        <v>165</v>
      </c>
      <c r="B2963" s="2" t="s">
        <v>3114</v>
      </c>
      <c r="C2963" s="2" t="s">
        <v>788</v>
      </c>
      <c r="D2963" s="2" t="s">
        <v>1075</v>
      </c>
      <c r="E2963" s="115" t="s">
        <v>4173</v>
      </c>
      <c r="F2963" s="2">
        <v>27</v>
      </c>
      <c r="G2963" s="2" t="s">
        <v>42</v>
      </c>
      <c r="H2963" s="2" t="s">
        <v>198</v>
      </c>
      <c r="I2963" s="2" t="s">
        <v>37</v>
      </c>
      <c r="J2963" s="2" t="s">
        <v>38</v>
      </c>
      <c r="K2963" s="2" t="s">
        <v>1200</v>
      </c>
      <c r="L2963" s="2" t="s">
        <v>1239</v>
      </c>
      <c r="M2963" s="2" t="s">
        <v>1201</v>
      </c>
      <c r="N2963" s="2" t="s">
        <v>1201</v>
      </c>
      <c r="O2963" s="113" t="s">
        <v>644</v>
      </c>
      <c r="P2963" s="2" t="s">
        <v>720</v>
      </c>
      <c r="Q2963" s="2" t="s">
        <v>1221</v>
      </c>
      <c r="R2963" s="2" t="s">
        <v>1281</v>
      </c>
      <c r="S2963" s="2" t="s">
        <v>1203</v>
      </c>
      <c r="T2963" s="2" t="e">
        <v>#VALUE!</v>
      </c>
      <c r="U2963" s="2" t="s">
        <v>40</v>
      </c>
      <c r="V2963" s="2" t="s">
        <v>41</v>
      </c>
      <c r="W2963" s="2" t="s">
        <v>40</v>
      </c>
      <c r="X2963" s="2" t="s">
        <v>40</v>
      </c>
      <c r="Y2963" s="2">
        <v>0</v>
      </c>
      <c r="Z2963" s="2" t="s">
        <v>41</v>
      </c>
      <c r="AA2963" s="2" t="s">
        <v>21</v>
      </c>
      <c r="AB2963" s="2">
        <v>0</v>
      </c>
      <c r="AC2963" s="2">
        <v>0</v>
      </c>
      <c r="AD2963" s="2">
        <v>0</v>
      </c>
      <c r="AE2963" s="2">
        <v>0</v>
      </c>
      <c r="AF2963" s="2" t="s">
        <v>1200</v>
      </c>
      <c r="AG2963" s="2" t="s">
        <v>37</v>
      </c>
      <c r="AH2963" s="2" t="s">
        <v>212</v>
      </c>
      <c r="AI2963" s="2" t="s">
        <v>1393</v>
      </c>
      <c r="AJ2963" s="2">
        <v>0</v>
      </c>
      <c r="AK2963" s="2">
        <v>0</v>
      </c>
      <c r="AL2963" s="2">
        <v>0</v>
      </c>
      <c r="AM2963" s="2" t="s">
        <v>201</v>
      </c>
      <c r="AN2963" s="2">
        <v>0</v>
      </c>
      <c r="AO2963" s="2" t="s">
        <v>40</v>
      </c>
    </row>
    <row r="2964" spans="1:41" ht="15" customHeight="1" x14ac:dyDescent="0.3">
      <c r="A2964" s="2" t="s">
        <v>165</v>
      </c>
      <c r="B2964" s="2" t="s">
        <v>3114</v>
      </c>
      <c r="C2964" s="2" t="s">
        <v>788</v>
      </c>
      <c r="D2964" s="2" t="s">
        <v>1075</v>
      </c>
      <c r="E2964" s="115" t="s">
        <v>4601</v>
      </c>
      <c r="F2964" s="2">
        <v>9</v>
      </c>
      <c r="G2964" s="2" t="s">
        <v>36</v>
      </c>
      <c r="H2964" s="2" t="s">
        <v>198</v>
      </c>
      <c r="I2964" s="2" t="s">
        <v>37</v>
      </c>
      <c r="J2964" s="2" t="s">
        <v>38</v>
      </c>
      <c r="K2964" s="2" t="s">
        <v>1200</v>
      </c>
      <c r="L2964" s="2" t="s">
        <v>1239</v>
      </c>
      <c r="M2964" s="2" t="s">
        <v>1201</v>
      </c>
      <c r="N2964" s="2" t="s">
        <v>1201</v>
      </c>
      <c r="O2964" s="113" t="s">
        <v>645</v>
      </c>
      <c r="P2964" s="2" t="s">
        <v>720</v>
      </c>
      <c r="Q2964" s="2" t="s">
        <v>1221</v>
      </c>
      <c r="R2964" s="2" t="s">
        <v>1281</v>
      </c>
      <c r="S2964" s="2" t="s">
        <v>1203</v>
      </c>
      <c r="T2964" s="2" t="e">
        <v>#VALUE!</v>
      </c>
      <c r="U2964" s="2" t="s">
        <v>40</v>
      </c>
      <c r="V2964" s="2" t="s">
        <v>41</v>
      </c>
      <c r="W2964" s="2" t="s">
        <v>40</v>
      </c>
      <c r="X2964" s="2" t="s">
        <v>40</v>
      </c>
      <c r="Y2964" s="2">
        <v>0</v>
      </c>
      <c r="Z2964" s="2" t="s">
        <v>41</v>
      </c>
      <c r="AA2964" s="2" t="s">
        <v>21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1200</v>
      </c>
      <c r="AG2964" s="2" t="s">
        <v>37</v>
      </c>
      <c r="AH2964" s="2" t="s">
        <v>212</v>
      </c>
      <c r="AI2964" s="2" t="s">
        <v>1393</v>
      </c>
      <c r="AJ2964" s="2">
        <v>0</v>
      </c>
      <c r="AK2964" s="2">
        <v>0</v>
      </c>
      <c r="AL2964" s="2">
        <v>0</v>
      </c>
      <c r="AM2964" s="2" t="s">
        <v>201</v>
      </c>
      <c r="AN2964" s="2">
        <v>0</v>
      </c>
      <c r="AO2964" s="2" t="s">
        <v>40</v>
      </c>
    </row>
    <row r="2965" spans="1:41" ht="15" customHeight="1" x14ac:dyDescent="0.3">
      <c r="A2965" s="2" t="s">
        <v>165</v>
      </c>
      <c r="B2965" s="2" t="s">
        <v>3114</v>
      </c>
      <c r="C2965" s="2" t="s">
        <v>788</v>
      </c>
      <c r="D2965" s="2" t="s">
        <v>1075</v>
      </c>
      <c r="E2965" s="115" t="s">
        <v>4601</v>
      </c>
      <c r="F2965" s="2">
        <v>27</v>
      </c>
      <c r="G2965" s="2" t="s">
        <v>42</v>
      </c>
      <c r="H2965" s="2" t="s">
        <v>198</v>
      </c>
      <c r="I2965" s="2" t="s">
        <v>37</v>
      </c>
      <c r="J2965" s="2" t="s">
        <v>38</v>
      </c>
      <c r="K2965" s="2" t="s">
        <v>1200</v>
      </c>
      <c r="L2965" s="2" t="s">
        <v>1239</v>
      </c>
      <c r="M2965" s="2" t="s">
        <v>1201</v>
      </c>
      <c r="N2965" s="2" t="s">
        <v>1201</v>
      </c>
      <c r="O2965" s="113" t="s">
        <v>645</v>
      </c>
      <c r="P2965" s="2" t="s">
        <v>720</v>
      </c>
      <c r="Q2965" s="2" t="s">
        <v>1221</v>
      </c>
      <c r="R2965" s="2" t="s">
        <v>1281</v>
      </c>
      <c r="S2965" s="2" t="s">
        <v>1203</v>
      </c>
      <c r="T2965" s="2" t="e">
        <v>#VALUE!</v>
      </c>
      <c r="U2965" s="2" t="s">
        <v>40</v>
      </c>
      <c r="V2965" s="2" t="s">
        <v>41</v>
      </c>
      <c r="W2965" s="2" t="s">
        <v>40</v>
      </c>
      <c r="X2965" s="2" t="s">
        <v>40</v>
      </c>
      <c r="Y2965" s="2">
        <v>0</v>
      </c>
      <c r="Z2965" s="2" t="s">
        <v>41</v>
      </c>
      <c r="AA2965" s="2" t="s">
        <v>21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1200</v>
      </c>
      <c r="AG2965" s="2" t="s">
        <v>37</v>
      </c>
      <c r="AH2965" s="2" t="s">
        <v>212</v>
      </c>
      <c r="AI2965" s="2" t="s">
        <v>1393</v>
      </c>
      <c r="AJ2965" s="2">
        <v>0</v>
      </c>
      <c r="AK2965" s="2">
        <v>0</v>
      </c>
      <c r="AL2965" s="2">
        <v>0</v>
      </c>
      <c r="AM2965" s="2" t="s">
        <v>201</v>
      </c>
      <c r="AN2965" s="2">
        <v>0</v>
      </c>
      <c r="AO2965" s="2" t="s">
        <v>40</v>
      </c>
    </row>
    <row r="2966" spans="1:41" ht="15" customHeight="1" x14ac:dyDescent="0.3">
      <c r="A2966" s="2" t="s">
        <v>165</v>
      </c>
      <c r="B2966" s="2" t="s">
        <v>3114</v>
      </c>
      <c r="C2966" s="2" t="s">
        <v>788</v>
      </c>
      <c r="D2966" s="2" t="s">
        <v>1075</v>
      </c>
      <c r="E2966" s="115" t="s">
        <v>4602</v>
      </c>
      <c r="F2966" s="2">
        <v>18</v>
      </c>
      <c r="G2966" s="2" t="s">
        <v>36</v>
      </c>
      <c r="H2966" s="2" t="s">
        <v>198</v>
      </c>
      <c r="I2966" s="2" t="s">
        <v>37</v>
      </c>
      <c r="J2966" s="2" t="s">
        <v>38</v>
      </c>
      <c r="K2966" s="2" t="s">
        <v>1200</v>
      </c>
      <c r="L2966" s="2" t="s">
        <v>1239</v>
      </c>
      <c r="M2966" s="2" t="s">
        <v>1201</v>
      </c>
      <c r="N2966" s="2" t="s">
        <v>1201</v>
      </c>
      <c r="O2966" s="113" t="s">
        <v>645</v>
      </c>
      <c r="P2966" s="2" t="s">
        <v>720</v>
      </c>
      <c r="Q2966" s="2" t="s">
        <v>1221</v>
      </c>
      <c r="R2966" s="2" t="s">
        <v>1281</v>
      </c>
      <c r="S2966" s="2" t="s">
        <v>1203</v>
      </c>
      <c r="T2966" s="2" t="e">
        <v>#VALUE!</v>
      </c>
      <c r="U2966" s="2" t="s">
        <v>40</v>
      </c>
      <c r="V2966" s="2" t="s">
        <v>41</v>
      </c>
      <c r="W2966" s="2" t="s">
        <v>40</v>
      </c>
      <c r="X2966" s="2" t="s">
        <v>40</v>
      </c>
      <c r="Y2966" s="2">
        <v>0</v>
      </c>
      <c r="Z2966" s="2" t="s">
        <v>41</v>
      </c>
      <c r="AA2966" s="2" t="s">
        <v>21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1200</v>
      </c>
      <c r="AG2966" s="2" t="s">
        <v>37</v>
      </c>
      <c r="AH2966" s="2" t="s">
        <v>212</v>
      </c>
      <c r="AI2966" s="2" t="s">
        <v>1393</v>
      </c>
      <c r="AJ2966" s="2">
        <v>0</v>
      </c>
      <c r="AK2966" s="2">
        <v>0</v>
      </c>
      <c r="AL2966" s="2">
        <v>0</v>
      </c>
      <c r="AM2966" s="2" t="s">
        <v>201</v>
      </c>
      <c r="AN2966" s="2">
        <v>0</v>
      </c>
      <c r="AO2966" s="2" t="s">
        <v>40</v>
      </c>
    </row>
    <row r="2967" spans="1:41" ht="15" customHeight="1" x14ac:dyDescent="0.3">
      <c r="A2967" s="2" t="s">
        <v>165</v>
      </c>
      <c r="B2967" s="2" t="s">
        <v>3114</v>
      </c>
      <c r="C2967" s="2" t="s">
        <v>788</v>
      </c>
      <c r="D2967" s="2" t="s">
        <v>1075</v>
      </c>
      <c r="E2967" s="115" t="s">
        <v>4602</v>
      </c>
      <c r="F2967" s="2">
        <v>27</v>
      </c>
      <c r="G2967" s="2" t="s">
        <v>42</v>
      </c>
      <c r="H2967" s="2" t="s">
        <v>198</v>
      </c>
      <c r="I2967" s="2" t="s">
        <v>37</v>
      </c>
      <c r="J2967" s="2" t="s">
        <v>38</v>
      </c>
      <c r="K2967" s="2" t="s">
        <v>1200</v>
      </c>
      <c r="L2967" s="2" t="s">
        <v>1239</v>
      </c>
      <c r="M2967" s="2" t="s">
        <v>1201</v>
      </c>
      <c r="N2967" s="2" t="s">
        <v>1201</v>
      </c>
      <c r="O2967" s="113" t="s">
        <v>645</v>
      </c>
      <c r="P2967" s="2" t="s">
        <v>720</v>
      </c>
      <c r="Q2967" s="2" t="s">
        <v>1221</v>
      </c>
      <c r="R2967" s="2" t="s">
        <v>1281</v>
      </c>
      <c r="S2967" s="2" t="s">
        <v>1203</v>
      </c>
      <c r="T2967" s="2" t="e">
        <v>#VALUE!</v>
      </c>
      <c r="U2967" s="2" t="s">
        <v>40</v>
      </c>
      <c r="V2967" s="2" t="s">
        <v>41</v>
      </c>
      <c r="W2967" s="2" t="s">
        <v>40</v>
      </c>
      <c r="X2967" s="2" t="s">
        <v>40</v>
      </c>
      <c r="Y2967" s="2">
        <v>0</v>
      </c>
      <c r="Z2967" s="2" t="s">
        <v>41</v>
      </c>
      <c r="AA2967" s="2" t="s">
        <v>21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1200</v>
      </c>
      <c r="AG2967" s="2" t="s">
        <v>37</v>
      </c>
      <c r="AH2967" s="2" t="s">
        <v>212</v>
      </c>
      <c r="AI2967" s="2" t="s">
        <v>1393</v>
      </c>
      <c r="AJ2967" s="2">
        <v>0</v>
      </c>
      <c r="AK2967" s="2">
        <v>0</v>
      </c>
      <c r="AL2967" s="2">
        <v>0</v>
      </c>
      <c r="AM2967" s="2" t="s">
        <v>201</v>
      </c>
      <c r="AN2967" s="2">
        <v>0</v>
      </c>
      <c r="AO2967" s="2" t="s">
        <v>40</v>
      </c>
    </row>
    <row r="2968" spans="1:41" ht="15" customHeight="1" x14ac:dyDescent="0.3">
      <c r="A2968" s="2" t="s">
        <v>165</v>
      </c>
      <c r="B2968" s="2" t="s">
        <v>3114</v>
      </c>
      <c r="C2968" s="2" t="s">
        <v>788</v>
      </c>
      <c r="D2968" s="2" t="s">
        <v>1075</v>
      </c>
      <c r="E2968" s="115" t="s">
        <v>4603</v>
      </c>
      <c r="F2968" s="2">
        <v>18</v>
      </c>
      <c r="G2968" s="2" t="s">
        <v>36</v>
      </c>
      <c r="H2968" s="2" t="s">
        <v>198</v>
      </c>
      <c r="I2968" s="2" t="s">
        <v>37</v>
      </c>
      <c r="J2968" s="2" t="s">
        <v>38</v>
      </c>
      <c r="K2968" s="2" t="s">
        <v>1200</v>
      </c>
      <c r="L2968" s="2" t="s">
        <v>1239</v>
      </c>
      <c r="M2968" s="2" t="s">
        <v>1201</v>
      </c>
      <c r="N2968" s="2" t="s">
        <v>1201</v>
      </c>
      <c r="O2968" s="113" t="s">
        <v>645</v>
      </c>
      <c r="P2968" s="2" t="s">
        <v>720</v>
      </c>
      <c r="Q2968" s="2" t="s">
        <v>1221</v>
      </c>
      <c r="R2968" s="2" t="s">
        <v>1281</v>
      </c>
      <c r="S2968" s="2" t="s">
        <v>1203</v>
      </c>
      <c r="T2968" s="2" t="e">
        <v>#VALUE!</v>
      </c>
      <c r="U2968" s="2" t="s">
        <v>40</v>
      </c>
      <c r="V2968" s="2" t="s">
        <v>41</v>
      </c>
      <c r="W2968" s="2" t="s">
        <v>40</v>
      </c>
      <c r="X2968" s="2" t="s">
        <v>40</v>
      </c>
      <c r="Y2968" s="2">
        <v>0</v>
      </c>
      <c r="Z2968" s="2" t="s">
        <v>41</v>
      </c>
      <c r="AA2968" s="2" t="s">
        <v>21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1200</v>
      </c>
      <c r="AG2968" s="2" t="s">
        <v>37</v>
      </c>
      <c r="AH2968" s="2" t="s">
        <v>212</v>
      </c>
      <c r="AI2968" s="2" t="s">
        <v>1393</v>
      </c>
      <c r="AJ2968" s="2">
        <v>0</v>
      </c>
      <c r="AK2968" s="2">
        <v>0</v>
      </c>
      <c r="AL2968" s="2">
        <v>0</v>
      </c>
      <c r="AM2968" s="2" t="s">
        <v>201</v>
      </c>
      <c r="AN2968" s="2">
        <v>0</v>
      </c>
      <c r="AO2968" s="2" t="s">
        <v>40</v>
      </c>
    </row>
    <row r="2969" spans="1:41" ht="15" customHeight="1" x14ac:dyDescent="0.3">
      <c r="A2969" s="2" t="s">
        <v>165</v>
      </c>
      <c r="B2969" s="2" t="s">
        <v>3114</v>
      </c>
      <c r="C2969" s="2" t="s">
        <v>788</v>
      </c>
      <c r="D2969" s="2" t="s">
        <v>1075</v>
      </c>
      <c r="E2969" s="115" t="s">
        <v>4603</v>
      </c>
      <c r="F2969" s="2">
        <v>18</v>
      </c>
      <c r="G2969" s="2" t="s">
        <v>42</v>
      </c>
      <c r="H2969" s="2" t="s">
        <v>198</v>
      </c>
      <c r="I2969" s="2" t="s">
        <v>37</v>
      </c>
      <c r="J2969" s="2" t="s">
        <v>38</v>
      </c>
      <c r="K2969" s="2" t="s">
        <v>1200</v>
      </c>
      <c r="L2969" s="2" t="s">
        <v>1239</v>
      </c>
      <c r="M2969" s="2" t="s">
        <v>1201</v>
      </c>
      <c r="N2969" s="2" t="s">
        <v>1201</v>
      </c>
      <c r="O2969" s="113" t="s">
        <v>645</v>
      </c>
      <c r="P2969" s="2" t="s">
        <v>720</v>
      </c>
      <c r="Q2969" s="2" t="s">
        <v>1221</v>
      </c>
      <c r="R2969" s="2" t="s">
        <v>1281</v>
      </c>
      <c r="S2969" s="2" t="s">
        <v>1203</v>
      </c>
      <c r="T2969" s="2" t="e">
        <v>#VALUE!</v>
      </c>
      <c r="U2969" s="2" t="s">
        <v>40</v>
      </c>
      <c r="V2969" s="2" t="s">
        <v>41</v>
      </c>
      <c r="W2969" s="2" t="s">
        <v>40</v>
      </c>
      <c r="X2969" s="2" t="s">
        <v>40</v>
      </c>
      <c r="Y2969" s="2">
        <v>0</v>
      </c>
      <c r="Z2969" s="2" t="s">
        <v>41</v>
      </c>
      <c r="AA2969" s="2" t="s">
        <v>21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1200</v>
      </c>
      <c r="AG2969" s="2" t="s">
        <v>37</v>
      </c>
      <c r="AH2969" s="2" t="s">
        <v>212</v>
      </c>
      <c r="AI2969" s="2" t="s">
        <v>1393</v>
      </c>
      <c r="AJ2969" s="2">
        <v>0</v>
      </c>
      <c r="AK2969" s="2">
        <v>0</v>
      </c>
      <c r="AL2969" s="2">
        <v>0</v>
      </c>
      <c r="AM2969" s="2" t="s">
        <v>201</v>
      </c>
      <c r="AN2969" s="2">
        <v>0</v>
      </c>
      <c r="AO2969" s="2" t="s">
        <v>40</v>
      </c>
    </row>
    <row r="2970" spans="1:41" ht="15" customHeight="1" x14ac:dyDescent="0.3">
      <c r="A2970" s="2" t="s">
        <v>165</v>
      </c>
      <c r="B2970" s="2" t="s">
        <v>3114</v>
      </c>
      <c r="C2970" s="2" t="s">
        <v>788</v>
      </c>
      <c r="D2970" s="2" t="s">
        <v>1075</v>
      </c>
      <c r="E2970" s="115" t="s">
        <v>4604</v>
      </c>
      <c r="F2970" s="2">
        <v>18</v>
      </c>
      <c r="G2970" s="2" t="s">
        <v>36</v>
      </c>
      <c r="H2970" s="2" t="s">
        <v>198</v>
      </c>
      <c r="I2970" s="2" t="s">
        <v>37</v>
      </c>
      <c r="J2970" s="2" t="s">
        <v>38</v>
      </c>
      <c r="K2970" s="2" t="s">
        <v>1200</v>
      </c>
      <c r="L2970" s="2" t="s">
        <v>1239</v>
      </c>
      <c r="M2970" s="2" t="s">
        <v>1201</v>
      </c>
      <c r="N2970" s="2" t="s">
        <v>1201</v>
      </c>
      <c r="O2970" s="113" t="s">
        <v>645</v>
      </c>
      <c r="P2970" s="2" t="s">
        <v>720</v>
      </c>
      <c r="Q2970" s="2" t="s">
        <v>1221</v>
      </c>
      <c r="R2970" s="2" t="s">
        <v>1281</v>
      </c>
      <c r="S2970" s="2" t="s">
        <v>1203</v>
      </c>
      <c r="T2970" s="2" t="e">
        <v>#VALUE!</v>
      </c>
      <c r="U2970" s="2" t="s">
        <v>40</v>
      </c>
      <c r="V2970" s="2" t="s">
        <v>41</v>
      </c>
      <c r="W2970" s="2" t="s">
        <v>40</v>
      </c>
      <c r="X2970" s="2" t="s">
        <v>40</v>
      </c>
      <c r="Y2970" s="2">
        <v>0</v>
      </c>
      <c r="Z2970" s="2" t="s">
        <v>41</v>
      </c>
      <c r="AA2970" s="2" t="s">
        <v>21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1200</v>
      </c>
      <c r="AG2970" s="2" t="s">
        <v>37</v>
      </c>
      <c r="AH2970" s="2" t="s">
        <v>212</v>
      </c>
      <c r="AI2970" s="2" t="s">
        <v>1393</v>
      </c>
      <c r="AJ2970" s="2">
        <v>0</v>
      </c>
      <c r="AK2970" s="2">
        <v>0</v>
      </c>
      <c r="AL2970" s="2">
        <v>0</v>
      </c>
      <c r="AM2970" s="2" t="s">
        <v>201</v>
      </c>
      <c r="AN2970" s="2">
        <v>0</v>
      </c>
      <c r="AO2970" s="2" t="s">
        <v>40</v>
      </c>
    </row>
    <row r="2971" spans="1:41" ht="15" customHeight="1" x14ac:dyDescent="0.3">
      <c r="A2971" s="2" t="s">
        <v>165</v>
      </c>
      <c r="B2971" s="2" t="s">
        <v>3114</v>
      </c>
      <c r="C2971" s="2" t="s">
        <v>788</v>
      </c>
      <c r="D2971" s="2" t="s">
        <v>1075</v>
      </c>
      <c r="E2971" s="115" t="s">
        <v>4604</v>
      </c>
      <c r="F2971" s="2">
        <v>27</v>
      </c>
      <c r="G2971" s="2" t="s">
        <v>42</v>
      </c>
      <c r="H2971" s="2" t="s">
        <v>198</v>
      </c>
      <c r="I2971" s="2" t="s">
        <v>37</v>
      </c>
      <c r="J2971" s="2" t="s">
        <v>38</v>
      </c>
      <c r="K2971" s="2" t="s">
        <v>1200</v>
      </c>
      <c r="L2971" s="2" t="s">
        <v>1239</v>
      </c>
      <c r="M2971" s="2" t="s">
        <v>1201</v>
      </c>
      <c r="N2971" s="2" t="s">
        <v>1201</v>
      </c>
      <c r="O2971" s="113" t="s">
        <v>645</v>
      </c>
      <c r="P2971" s="2" t="s">
        <v>720</v>
      </c>
      <c r="Q2971" s="2" t="s">
        <v>1221</v>
      </c>
      <c r="R2971" s="2" t="s">
        <v>1281</v>
      </c>
      <c r="S2971" s="2" t="s">
        <v>1203</v>
      </c>
      <c r="T2971" s="2" t="e">
        <v>#VALUE!</v>
      </c>
      <c r="U2971" s="2" t="s">
        <v>40</v>
      </c>
      <c r="V2971" s="2" t="s">
        <v>41</v>
      </c>
      <c r="W2971" s="2" t="s">
        <v>40</v>
      </c>
      <c r="X2971" s="2" t="s">
        <v>40</v>
      </c>
      <c r="Y2971" s="2">
        <v>0</v>
      </c>
      <c r="Z2971" s="2" t="s">
        <v>41</v>
      </c>
      <c r="AA2971" s="2" t="s">
        <v>21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1200</v>
      </c>
      <c r="AG2971" s="2" t="s">
        <v>37</v>
      </c>
      <c r="AH2971" s="2" t="s">
        <v>212</v>
      </c>
      <c r="AI2971" s="2" t="s">
        <v>1393</v>
      </c>
      <c r="AJ2971" s="2">
        <v>0</v>
      </c>
      <c r="AK2971" s="2">
        <v>0</v>
      </c>
      <c r="AL2971" s="2">
        <v>0</v>
      </c>
      <c r="AM2971" s="2" t="s">
        <v>201</v>
      </c>
      <c r="AN2971" s="2">
        <v>0</v>
      </c>
      <c r="AO2971" s="2" t="s">
        <v>40</v>
      </c>
    </row>
    <row r="2972" spans="1:41" ht="15" customHeight="1" x14ac:dyDescent="0.3">
      <c r="A2972" s="2" t="s">
        <v>166</v>
      </c>
      <c r="B2972" s="2" t="s">
        <v>3115</v>
      </c>
      <c r="C2972" s="2" t="s">
        <v>1027</v>
      </c>
      <c r="D2972" s="2" t="s">
        <v>3116</v>
      </c>
      <c r="E2972" s="115" t="s">
        <v>4173</v>
      </c>
      <c r="F2972" s="2">
        <v>40</v>
      </c>
      <c r="G2972" s="2" t="s">
        <v>36</v>
      </c>
      <c r="H2972" s="2" t="s">
        <v>198</v>
      </c>
      <c r="I2972" s="2" t="s">
        <v>37</v>
      </c>
      <c r="J2972" s="2" t="s">
        <v>38</v>
      </c>
      <c r="K2972" s="2" t="s">
        <v>1200</v>
      </c>
      <c r="L2972" s="2" t="s">
        <v>1239</v>
      </c>
      <c r="M2972" s="2" t="s">
        <v>1213</v>
      </c>
      <c r="N2972" s="2" t="s">
        <v>1213</v>
      </c>
      <c r="O2972" s="113" t="s">
        <v>644</v>
      </c>
      <c r="P2972" s="2" t="s">
        <v>720</v>
      </c>
      <c r="Q2972" s="2" t="s">
        <v>1221</v>
      </c>
      <c r="R2972" s="2" t="s">
        <v>1214</v>
      </c>
      <c r="S2972" s="2" t="s">
        <v>1215</v>
      </c>
      <c r="T2972" s="2" t="e">
        <v>#VALUE!</v>
      </c>
      <c r="U2972" s="2" t="s">
        <v>40</v>
      </c>
      <c r="V2972" s="2" t="s">
        <v>41</v>
      </c>
      <c r="W2972" s="2" t="s">
        <v>40</v>
      </c>
      <c r="X2972" s="2" t="s">
        <v>40</v>
      </c>
      <c r="Y2972" s="2">
        <v>0</v>
      </c>
      <c r="Z2972" s="2" t="s">
        <v>41</v>
      </c>
      <c r="AA2972" s="2" t="s">
        <v>21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1200</v>
      </c>
      <c r="AG2972" s="2" t="s">
        <v>37</v>
      </c>
      <c r="AH2972" s="2" t="s">
        <v>214</v>
      </c>
      <c r="AI2972" s="2" t="s">
        <v>1393</v>
      </c>
      <c r="AJ2972" s="2">
        <v>0</v>
      </c>
      <c r="AK2972" s="2">
        <v>0</v>
      </c>
      <c r="AL2972" s="2">
        <v>0</v>
      </c>
      <c r="AM2972" s="2" t="s">
        <v>201</v>
      </c>
      <c r="AN2972" s="2">
        <v>0</v>
      </c>
      <c r="AO2972" s="2" t="s">
        <v>40</v>
      </c>
    </row>
    <row r="2973" spans="1:41" ht="15" customHeight="1" x14ac:dyDescent="0.3">
      <c r="A2973" s="2" t="s">
        <v>166</v>
      </c>
      <c r="B2973" s="2" t="s">
        <v>3115</v>
      </c>
      <c r="C2973" s="2" t="s">
        <v>1027</v>
      </c>
      <c r="D2973" s="2" t="s">
        <v>3116</v>
      </c>
      <c r="E2973" s="115" t="s">
        <v>4601</v>
      </c>
      <c r="F2973" s="2">
        <v>40</v>
      </c>
      <c r="G2973" s="2" t="s">
        <v>36</v>
      </c>
      <c r="H2973" s="2" t="s">
        <v>198</v>
      </c>
      <c r="I2973" s="2" t="s">
        <v>37</v>
      </c>
      <c r="J2973" s="2" t="s">
        <v>38</v>
      </c>
      <c r="K2973" s="2" t="s">
        <v>1200</v>
      </c>
      <c r="L2973" s="2" t="s">
        <v>1239</v>
      </c>
      <c r="M2973" s="2" t="s">
        <v>1213</v>
      </c>
      <c r="N2973" s="2" t="s">
        <v>1213</v>
      </c>
      <c r="O2973" s="113" t="s">
        <v>645</v>
      </c>
      <c r="P2973" s="2" t="s">
        <v>720</v>
      </c>
      <c r="Q2973" s="2" t="s">
        <v>1221</v>
      </c>
      <c r="R2973" s="2" t="s">
        <v>1214</v>
      </c>
      <c r="S2973" s="2" t="s">
        <v>1215</v>
      </c>
      <c r="T2973" s="2" t="e">
        <v>#VALUE!</v>
      </c>
      <c r="U2973" s="2" t="s">
        <v>40</v>
      </c>
      <c r="V2973" s="2" t="s">
        <v>41</v>
      </c>
      <c r="W2973" s="2" t="s">
        <v>40</v>
      </c>
      <c r="X2973" s="2" t="s">
        <v>40</v>
      </c>
      <c r="Y2973" s="2">
        <v>0</v>
      </c>
      <c r="Z2973" s="2" t="s">
        <v>41</v>
      </c>
      <c r="AA2973" s="2" t="s">
        <v>21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1200</v>
      </c>
      <c r="AG2973" s="2" t="s">
        <v>37</v>
      </c>
      <c r="AH2973" s="2" t="s">
        <v>214</v>
      </c>
      <c r="AI2973" s="2" t="s">
        <v>1393</v>
      </c>
      <c r="AJ2973" s="2">
        <v>0</v>
      </c>
      <c r="AK2973" s="2">
        <v>0</v>
      </c>
      <c r="AL2973" s="2">
        <v>0</v>
      </c>
      <c r="AM2973" s="2" t="s">
        <v>201</v>
      </c>
      <c r="AN2973" s="2">
        <v>0</v>
      </c>
      <c r="AO2973" s="2" t="s">
        <v>40</v>
      </c>
    </row>
    <row r="2974" spans="1:41" ht="15" customHeight="1" x14ac:dyDescent="0.3">
      <c r="A2974" s="2" t="s">
        <v>166</v>
      </c>
      <c r="B2974" s="2" t="s">
        <v>3115</v>
      </c>
      <c r="C2974" s="2" t="s">
        <v>1152</v>
      </c>
      <c r="D2974" s="2" t="s">
        <v>4204</v>
      </c>
      <c r="E2974" s="115" t="s">
        <v>4601</v>
      </c>
      <c r="F2974" s="2">
        <v>4</v>
      </c>
      <c r="G2974" s="2" t="s">
        <v>36</v>
      </c>
      <c r="H2974" s="2" t="s">
        <v>198</v>
      </c>
      <c r="I2974" s="2" t="s">
        <v>37</v>
      </c>
      <c r="J2974" s="2" t="s">
        <v>38</v>
      </c>
      <c r="K2974" s="2" t="s">
        <v>48</v>
      </c>
      <c r="L2974" s="2" t="s">
        <v>1212</v>
      </c>
      <c r="M2974" s="2" t="s">
        <v>1308</v>
      </c>
      <c r="N2974" s="2" t="s">
        <v>1308</v>
      </c>
      <c r="O2974" s="113" t="s">
        <v>645</v>
      </c>
      <c r="P2974" s="2" t="s">
        <v>720</v>
      </c>
      <c r="Q2974" s="2" t="s">
        <v>591</v>
      </c>
      <c r="R2974" s="2" t="s">
        <v>561</v>
      </c>
      <c r="S2974" s="2" t="s">
        <v>560</v>
      </c>
      <c r="T2974" s="2" t="s">
        <v>4555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1402</v>
      </c>
      <c r="AC2974" s="2">
        <v>0</v>
      </c>
      <c r="AD2974" s="2" t="s">
        <v>4581</v>
      </c>
      <c r="AE2974" s="2">
        <v>1019960004</v>
      </c>
      <c r="AF2974" s="2" t="s">
        <v>48</v>
      </c>
      <c r="AG2974" s="2" t="s">
        <v>37</v>
      </c>
      <c r="AH2974" s="2" t="s">
        <v>214</v>
      </c>
      <c r="AI2974" s="2" t="s">
        <v>1393</v>
      </c>
      <c r="AJ2974" s="2" t="s">
        <v>1480</v>
      </c>
      <c r="AK2974" s="2">
        <v>0</v>
      </c>
      <c r="AL2974" s="2">
        <v>0</v>
      </c>
      <c r="AM2974" s="2" t="s">
        <v>201</v>
      </c>
      <c r="AN2974" s="2" t="s">
        <v>565</v>
      </c>
      <c r="AO2974" s="2" t="s">
        <v>40</v>
      </c>
    </row>
    <row r="2975" spans="1:41" ht="15" customHeight="1" x14ac:dyDescent="0.3">
      <c r="A2975" s="2" t="s">
        <v>166</v>
      </c>
      <c r="B2975" s="2" t="s">
        <v>3115</v>
      </c>
      <c r="C2975" s="2" t="s">
        <v>1027</v>
      </c>
      <c r="D2975" s="2" t="s">
        <v>3116</v>
      </c>
      <c r="E2975" s="115" t="s">
        <v>4602</v>
      </c>
      <c r="F2975" s="2">
        <v>40</v>
      </c>
      <c r="G2975" s="2" t="s">
        <v>36</v>
      </c>
      <c r="H2975" s="2" t="s">
        <v>198</v>
      </c>
      <c r="I2975" s="2" t="s">
        <v>37</v>
      </c>
      <c r="J2975" s="2" t="s">
        <v>38</v>
      </c>
      <c r="K2975" s="2" t="s">
        <v>1200</v>
      </c>
      <c r="L2975" s="2" t="s">
        <v>1239</v>
      </c>
      <c r="M2975" s="2" t="s">
        <v>1213</v>
      </c>
      <c r="N2975" s="2" t="s">
        <v>1213</v>
      </c>
      <c r="O2975" s="113" t="s">
        <v>645</v>
      </c>
      <c r="P2975" s="2" t="s">
        <v>720</v>
      </c>
      <c r="Q2975" s="2" t="s">
        <v>1221</v>
      </c>
      <c r="R2975" s="2" t="s">
        <v>1214</v>
      </c>
      <c r="S2975" s="2" t="s">
        <v>1215</v>
      </c>
      <c r="T2975" s="2" t="e">
        <v>#VALUE!</v>
      </c>
      <c r="U2975" s="2" t="s">
        <v>40</v>
      </c>
      <c r="V2975" s="2" t="s">
        <v>41</v>
      </c>
      <c r="W2975" s="2" t="s">
        <v>40</v>
      </c>
      <c r="X2975" s="2" t="s">
        <v>40</v>
      </c>
      <c r="Y2975" s="2">
        <v>0</v>
      </c>
      <c r="Z2975" s="2" t="s">
        <v>41</v>
      </c>
      <c r="AA2975" s="2" t="s">
        <v>21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1200</v>
      </c>
      <c r="AG2975" s="2" t="s">
        <v>37</v>
      </c>
      <c r="AH2975" s="2" t="s">
        <v>214</v>
      </c>
      <c r="AI2975" s="2" t="s">
        <v>1393</v>
      </c>
      <c r="AJ2975" s="2">
        <v>0</v>
      </c>
      <c r="AK2975" s="2">
        <v>0</v>
      </c>
      <c r="AL2975" s="2">
        <v>0</v>
      </c>
      <c r="AM2975" s="2" t="s">
        <v>201</v>
      </c>
      <c r="AN2975" s="2">
        <v>0</v>
      </c>
      <c r="AO2975" s="2" t="s">
        <v>40</v>
      </c>
    </row>
    <row r="2976" spans="1:41" ht="15" customHeight="1" x14ac:dyDescent="0.3">
      <c r="A2976" s="2" t="s">
        <v>166</v>
      </c>
      <c r="B2976" s="2" t="s">
        <v>3115</v>
      </c>
      <c r="C2976" s="2" t="s">
        <v>884</v>
      </c>
      <c r="D2976" s="2" t="s">
        <v>3869</v>
      </c>
      <c r="E2976" s="115" t="s">
        <v>4602</v>
      </c>
      <c r="F2976" s="2">
        <v>0.5</v>
      </c>
      <c r="G2976" s="2" t="s">
        <v>36</v>
      </c>
      <c r="H2976" s="2" t="s">
        <v>198</v>
      </c>
      <c r="I2976" s="2" t="s">
        <v>37</v>
      </c>
      <c r="J2976" s="2" t="s">
        <v>38</v>
      </c>
      <c r="K2976" s="2" t="s">
        <v>48</v>
      </c>
      <c r="L2976" s="2" t="s">
        <v>1212</v>
      </c>
      <c r="M2976" s="2" t="s">
        <v>1213</v>
      </c>
      <c r="N2976" s="2" t="s">
        <v>1213</v>
      </c>
      <c r="O2976" s="113" t="s">
        <v>645</v>
      </c>
      <c r="P2976" s="2" t="s">
        <v>720</v>
      </c>
      <c r="Q2976" s="2" t="s">
        <v>591</v>
      </c>
      <c r="R2976" s="2" t="s">
        <v>1214</v>
      </c>
      <c r="S2976" s="2" t="s">
        <v>1215</v>
      </c>
      <c r="T2976" s="2" t="s">
        <v>1321</v>
      </c>
      <c r="U2976" s="2" t="s">
        <v>40</v>
      </c>
      <c r="V2976" s="2" t="s">
        <v>40</v>
      </c>
      <c r="W2976" s="2" t="s">
        <v>41</v>
      </c>
      <c r="X2976" s="2" t="s">
        <v>40</v>
      </c>
      <c r="Y2976" s="2">
        <v>0</v>
      </c>
      <c r="Z2976" s="2" t="s">
        <v>41</v>
      </c>
      <c r="AA2976" s="2" t="s">
        <v>20</v>
      </c>
      <c r="AB2976" s="2" t="s">
        <v>563</v>
      </c>
      <c r="AC2976" s="2">
        <v>0</v>
      </c>
      <c r="AD2976" s="2" t="s">
        <v>1471</v>
      </c>
      <c r="AE2976" s="2">
        <v>1019960004</v>
      </c>
      <c r="AF2976" s="2" t="s">
        <v>48</v>
      </c>
      <c r="AG2976" s="2" t="s">
        <v>37</v>
      </c>
      <c r="AH2976" s="2" t="s">
        <v>214</v>
      </c>
      <c r="AI2976" s="2" t="s">
        <v>1393</v>
      </c>
      <c r="AJ2976" s="2" t="s">
        <v>1367</v>
      </c>
      <c r="AK2976" s="2" t="s">
        <v>1410</v>
      </c>
      <c r="AL2976" s="2">
        <v>0</v>
      </c>
      <c r="AM2976" s="2" t="s">
        <v>201</v>
      </c>
      <c r="AN2976" s="2" t="s">
        <v>463</v>
      </c>
      <c r="AO2976" s="2" t="s">
        <v>40</v>
      </c>
    </row>
    <row r="2977" spans="1:41" ht="15" customHeight="1" x14ac:dyDescent="0.3">
      <c r="A2977" s="2" t="s">
        <v>166</v>
      </c>
      <c r="B2977" s="2" t="s">
        <v>3115</v>
      </c>
      <c r="C2977" s="2" t="s">
        <v>1027</v>
      </c>
      <c r="D2977" s="2" t="s">
        <v>3116</v>
      </c>
      <c r="E2977" s="115" t="s">
        <v>4603</v>
      </c>
      <c r="F2977" s="2">
        <v>40</v>
      </c>
      <c r="G2977" s="2" t="s">
        <v>36</v>
      </c>
      <c r="H2977" s="2" t="s">
        <v>198</v>
      </c>
      <c r="I2977" s="2" t="s">
        <v>37</v>
      </c>
      <c r="J2977" s="2" t="s">
        <v>38</v>
      </c>
      <c r="K2977" s="2" t="s">
        <v>1200</v>
      </c>
      <c r="L2977" s="2" t="s">
        <v>1239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1221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41</v>
      </c>
      <c r="W2977" s="2" t="s">
        <v>40</v>
      </c>
      <c r="X2977" s="2" t="s">
        <v>40</v>
      </c>
      <c r="Y2977" s="2">
        <v>0</v>
      </c>
      <c r="Z2977" s="2" t="s">
        <v>41</v>
      </c>
      <c r="AA2977" s="2" t="s">
        <v>21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1200</v>
      </c>
      <c r="AG2977" s="2" t="s">
        <v>37</v>
      </c>
      <c r="AH2977" s="2" t="s">
        <v>214</v>
      </c>
      <c r="AI2977" s="2" t="s">
        <v>1393</v>
      </c>
      <c r="AJ2977" s="2">
        <v>0</v>
      </c>
      <c r="AK2977" s="2">
        <v>0</v>
      </c>
      <c r="AL2977" s="2">
        <v>0</v>
      </c>
      <c r="AM2977" s="2" t="s">
        <v>201</v>
      </c>
      <c r="AN2977" s="2">
        <v>0</v>
      </c>
      <c r="AO2977" s="2" t="s">
        <v>40</v>
      </c>
    </row>
    <row r="2978" spans="1:41" ht="15" customHeight="1" x14ac:dyDescent="0.3">
      <c r="A2978" s="2" t="s">
        <v>166</v>
      </c>
      <c r="B2978" s="2" t="s">
        <v>3115</v>
      </c>
      <c r="C2978" s="2" t="s">
        <v>1027</v>
      </c>
      <c r="D2978" s="2" t="s">
        <v>3116</v>
      </c>
      <c r="E2978" s="115" t="s">
        <v>4604</v>
      </c>
      <c r="F2978" s="2">
        <v>40</v>
      </c>
      <c r="G2978" s="2" t="s">
        <v>36</v>
      </c>
      <c r="H2978" s="2" t="s">
        <v>198</v>
      </c>
      <c r="I2978" s="2" t="s">
        <v>37</v>
      </c>
      <c r="J2978" s="2" t="s">
        <v>38</v>
      </c>
      <c r="K2978" s="2" t="s">
        <v>1200</v>
      </c>
      <c r="L2978" s="2" t="s">
        <v>1239</v>
      </c>
      <c r="M2978" s="2" t="s">
        <v>1213</v>
      </c>
      <c r="N2978" s="2" t="s">
        <v>1213</v>
      </c>
      <c r="O2978" s="113" t="s">
        <v>645</v>
      </c>
      <c r="P2978" s="2" t="s">
        <v>720</v>
      </c>
      <c r="Q2978" s="2" t="s">
        <v>1221</v>
      </c>
      <c r="R2978" s="2" t="s">
        <v>1214</v>
      </c>
      <c r="S2978" s="2" t="s">
        <v>1215</v>
      </c>
      <c r="T2978" s="2" t="e">
        <v>#VALUE!</v>
      </c>
      <c r="U2978" s="2" t="s">
        <v>40</v>
      </c>
      <c r="V2978" s="2" t="s">
        <v>41</v>
      </c>
      <c r="W2978" s="2" t="s">
        <v>40</v>
      </c>
      <c r="X2978" s="2" t="s">
        <v>40</v>
      </c>
      <c r="Y2978" s="2">
        <v>0</v>
      </c>
      <c r="Z2978" s="2" t="s">
        <v>41</v>
      </c>
      <c r="AA2978" s="2" t="s">
        <v>21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1200</v>
      </c>
      <c r="AG2978" s="2" t="s">
        <v>37</v>
      </c>
      <c r="AH2978" s="2" t="s">
        <v>214</v>
      </c>
      <c r="AI2978" s="2" t="s">
        <v>1393</v>
      </c>
      <c r="AJ2978" s="2">
        <v>0</v>
      </c>
      <c r="AK2978" s="2">
        <v>0</v>
      </c>
      <c r="AL2978" s="2">
        <v>0</v>
      </c>
      <c r="AM2978" s="2" t="s">
        <v>201</v>
      </c>
      <c r="AN2978" s="2">
        <v>0</v>
      </c>
      <c r="AO2978" s="2" t="s">
        <v>40</v>
      </c>
    </row>
    <row r="2979" spans="1:41" ht="15" customHeight="1" x14ac:dyDescent="0.3">
      <c r="A2979" s="2" t="s">
        <v>168</v>
      </c>
      <c r="B2979" s="2" t="s">
        <v>3117</v>
      </c>
      <c r="C2979" s="2" t="s">
        <v>796</v>
      </c>
      <c r="D2979" s="2" t="s">
        <v>3118</v>
      </c>
      <c r="E2979" s="115" t="s">
        <v>4173</v>
      </c>
      <c r="F2979" s="2">
        <v>2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1239</v>
      </c>
      <c r="M2979" s="2" t="s">
        <v>1213</v>
      </c>
      <c r="N2979" s="2" t="s">
        <v>1213</v>
      </c>
      <c r="O2979" s="113" t="s">
        <v>644</v>
      </c>
      <c r="P2979" s="2" t="s">
        <v>720</v>
      </c>
      <c r="Q2979" s="2" t="s">
        <v>1221</v>
      </c>
      <c r="R2979" s="2" t="s">
        <v>1214</v>
      </c>
      <c r="S2979" s="2" t="s">
        <v>1215</v>
      </c>
      <c r="T2979" s="2" t="e">
        <v>#VALUE!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1393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40</v>
      </c>
    </row>
    <row r="2980" spans="1:41" ht="15" customHeight="1" x14ac:dyDescent="0.3">
      <c r="A2980" s="2" t="s">
        <v>168</v>
      </c>
      <c r="B2980" s="2" t="s">
        <v>3117</v>
      </c>
      <c r="C2980" s="2" t="s">
        <v>796</v>
      </c>
      <c r="D2980" s="2" t="s">
        <v>3119</v>
      </c>
      <c r="E2980" s="115" t="s">
        <v>4173</v>
      </c>
      <c r="F2980" s="2">
        <v>5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1239</v>
      </c>
      <c r="M2980" s="2" t="s">
        <v>1213</v>
      </c>
      <c r="N2980" s="2" t="s">
        <v>1213</v>
      </c>
      <c r="O2980" s="113" t="s">
        <v>644</v>
      </c>
      <c r="P2980" s="2" t="s">
        <v>720</v>
      </c>
      <c r="Q2980" s="2" t="s">
        <v>1221</v>
      </c>
      <c r="R2980" s="2" t="s">
        <v>1214</v>
      </c>
      <c r="S2980" s="2" t="s">
        <v>1215</v>
      </c>
      <c r="T2980" s="2" t="e">
        <v>#VALUE!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1393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40</v>
      </c>
    </row>
    <row r="2981" spans="1:41" ht="15" customHeight="1" x14ac:dyDescent="0.3">
      <c r="A2981" s="2" t="s">
        <v>168</v>
      </c>
      <c r="B2981" s="2" t="s">
        <v>3117</v>
      </c>
      <c r="C2981" s="2" t="s">
        <v>796</v>
      </c>
      <c r="D2981" s="2" t="s">
        <v>3120</v>
      </c>
      <c r="E2981" s="115" t="s">
        <v>4173</v>
      </c>
      <c r="F2981" s="2">
        <v>1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1239</v>
      </c>
      <c r="M2981" s="2" t="s">
        <v>1213</v>
      </c>
      <c r="N2981" s="2" t="s">
        <v>1213</v>
      </c>
      <c r="O2981" s="113" t="s">
        <v>644</v>
      </c>
      <c r="P2981" s="2" t="s">
        <v>720</v>
      </c>
      <c r="Q2981" s="2" t="s">
        <v>1221</v>
      </c>
      <c r="R2981" s="2" t="s">
        <v>1214</v>
      </c>
      <c r="S2981" s="2" t="s">
        <v>1215</v>
      </c>
      <c r="T2981" s="2" t="e">
        <v>#VALUE!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1393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40</v>
      </c>
    </row>
    <row r="2982" spans="1:41" ht="15" customHeight="1" x14ac:dyDescent="0.3">
      <c r="A2982" s="2" t="s">
        <v>168</v>
      </c>
      <c r="B2982" s="2" t="s">
        <v>3117</v>
      </c>
      <c r="C2982" s="2" t="s">
        <v>796</v>
      </c>
      <c r="D2982" s="2" t="s">
        <v>3121</v>
      </c>
      <c r="E2982" s="115" t="s">
        <v>4173</v>
      </c>
      <c r="F2982" s="2">
        <v>2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1239</v>
      </c>
      <c r="M2982" s="2" t="s">
        <v>1213</v>
      </c>
      <c r="N2982" s="2" t="s">
        <v>1213</v>
      </c>
      <c r="O2982" s="113" t="s">
        <v>644</v>
      </c>
      <c r="P2982" s="2" t="s">
        <v>720</v>
      </c>
      <c r="Q2982" s="2" t="s">
        <v>1221</v>
      </c>
      <c r="R2982" s="2" t="s">
        <v>1214</v>
      </c>
      <c r="S2982" s="2" t="s">
        <v>1215</v>
      </c>
      <c r="T2982" s="2" t="e">
        <v>#VALUE!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1393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40</v>
      </c>
    </row>
    <row r="2983" spans="1:41" ht="15" customHeight="1" x14ac:dyDescent="0.3">
      <c r="A2983" s="2" t="s">
        <v>168</v>
      </c>
      <c r="B2983" s="2" t="s">
        <v>3117</v>
      </c>
      <c r="C2983" s="2" t="s">
        <v>796</v>
      </c>
      <c r="D2983" s="2" t="s">
        <v>3122</v>
      </c>
      <c r="E2983" s="115" t="s">
        <v>4173</v>
      </c>
      <c r="F2983" s="2">
        <v>2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1239</v>
      </c>
      <c r="M2983" s="2" t="s">
        <v>1213</v>
      </c>
      <c r="N2983" s="2" t="s">
        <v>1213</v>
      </c>
      <c r="O2983" s="113" t="s">
        <v>644</v>
      </c>
      <c r="P2983" s="2" t="s">
        <v>720</v>
      </c>
      <c r="Q2983" s="2" t="s">
        <v>1221</v>
      </c>
      <c r="R2983" s="2" t="s">
        <v>1214</v>
      </c>
      <c r="S2983" s="2" t="s">
        <v>1215</v>
      </c>
      <c r="T2983" s="2" t="e">
        <v>#VALUE!</v>
      </c>
      <c r="U2983" s="2" t="s">
        <v>41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1393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41</v>
      </c>
    </row>
    <row r="2984" spans="1:41" ht="15" customHeight="1" x14ac:dyDescent="0.3">
      <c r="A2984" s="2" t="s">
        <v>168</v>
      </c>
      <c r="B2984" s="2" t="s">
        <v>3117</v>
      </c>
      <c r="C2984" s="2" t="s">
        <v>796</v>
      </c>
      <c r="D2984" s="2" t="s">
        <v>3123</v>
      </c>
      <c r="E2984" s="115" t="s">
        <v>4173</v>
      </c>
      <c r="F2984" s="2">
        <v>4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1239</v>
      </c>
      <c r="M2984" s="2" t="s">
        <v>1213</v>
      </c>
      <c r="N2984" s="2" t="s">
        <v>1213</v>
      </c>
      <c r="O2984" s="113" t="s">
        <v>644</v>
      </c>
      <c r="P2984" s="2" t="s">
        <v>720</v>
      </c>
      <c r="Q2984" s="2" t="s">
        <v>1221</v>
      </c>
      <c r="R2984" s="2" t="s">
        <v>1214</v>
      </c>
      <c r="S2984" s="2" t="s">
        <v>1215</v>
      </c>
      <c r="T2984" s="2" t="e">
        <v>#VALUE!</v>
      </c>
      <c r="U2984" s="2" t="s">
        <v>41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1393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41</v>
      </c>
    </row>
    <row r="2985" spans="1:41" ht="15" customHeight="1" x14ac:dyDescent="0.3">
      <c r="A2985" s="2" t="s">
        <v>168</v>
      </c>
      <c r="B2985" s="2" t="s">
        <v>3117</v>
      </c>
      <c r="C2985" s="2" t="s">
        <v>796</v>
      </c>
      <c r="D2985" s="2" t="s">
        <v>2463</v>
      </c>
      <c r="E2985" s="115" t="s">
        <v>4173</v>
      </c>
      <c r="F2985" s="2">
        <v>48</v>
      </c>
      <c r="G2985" s="2" t="s">
        <v>47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1239</v>
      </c>
      <c r="M2985" s="2" t="s">
        <v>1213</v>
      </c>
      <c r="N2985" s="2" t="s">
        <v>1213</v>
      </c>
      <c r="O2985" s="113" t="s">
        <v>644</v>
      </c>
      <c r="P2985" s="2" t="s">
        <v>720</v>
      </c>
      <c r="Q2985" s="2" t="s">
        <v>1221</v>
      </c>
      <c r="R2985" s="2" t="s">
        <v>1214</v>
      </c>
      <c r="S2985" s="2" t="s">
        <v>1215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1407</v>
      </c>
      <c r="AG2985" s="2" t="s">
        <v>37</v>
      </c>
      <c r="AH2985" s="2" t="s">
        <v>635</v>
      </c>
      <c r="AI2985" s="2" t="s">
        <v>1393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</row>
    <row r="2986" spans="1:41" ht="15" customHeight="1" x14ac:dyDescent="0.3">
      <c r="A2986" s="2" t="s">
        <v>168</v>
      </c>
      <c r="B2986" s="2" t="s">
        <v>3117</v>
      </c>
      <c r="C2986" s="2" t="s">
        <v>796</v>
      </c>
      <c r="D2986" s="2" t="s">
        <v>3124</v>
      </c>
      <c r="E2986" s="115" t="s">
        <v>4173</v>
      </c>
      <c r="F2986" s="2">
        <v>21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1239</v>
      </c>
      <c r="M2986" s="2" t="s">
        <v>1213</v>
      </c>
      <c r="N2986" s="2" t="s">
        <v>1213</v>
      </c>
      <c r="O2986" s="113" t="s">
        <v>644</v>
      </c>
      <c r="P2986" s="2" t="s">
        <v>720</v>
      </c>
      <c r="Q2986" s="2" t="s">
        <v>1221</v>
      </c>
      <c r="R2986" s="2" t="s">
        <v>1214</v>
      </c>
      <c r="S2986" s="2" t="s">
        <v>1215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1393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41</v>
      </c>
    </row>
    <row r="2987" spans="1:41" ht="15" customHeight="1" x14ac:dyDescent="0.3">
      <c r="A2987" s="2" t="s">
        <v>168</v>
      </c>
      <c r="B2987" s="2" t="s">
        <v>3117</v>
      </c>
      <c r="C2987" s="2" t="s">
        <v>796</v>
      </c>
      <c r="D2987" s="2" t="s">
        <v>1076</v>
      </c>
      <c r="E2987" s="115" t="s">
        <v>4173</v>
      </c>
      <c r="F2987" s="2">
        <v>8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1239</v>
      </c>
      <c r="M2987" s="2" t="s">
        <v>1213</v>
      </c>
      <c r="N2987" s="2" t="s">
        <v>1213</v>
      </c>
      <c r="O2987" s="113" t="s">
        <v>644</v>
      </c>
      <c r="P2987" s="2" t="s">
        <v>720</v>
      </c>
      <c r="Q2987" s="2" t="s">
        <v>1221</v>
      </c>
      <c r="R2987" s="2" t="s">
        <v>1214</v>
      </c>
      <c r="S2987" s="2" t="s">
        <v>1215</v>
      </c>
      <c r="T2987" s="2" t="s">
        <v>1218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 t="s">
        <v>1402</v>
      </c>
      <c r="AC2987" s="2">
        <v>0</v>
      </c>
      <c r="AD2987" s="2" t="s">
        <v>1403</v>
      </c>
      <c r="AE2987" s="2">
        <v>1069960001</v>
      </c>
      <c r="AF2987" s="2" t="s">
        <v>43</v>
      </c>
      <c r="AG2987" s="2" t="s">
        <v>37</v>
      </c>
      <c r="AH2987" s="2" t="s">
        <v>635</v>
      </c>
      <c r="AI2987" s="2" t="s">
        <v>1393</v>
      </c>
      <c r="AJ2987" s="2" t="s">
        <v>1214</v>
      </c>
      <c r="AK2987" s="2" t="s">
        <v>1406</v>
      </c>
      <c r="AL2987" s="2">
        <v>0</v>
      </c>
      <c r="AM2987" s="2" t="s">
        <v>199</v>
      </c>
      <c r="AN2987" s="2">
        <v>0</v>
      </c>
      <c r="AO2987" s="2" t="s">
        <v>41</v>
      </c>
    </row>
    <row r="2988" spans="1:41" ht="15" customHeight="1" x14ac:dyDescent="0.3">
      <c r="A2988" s="2" t="s">
        <v>168</v>
      </c>
      <c r="B2988" s="2" t="s">
        <v>3117</v>
      </c>
      <c r="C2988" s="2" t="s">
        <v>796</v>
      </c>
      <c r="D2988" s="2" t="s">
        <v>3125</v>
      </c>
      <c r="E2988" s="115" t="s">
        <v>4601</v>
      </c>
      <c r="F2988" s="2">
        <v>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1239</v>
      </c>
      <c r="M2988" s="2" t="s">
        <v>1213</v>
      </c>
      <c r="N2988" s="2" t="s">
        <v>1213</v>
      </c>
      <c r="O2988" s="113" t="s">
        <v>645</v>
      </c>
      <c r="P2988" s="2" t="s">
        <v>720</v>
      </c>
      <c r="Q2988" s="2" t="s">
        <v>1221</v>
      </c>
      <c r="R2988" s="2" t="s">
        <v>1214</v>
      </c>
      <c r="S2988" s="2" t="s">
        <v>1215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1393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</row>
    <row r="2989" spans="1:41" ht="15" customHeight="1" x14ac:dyDescent="0.3">
      <c r="A2989" s="2" t="s">
        <v>168</v>
      </c>
      <c r="B2989" s="2" t="s">
        <v>3117</v>
      </c>
      <c r="C2989" s="2" t="s">
        <v>796</v>
      </c>
      <c r="D2989" s="2" t="s">
        <v>3126</v>
      </c>
      <c r="E2989" s="115" t="s">
        <v>4601</v>
      </c>
      <c r="F2989" s="2">
        <v>10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1239</v>
      </c>
      <c r="M2989" s="2" t="s">
        <v>1213</v>
      </c>
      <c r="N2989" s="2" t="s">
        <v>1213</v>
      </c>
      <c r="O2989" s="113" t="s">
        <v>645</v>
      </c>
      <c r="P2989" s="2" t="s">
        <v>720</v>
      </c>
      <c r="Q2989" s="2" t="s">
        <v>1221</v>
      </c>
      <c r="R2989" s="2" t="s">
        <v>1214</v>
      </c>
      <c r="S2989" s="2" t="s">
        <v>1215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1393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</row>
    <row r="2990" spans="1:41" ht="15" customHeight="1" x14ac:dyDescent="0.3">
      <c r="A2990" s="2" t="s">
        <v>168</v>
      </c>
      <c r="B2990" s="2" t="s">
        <v>3117</v>
      </c>
      <c r="C2990" s="2" t="s">
        <v>796</v>
      </c>
      <c r="D2990" s="2" t="s">
        <v>3127</v>
      </c>
      <c r="E2990" s="115" t="s">
        <v>4601</v>
      </c>
      <c r="F2990" s="2">
        <v>3</v>
      </c>
      <c r="G2990" s="2" t="s">
        <v>36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1239</v>
      </c>
      <c r="M2990" s="2" t="s">
        <v>1213</v>
      </c>
      <c r="N2990" s="2" t="s">
        <v>1213</v>
      </c>
      <c r="O2990" s="113" t="s">
        <v>645</v>
      </c>
      <c r="P2990" s="2" t="s">
        <v>720</v>
      </c>
      <c r="Q2990" s="2" t="s">
        <v>1221</v>
      </c>
      <c r="R2990" s="2" t="s">
        <v>1214</v>
      </c>
      <c r="S2990" s="2" t="s">
        <v>1215</v>
      </c>
      <c r="T2990" s="2" t="e">
        <v>#VALUE!</v>
      </c>
      <c r="U2990" s="2" t="s">
        <v>41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43</v>
      </c>
      <c r="AG2990" s="2" t="s">
        <v>37</v>
      </c>
      <c r="AH2990" s="2" t="s">
        <v>635</v>
      </c>
      <c r="AI2990" s="2" t="s">
        <v>1393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41</v>
      </c>
    </row>
    <row r="2991" spans="1:41" ht="15" customHeight="1" x14ac:dyDescent="0.3">
      <c r="A2991" s="2" t="s">
        <v>168</v>
      </c>
      <c r="B2991" s="2" t="s">
        <v>3117</v>
      </c>
      <c r="C2991" s="2" t="s">
        <v>796</v>
      </c>
      <c r="D2991" s="2" t="s">
        <v>3128</v>
      </c>
      <c r="E2991" s="115" t="s">
        <v>4601</v>
      </c>
      <c r="F2991" s="2">
        <v>4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1239</v>
      </c>
      <c r="M2991" s="2" t="s">
        <v>1213</v>
      </c>
      <c r="N2991" s="2" t="s">
        <v>1213</v>
      </c>
      <c r="O2991" s="113" t="s">
        <v>645</v>
      </c>
      <c r="P2991" s="2" t="s">
        <v>720</v>
      </c>
      <c r="Q2991" s="2" t="s">
        <v>1221</v>
      </c>
      <c r="R2991" s="2" t="s">
        <v>1214</v>
      </c>
      <c r="S2991" s="2" t="s">
        <v>1215</v>
      </c>
      <c r="T2991" s="2" t="e">
        <v>#VALUE!</v>
      </c>
      <c r="U2991" s="2" t="s">
        <v>41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1393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41</v>
      </c>
    </row>
    <row r="2992" spans="1:41" ht="15" customHeight="1" x14ac:dyDescent="0.3">
      <c r="A2992" s="2" t="s">
        <v>168</v>
      </c>
      <c r="B2992" s="2" t="s">
        <v>3117</v>
      </c>
      <c r="C2992" s="2" t="s">
        <v>796</v>
      </c>
      <c r="D2992" s="2" t="s">
        <v>3129</v>
      </c>
      <c r="E2992" s="115" t="s">
        <v>4601</v>
      </c>
      <c r="F2992" s="2">
        <v>3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1239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1221</v>
      </c>
      <c r="R2992" s="2" t="s">
        <v>1214</v>
      </c>
      <c r="S2992" s="2" t="s">
        <v>1215</v>
      </c>
      <c r="T2992" s="2" t="e">
        <v>#VALUE!</v>
      </c>
      <c r="U2992" s="2" t="s">
        <v>41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1393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</row>
    <row r="2993" spans="1:41" ht="15" customHeight="1" x14ac:dyDescent="0.3">
      <c r="A2993" s="2" t="s">
        <v>168</v>
      </c>
      <c r="B2993" s="2" t="s">
        <v>3117</v>
      </c>
      <c r="C2993" s="2" t="s">
        <v>796</v>
      </c>
      <c r="D2993" s="2" t="s">
        <v>3130</v>
      </c>
      <c r="E2993" s="115" t="s">
        <v>4601</v>
      </c>
      <c r="F2993" s="2">
        <v>4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1239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1221</v>
      </c>
      <c r="R2993" s="2" t="s">
        <v>1214</v>
      </c>
      <c r="S2993" s="2" t="s">
        <v>1215</v>
      </c>
      <c r="T2993" s="2" t="e">
        <v>#VALUE!</v>
      </c>
      <c r="U2993" s="2" t="s">
        <v>41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1393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</row>
    <row r="2994" spans="1:41" ht="15" customHeight="1" x14ac:dyDescent="0.3">
      <c r="A2994" s="2" t="s">
        <v>168</v>
      </c>
      <c r="B2994" s="2" t="s">
        <v>3117</v>
      </c>
      <c r="C2994" s="2" t="s">
        <v>796</v>
      </c>
      <c r="D2994" s="2" t="s">
        <v>2463</v>
      </c>
      <c r="E2994" s="115" t="s">
        <v>4601</v>
      </c>
      <c r="F2994" s="2">
        <v>64</v>
      </c>
      <c r="G2994" s="2" t="s">
        <v>47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1239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1221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1407</v>
      </c>
      <c r="AG2994" s="2" t="s">
        <v>37</v>
      </c>
      <c r="AH2994" s="2" t="s">
        <v>635</v>
      </c>
      <c r="AI2994" s="2" t="s">
        <v>1393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40</v>
      </c>
    </row>
    <row r="2995" spans="1:41" ht="15" customHeight="1" x14ac:dyDescent="0.3">
      <c r="A2995" s="2" t="s">
        <v>168</v>
      </c>
      <c r="B2995" s="2" t="s">
        <v>3117</v>
      </c>
      <c r="C2995" s="2" t="s">
        <v>796</v>
      </c>
      <c r="D2995" s="2" t="s">
        <v>3124</v>
      </c>
      <c r="E2995" s="115" t="s">
        <v>4601</v>
      </c>
      <c r="F2995" s="2">
        <v>16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1239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1221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1393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</row>
    <row r="2996" spans="1:41" ht="15" customHeight="1" x14ac:dyDescent="0.3">
      <c r="A2996" s="2" t="s">
        <v>168</v>
      </c>
      <c r="B2996" s="2" t="s">
        <v>3117</v>
      </c>
      <c r="C2996" s="2" t="s">
        <v>793</v>
      </c>
      <c r="D2996" s="2" t="s">
        <v>3870</v>
      </c>
      <c r="E2996" s="115" t="s">
        <v>4602</v>
      </c>
      <c r="F2996" s="2">
        <v>2</v>
      </c>
      <c r="G2996" s="2" t="s">
        <v>36</v>
      </c>
      <c r="H2996" s="2" t="s">
        <v>198</v>
      </c>
      <c r="I2996" s="2" t="s">
        <v>37</v>
      </c>
      <c r="J2996" s="2" t="s">
        <v>712</v>
      </c>
      <c r="K2996" s="2" t="s">
        <v>46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46</v>
      </c>
      <c r="AG2996" s="2" t="s">
        <v>37</v>
      </c>
      <c r="AH2996" s="2" t="s">
        <v>635</v>
      </c>
      <c r="AI2996" s="2" t="s">
        <v>1393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40</v>
      </c>
    </row>
    <row r="2997" spans="1:41" ht="15" customHeight="1" x14ac:dyDescent="0.3">
      <c r="A2997" s="2" t="s">
        <v>168</v>
      </c>
      <c r="B2997" s="2" t="s">
        <v>3117</v>
      </c>
      <c r="C2997" s="2" t="s">
        <v>793</v>
      </c>
      <c r="D2997" s="2" t="s">
        <v>3871</v>
      </c>
      <c r="E2997" s="115" t="s">
        <v>4602</v>
      </c>
      <c r="F2997" s="2">
        <v>2</v>
      </c>
      <c r="G2997" s="2" t="s">
        <v>36</v>
      </c>
      <c r="H2997" s="2" t="s">
        <v>198</v>
      </c>
      <c r="I2997" s="2" t="s">
        <v>37</v>
      </c>
      <c r="J2997" s="2" t="s">
        <v>712</v>
      </c>
      <c r="K2997" s="2" t="s">
        <v>46</v>
      </c>
      <c r="L2997" s="2" t="s">
        <v>1212</v>
      </c>
      <c r="M2997" s="2" t="s">
        <v>1213</v>
      </c>
      <c r="N2997" s="2" t="s">
        <v>1213</v>
      </c>
      <c r="O2997" s="113" t="s">
        <v>645</v>
      </c>
      <c r="P2997" s="2" t="s">
        <v>720</v>
      </c>
      <c r="Q2997" s="2" t="s">
        <v>591</v>
      </c>
      <c r="R2997" s="2" t="s">
        <v>1214</v>
      </c>
      <c r="S2997" s="2" t="s">
        <v>1215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46</v>
      </c>
      <c r="AG2997" s="2" t="s">
        <v>37</v>
      </c>
      <c r="AH2997" s="2" t="s">
        <v>635</v>
      </c>
      <c r="AI2997" s="2" t="s">
        <v>1393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</row>
    <row r="2998" spans="1:41" ht="15" customHeight="1" x14ac:dyDescent="0.3">
      <c r="A2998" s="2" t="s">
        <v>168</v>
      </c>
      <c r="B2998" s="2" t="s">
        <v>3117</v>
      </c>
      <c r="C2998" s="2" t="s">
        <v>796</v>
      </c>
      <c r="D2998" s="2" t="s">
        <v>3872</v>
      </c>
      <c r="E2998" s="115" t="s">
        <v>4602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1239</v>
      </c>
      <c r="M2998" s="2" t="s">
        <v>1213</v>
      </c>
      <c r="N2998" s="2" t="s">
        <v>1213</v>
      </c>
      <c r="O2998" s="113" t="s">
        <v>645</v>
      </c>
      <c r="P2998" s="2" t="s">
        <v>720</v>
      </c>
      <c r="Q2998" s="2" t="s">
        <v>1221</v>
      </c>
      <c r="R2998" s="2" t="s">
        <v>1214</v>
      </c>
      <c r="S2998" s="2" t="s">
        <v>1215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1393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</row>
    <row r="2999" spans="1:41" ht="15" customHeight="1" x14ac:dyDescent="0.3">
      <c r="A2999" s="2" t="s">
        <v>168</v>
      </c>
      <c r="B2999" s="2" t="s">
        <v>3117</v>
      </c>
      <c r="C2999" s="2" t="s">
        <v>796</v>
      </c>
      <c r="D2999" s="2" t="s">
        <v>3873</v>
      </c>
      <c r="E2999" s="115" t="s">
        <v>4602</v>
      </c>
      <c r="F2999" s="2">
        <v>1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1239</v>
      </c>
      <c r="M2999" s="2" t="s">
        <v>1213</v>
      </c>
      <c r="N2999" s="2" t="s">
        <v>1213</v>
      </c>
      <c r="O2999" s="113" t="s">
        <v>645</v>
      </c>
      <c r="P2999" s="2" t="s">
        <v>720</v>
      </c>
      <c r="Q2999" s="2" t="s">
        <v>1221</v>
      </c>
      <c r="R2999" s="2" t="s">
        <v>1214</v>
      </c>
      <c r="S2999" s="2" t="s">
        <v>1215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1393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</row>
    <row r="3000" spans="1:41" ht="15" customHeight="1" x14ac:dyDescent="0.3">
      <c r="A3000" s="2" t="s">
        <v>168</v>
      </c>
      <c r="B3000" s="2" t="s">
        <v>3117</v>
      </c>
      <c r="C3000" s="2" t="s">
        <v>796</v>
      </c>
      <c r="D3000" s="2" t="s">
        <v>3118</v>
      </c>
      <c r="E3000" s="115" t="s">
        <v>4602</v>
      </c>
      <c r="F3000" s="2">
        <v>4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1239</v>
      </c>
      <c r="M3000" s="2" t="s">
        <v>1213</v>
      </c>
      <c r="N3000" s="2" t="s">
        <v>1213</v>
      </c>
      <c r="O3000" s="113" t="s">
        <v>645</v>
      </c>
      <c r="P3000" s="2" t="s">
        <v>720</v>
      </c>
      <c r="Q3000" s="2" t="s">
        <v>1221</v>
      </c>
      <c r="R3000" s="2" t="s">
        <v>1214</v>
      </c>
      <c r="S3000" s="2" t="s">
        <v>1215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1393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</row>
    <row r="3001" spans="1:41" ht="15" customHeight="1" x14ac:dyDescent="0.3">
      <c r="A3001" s="2" t="s">
        <v>168</v>
      </c>
      <c r="B3001" s="2" t="s">
        <v>3117</v>
      </c>
      <c r="C3001" s="2" t="s">
        <v>796</v>
      </c>
      <c r="D3001" s="2" t="s">
        <v>3119</v>
      </c>
      <c r="E3001" s="115" t="s">
        <v>4602</v>
      </c>
      <c r="F3001" s="2">
        <v>5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1239</v>
      </c>
      <c r="M3001" s="2" t="s">
        <v>1213</v>
      </c>
      <c r="N3001" s="2" t="s">
        <v>1213</v>
      </c>
      <c r="O3001" s="113" t="s">
        <v>645</v>
      </c>
      <c r="P3001" s="2" t="s">
        <v>720</v>
      </c>
      <c r="Q3001" s="2" t="s">
        <v>1221</v>
      </c>
      <c r="R3001" s="2" t="s">
        <v>1214</v>
      </c>
      <c r="S3001" s="2" t="s">
        <v>1215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1393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</row>
    <row r="3002" spans="1:41" ht="15" customHeight="1" x14ac:dyDescent="0.3">
      <c r="A3002" s="2" t="s">
        <v>168</v>
      </c>
      <c r="B3002" s="2" t="s">
        <v>3117</v>
      </c>
      <c r="C3002" s="2" t="s">
        <v>796</v>
      </c>
      <c r="D3002" s="2" t="s">
        <v>3874</v>
      </c>
      <c r="E3002" s="115" t="s">
        <v>4602</v>
      </c>
      <c r="F3002" s="2">
        <v>5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1239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1221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1393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</row>
    <row r="3003" spans="1:41" ht="15" customHeight="1" x14ac:dyDescent="0.3">
      <c r="A3003" s="2" t="s">
        <v>168</v>
      </c>
      <c r="B3003" s="2" t="s">
        <v>3117</v>
      </c>
      <c r="C3003" s="2" t="s">
        <v>796</v>
      </c>
      <c r="D3003" s="2" t="s">
        <v>3875</v>
      </c>
      <c r="E3003" s="115" t="s">
        <v>4602</v>
      </c>
      <c r="F3003" s="2">
        <v>2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1239</v>
      </c>
      <c r="M3003" s="2" t="s">
        <v>1213</v>
      </c>
      <c r="N3003" s="2" t="s">
        <v>1213</v>
      </c>
      <c r="O3003" s="113" t="s">
        <v>645</v>
      </c>
      <c r="P3003" s="2" t="s">
        <v>720</v>
      </c>
      <c r="Q3003" s="2" t="s">
        <v>1221</v>
      </c>
      <c r="R3003" s="2" t="s">
        <v>1214</v>
      </c>
      <c r="S3003" s="2" t="s">
        <v>1215</v>
      </c>
      <c r="T3003" s="2" t="e">
        <v>#VALUE!</v>
      </c>
      <c r="U3003" s="2" t="s">
        <v>41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1393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41</v>
      </c>
    </row>
    <row r="3004" spans="1:41" ht="15" customHeight="1" x14ac:dyDescent="0.3">
      <c r="A3004" s="2" t="s">
        <v>168</v>
      </c>
      <c r="B3004" s="2" t="s">
        <v>3117</v>
      </c>
      <c r="C3004" s="2" t="s">
        <v>796</v>
      </c>
      <c r="D3004" s="2" t="s">
        <v>3876</v>
      </c>
      <c r="E3004" s="115" t="s">
        <v>4602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1239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1221</v>
      </c>
      <c r="R3004" s="2" t="s">
        <v>1214</v>
      </c>
      <c r="S3004" s="2" t="s">
        <v>1215</v>
      </c>
      <c r="T3004" s="2" t="e">
        <v>#VALUE!</v>
      </c>
      <c r="U3004" s="2" t="s">
        <v>41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1393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41</v>
      </c>
    </row>
    <row r="3005" spans="1:41" ht="15" customHeight="1" x14ac:dyDescent="0.3">
      <c r="A3005" s="2" t="s">
        <v>168</v>
      </c>
      <c r="B3005" s="2" t="s">
        <v>3117</v>
      </c>
      <c r="C3005" s="2" t="s">
        <v>796</v>
      </c>
      <c r="D3005" s="2" t="s">
        <v>3128</v>
      </c>
      <c r="E3005" s="115" t="s">
        <v>4602</v>
      </c>
      <c r="F3005" s="2">
        <v>9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1239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1221</v>
      </c>
      <c r="R3005" s="2" t="s">
        <v>1214</v>
      </c>
      <c r="S3005" s="2" t="s">
        <v>1215</v>
      </c>
      <c r="T3005" s="2" t="e">
        <v>#VALUE!</v>
      </c>
      <c r="U3005" s="2" t="s">
        <v>41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1393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41</v>
      </c>
    </row>
    <row r="3006" spans="1:41" ht="15" customHeight="1" x14ac:dyDescent="0.3">
      <c r="A3006" s="2" t="s">
        <v>168</v>
      </c>
      <c r="B3006" s="2" t="s">
        <v>3117</v>
      </c>
      <c r="C3006" s="2" t="s">
        <v>796</v>
      </c>
      <c r="D3006" s="2" t="s">
        <v>3129</v>
      </c>
      <c r="E3006" s="115" t="s">
        <v>4602</v>
      </c>
      <c r="F3006" s="2">
        <v>8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1239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1221</v>
      </c>
      <c r="R3006" s="2" t="s">
        <v>1214</v>
      </c>
      <c r="S3006" s="2" t="s">
        <v>1215</v>
      </c>
      <c r="T3006" s="2" t="e">
        <v>#VALUE!</v>
      </c>
      <c r="U3006" s="2" t="s">
        <v>41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1393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41</v>
      </c>
    </row>
    <row r="3007" spans="1:41" ht="15" customHeight="1" x14ac:dyDescent="0.3">
      <c r="A3007" s="2" t="s">
        <v>168</v>
      </c>
      <c r="B3007" s="2" t="s">
        <v>3117</v>
      </c>
      <c r="C3007" s="2" t="s">
        <v>796</v>
      </c>
      <c r="D3007" s="2" t="s">
        <v>3877</v>
      </c>
      <c r="E3007" s="115" t="s">
        <v>4602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1239</v>
      </c>
      <c r="M3007" s="2" t="s">
        <v>1213</v>
      </c>
      <c r="N3007" s="2" t="s">
        <v>1213</v>
      </c>
      <c r="O3007" s="113" t="s">
        <v>645</v>
      </c>
      <c r="P3007" s="2" t="s">
        <v>720</v>
      </c>
      <c r="Q3007" s="2" t="s">
        <v>1221</v>
      </c>
      <c r="R3007" s="2" t="s">
        <v>1214</v>
      </c>
      <c r="S3007" s="2" t="s">
        <v>1215</v>
      </c>
      <c r="T3007" s="2" t="e">
        <v>#VALUE!</v>
      </c>
      <c r="U3007" s="2" t="s">
        <v>41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1393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41</v>
      </c>
    </row>
    <row r="3008" spans="1:41" ht="15" customHeight="1" x14ac:dyDescent="0.3">
      <c r="A3008" s="2" t="s">
        <v>168</v>
      </c>
      <c r="B3008" s="2" t="s">
        <v>3117</v>
      </c>
      <c r="C3008" s="2" t="s">
        <v>796</v>
      </c>
      <c r="D3008" s="2" t="s">
        <v>2463</v>
      </c>
      <c r="E3008" s="115" t="s">
        <v>4602</v>
      </c>
      <c r="F3008" s="2">
        <v>64</v>
      </c>
      <c r="G3008" s="2" t="s">
        <v>47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1239</v>
      </c>
      <c r="M3008" s="2" t="s">
        <v>1213</v>
      </c>
      <c r="N3008" s="2" t="s">
        <v>1213</v>
      </c>
      <c r="O3008" s="113" t="s">
        <v>645</v>
      </c>
      <c r="P3008" s="2" t="s">
        <v>720</v>
      </c>
      <c r="Q3008" s="2" t="s">
        <v>1221</v>
      </c>
      <c r="R3008" s="2" t="s">
        <v>1214</v>
      </c>
      <c r="S3008" s="2" t="s">
        <v>1215</v>
      </c>
      <c r="T3008" s="2" t="e">
        <v>#VALUE!</v>
      </c>
      <c r="U3008" s="2" t="s">
        <v>40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1407</v>
      </c>
      <c r="AG3008" s="2" t="s">
        <v>37</v>
      </c>
      <c r="AH3008" s="2" t="s">
        <v>635</v>
      </c>
      <c r="AI3008" s="2" t="s">
        <v>1393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40</v>
      </c>
    </row>
    <row r="3009" spans="1:41" ht="15" customHeight="1" x14ac:dyDescent="0.3">
      <c r="A3009" s="2" t="s">
        <v>168</v>
      </c>
      <c r="B3009" s="2" t="s">
        <v>3117</v>
      </c>
      <c r="C3009" s="2" t="s">
        <v>796</v>
      </c>
      <c r="D3009" s="2" t="s">
        <v>4814</v>
      </c>
      <c r="E3009" s="115" t="s">
        <v>4603</v>
      </c>
      <c r="F3009" s="2">
        <v>4</v>
      </c>
      <c r="G3009" s="2" t="s">
        <v>36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1239</v>
      </c>
      <c r="M3009" s="2" t="s">
        <v>1213</v>
      </c>
      <c r="N3009" s="2" t="s">
        <v>1213</v>
      </c>
      <c r="O3009" s="113" t="s">
        <v>645</v>
      </c>
      <c r="P3009" s="2" t="s">
        <v>720</v>
      </c>
      <c r="Q3009" s="2" t="s">
        <v>1221</v>
      </c>
      <c r="R3009" s="2" t="s">
        <v>1214</v>
      </c>
      <c r="S3009" s="2" t="s">
        <v>1215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43</v>
      </c>
      <c r="AG3009" s="2" t="s">
        <v>37</v>
      </c>
      <c r="AH3009" s="2" t="s">
        <v>635</v>
      </c>
      <c r="AI3009" s="2" t="s">
        <v>1393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</row>
    <row r="3010" spans="1:41" ht="15" customHeight="1" x14ac:dyDescent="0.3">
      <c r="A3010" s="2" t="s">
        <v>168</v>
      </c>
      <c r="B3010" s="2" t="s">
        <v>3117</v>
      </c>
      <c r="C3010" s="2" t="s">
        <v>793</v>
      </c>
      <c r="D3010" s="2" t="s">
        <v>3870</v>
      </c>
      <c r="E3010" s="115" t="s">
        <v>4603</v>
      </c>
      <c r="F3010" s="2">
        <v>6</v>
      </c>
      <c r="G3010" s="2" t="s">
        <v>36</v>
      </c>
      <c r="H3010" s="2" t="s">
        <v>198</v>
      </c>
      <c r="I3010" s="2" t="s">
        <v>37</v>
      </c>
      <c r="J3010" s="2" t="s">
        <v>712</v>
      </c>
      <c r="K3010" s="2" t="s">
        <v>46</v>
      </c>
      <c r="L3010" s="2" t="s">
        <v>1212</v>
      </c>
      <c r="M3010" s="2" t="s">
        <v>1213</v>
      </c>
      <c r="N3010" s="2" t="s">
        <v>1213</v>
      </c>
      <c r="O3010" s="113" t="s">
        <v>645</v>
      </c>
      <c r="P3010" s="2" t="s">
        <v>720</v>
      </c>
      <c r="Q3010" s="2" t="s">
        <v>591</v>
      </c>
      <c r="R3010" s="2" t="s">
        <v>1214</v>
      </c>
      <c r="S3010" s="2" t="s">
        <v>1215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46</v>
      </c>
      <c r="AG3010" s="2" t="s">
        <v>37</v>
      </c>
      <c r="AH3010" s="2" t="s">
        <v>635</v>
      </c>
      <c r="AI3010" s="2" t="s">
        <v>1393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</row>
    <row r="3011" spans="1:41" ht="15" customHeight="1" x14ac:dyDescent="0.3">
      <c r="A3011" s="2" t="s">
        <v>168</v>
      </c>
      <c r="B3011" s="2" t="s">
        <v>3117</v>
      </c>
      <c r="C3011" s="2" t="s">
        <v>793</v>
      </c>
      <c r="D3011" s="2" t="s">
        <v>4815</v>
      </c>
      <c r="E3011" s="115" t="s">
        <v>4603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712</v>
      </c>
      <c r="K3011" s="2" t="s">
        <v>46</v>
      </c>
      <c r="L3011" s="2" t="s">
        <v>1212</v>
      </c>
      <c r="M3011" s="2" t="s">
        <v>1213</v>
      </c>
      <c r="N3011" s="2" t="s">
        <v>1213</v>
      </c>
      <c r="O3011" s="113" t="s">
        <v>645</v>
      </c>
      <c r="P3011" s="2" t="s">
        <v>720</v>
      </c>
      <c r="Q3011" s="2" t="s">
        <v>591</v>
      </c>
      <c r="R3011" s="2" t="s">
        <v>1214</v>
      </c>
      <c r="S3011" s="2" t="s">
        <v>1215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46</v>
      </c>
      <c r="AG3011" s="2" t="s">
        <v>37</v>
      </c>
      <c r="AH3011" s="2" t="s">
        <v>635</v>
      </c>
      <c r="AI3011" s="2" t="s">
        <v>1393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</row>
    <row r="3012" spans="1:41" ht="15" customHeight="1" x14ac:dyDescent="0.3">
      <c r="A3012" s="2" t="s">
        <v>168</v>
      </c>
      <c r="B3012" s="2" t="s">
        <v>3117</v>
      </c>
      <c r="C3012" s="2" t="s">
        <v>796</v>
      </c>
      <c r="D3012" s="2" t="s">
        <v>4816</v>
      </c>
      <c r="E3012" s="115" t="s">
        <v>4603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1239</v>
      </c>
      <c r="M3012" s="2" t="s">
        <v>1213</v>
      </c>
      <c r="N3012" s="2" t="s">
        <v>1213</v>
      </c>
      <c r="O3012" s="113" t="s">
        <v>645</v>
      </c>
      <c r="P3012" s="2" t="s">
        <v>720</v>
      </c>
      <c r="Q3012" s="2" t="s">
        <v>1221</v>
      </c>
      <c r="R3012" s="2" t="s">
        <v>1214</v>
      </c>
      <c r="S3012" s="2" t="s">
        <v>1215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1393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</row>
    <row r="3013" spans="1:41" ht="15" customHeight="1" x14ac:dyDescent="0.3">
      <c r="A3013" s="2" t="s">
        <v>168</v>
      </c>
      <c r="B3013" s="2" t="s">
        <v>3117</v>
      </c>
      <c r="C3013" s="2" t="s">
        <v>796</v>
      </c>
      <c r="D3013" s="2" t="s">
        <v>4817</v>
      </c>
      <c r="E3013" s="115" t="s">
        <v>4603</v>
      </c>
      <c r="F3013" s="2">
        <v>8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1239</v>
      </c>
      <c r="M3013" s="2" t="s">
        <v>1213</v>
      </c>
      <c r="N3013" s="2" t="s">
        <v>1213</v>
      </c>
      <c r="O3013" s="113" t="s">
        <v>645</v>
      </c>
      <c r="P3013" s="2" t="s">
        <v>720</v>
      </c>
      <c r="Q3013" s="2" t="s">
        <v>1221</v>
      </c>
      <c r="R3013" s="2" t="s">
        <v>1214</v>
      </c>
      <c r="S3013" s="2" t="s">
        <v>1215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1393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</row>
    <row r="3014" spans="1:41" ht="15" customHeight="1" x14ac:dyDescent="0.3">
      <c r="A3014" s="2" t="s">
        <v>168</v>
      </c>
      <c r="B3014" s="2" t="s">
        <v>3117</v>
      </c>
      <c r="C3014" s="2" t="s">
        <v>796</v>
      </c>
      <c r="D3014" s="2" t="s">
        <v>3874</v>
      </c>
      <c r="E3014" s="115" t="s">
        <v>4603</v>
      </c>
      <c r="F3014" s="2">
        <v>3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1239</v>
      </c>
      <c r="M3014" s="2" t="s">
        <v>1213</v>
      </c>
      <c r="N3014" s="2" t="s">
        <v>1213</v>
      </c>
      <c r="O3014" s="113" t="s">
        <v>645</v>
      </c>
      <c r="P3014" s="2" t="s">
        <v>720</v>
      </c>
      <c r="Q3014" s="2" t="s">
        <v>1221</v>
      </c>
      <c r="R3014" s="2" t="s">
        <v>1214</v>
      </c>
      <c r="S3014" s="2" t="s">
        <v>1215</v>
      </c>
      <c r="T3014" s="2" t="e">
        <v>#VALUE!</v>
      </c>
      <c r="U3014" s="2" t="s">
        <v>40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1393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40</v>
      </c>
    </row>
    <row r="3015" spans="1:41" ht="15" customHeight="1" x14ac:dyDescent="0.3">
      <c r="A3015" s="2" t="s">
        <v>168</v>
      </c>
      <c r="B3015" s="2" t="s">
        <v>3117</v>
      </c>
      <c r="C3015" s="2" t="s">
        <v>796</v>
      </c>
      <c r="D3015" s="2" t="s">
        <v>3875</v>
      </c>
      <c r="E3015" s="115" t="s">
        <v>4603</v>
      </c>
      <c r="F3015" s="2">
        <v>2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1239</v>
      </c>
      <c r="M3015" s="2" t="s">
        <v>1213</v>
      </c>
      <c r="N3015" s="2" t="s">
        <v>1213</v>
      </c>
      <c r="O3015" s="113" t="s">
        <v>645</v>
      </c>
      <c r="P3015" s="2" t="s">
        <v>720</v>
      </c>
      <c r="Q3015" s="2" t="s">
        <v>1221</v>
      </c>
      <c r="R3015" s="2" t="s">
        <v>1214</v>
      </c>
      <c r="S3015" s="2" t="s">
        <v>1215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1393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</row>
    <row r="3016" spans="1:41" ht="15" customHeight="1" x14ac:dyDescent="0.3">
      <c r="A3016" s="2" t="s">
        <v>168</v>
      </c>
      <c r="B3016" s="2" t="s">
        <v>3117</v>
      </c>
      <c r="C3016" s="2" t="s">
        <v>796</v>
      </c>
      <c r="D3016" s="2" t="s">
        <v>3128</v>
      </c>
      <c r="E3016" s="115" t="s">
        <v>4603</v>
      </c>
      <c r="F3016" s="2">
        <v>4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1239</v>
      </c>
      <c r="M3016" s="2" t="s">
        <v>1213</v>
      </c>
      <c r="N3016" s="2" t="s">
        <v>1213</v>
      </c>
      <c r="O3016" s="113" t="s">
        <v>645</v>
      </c>
      <c r="P3016" s="2" t="s">
        <v>720</v>
      </c>
      <c r="Q3016" s="2" t="s">
        <v>1221</v>
      </c>
      <c r="R3016" s="2" t="s">
        <v>1214</v>
      </c>
      <c r="S3016" s="2" t="s">
        <v>1215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1393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</row>
    <row r="3017" spans="1:41" ht="15" customHeight="1" x14ac:dyDescent="0.3">
      <c r="A3017" s="2" t="s">
        <v>168</v>
      </c>
      <c r="B3017" s="2" t="s">
        <v>3117</v>
      </c>
      <c r="C3017" s="2" t="s">
        <v>796</v>
      </c>
      <c r="D3017" s="2" t="s">
        <v>3129</v>
      </c>
      <c r="E3017" s="115" t="s">
        <v>4603</v>
      </c>
      <c r="F3017" s="2">
        <v>1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1239</v>
      </c>
      <c r="M3017" s="2" t="s">
        <v>1213</v>
      </c>
      <c r="N3017" s="2" t="s">
        <v>1213</v>
      </c>
      <c r="O3017" s="113" t="s">
        <v>645</v>
      </c>
      <c r="P3017" s="2" t="s">
        <v>720</v>
      </c>
      <c r="Q3017" s="2" t="s">
        <v>1221</v>
      </c>
      <c r="R3017" s="2" t="s">
        <v>1214</v>
      </c>
      <c r="S3017" s="2" t="s">
        <v>1215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1393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</row>
    <row r="3018" spans="1:41" ht="15" customHeight="1" x14ac:dyDescent="0.3">
      <c r="A3018" s="2" t="s">
        <v>168</v>
      </c>
      <c r="B3018" s="2" t="s">
        <v>3117</v>
      </c>
      <c r="C3018" s="2" t="s">
        <v>796</v>
      </c>
      <c r="D3018" s="2" t="s">
        <v>4818</v>
      </c>
      <c r="E3018" s="115" t="s">
        <v>4603</v>
      </c>
      <c r="F3018" s="2">
        <v>4</v>
      </c>
      <c r="G3018" s="2" t="s">
        <v>36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1239</v>
      </c>
      <c r="M3018" s="2" t="s">
        <v>1213</v>
      </c>
      <c r="N3018" s="2" t="s">
        <v>1213</v>
      </c>
      <c r="O3018" s="113" t="s">
        <v>645</v>
      </c>
      <c r="P3018" s="2" t="s">
        <v>720</v>
      </c>
      <c r="Q3018" s="2" t="s">
        <v>1221</v>
      </c>
      <c r="R3018" s="2" t="s">
        <v>1214</v>
      </c>
      <c r="S3018" s="2" t="s">
        <v>1215</v>
      </c>
      <c r="T3018" s="2" t="e">
        <v>#VALUE!</v>
      </c>
      <c r="U3018" s="2" t="s">
        <v>41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43</v>
      </c>
      <c r="AG3018" s="2" t="s">
        <v>37</v>
      </c>
      <c r="AH3018" s="2" t="s">
        <v>635</v>
      </c>
      <c r="AI3018" s="2" t="s">
        <v>1393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41</v>
      </c>
    </row>
    <row r="3019" spans="1:41" ht="15" customHeight="1" x14ac:dyDescent="0.3">
      <c r="A3019" s="2" t="s">
        <v>168</v>
      </c>
      <c r="B3019" s="2" t="s">
        <v>3117</v>
      </c>
      <c r="C3019" s="2" t="s">
        <v>796</v>
      </c>
      <c r="D3019" s="2" t="s">
        <v>4819</v>
      </c>
      <c r="E3019" s="115" t="s">
        <v>4603</v>
      </c>
      <c r="F3019" s="2">
        <v>4</v>
      </c>
      <c r="G3019" s="2" t="s">
        <v>36</v>
      </c>
      <c r="H3019" s="2" t="s">
        <v>198</v>
      </c>
      <c r="I3019" s="2" t="s">
        <v>37</v>
      </c>
      <c r="J3019" s="2" t="s">
        <v>1217</v>
      </c>
      <c r="K3019" s="2" t="s">
        <v>43</v>
      </c>
      <c r="L3019" s="2" t="s">
        <v>1239</v>
      </c>
      <c r="M3019" s="2" t="s">
        <v>1213</v>
      </c>
      <c r="N3019" s="2" t="s">
        <v>1213</v>
      </c>
      <c r="O3019" s="113" t="s">
        <v>645</v>
      </c>
      <c r="P3019" s="2" t="s">
        <v>720</v>
      </c>
      <c r="Q3019" s="2" t="s">
        <v>1221</v>
      </c>
      <c r="R3019" s="2" t="s">
        <v>1214</v>
      </c>
      <c r="S3019" s="2" t="s">
        <v>1215</v>
      </c>
      <c r="T3019" s="2" t="e">
        <v>#VALUE!</v>
      </c>
      <c r="U3019" s="2" t="s">
        <v>41</v>
      </c>
      <c r="V3019" s="2" t="s">
        <v>40</v>
      </c>
      <c r="W3019" s="2" t="s">
        <v>40</v>
      </c>
      <c r="X3019" s="2" t="s">
        <v>40</v>
      </c>
      <c r="Y3019" s="2">
        <v>0</v>
      </c>
      <c r="Z3019" s="2" t="s">
        <v>40</v>
      </c>
      <c r="AA3019" s="2" t="s">
        <v>662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43</v>
      </c>
      <c r="AG3019" s="2" t="s">
        <v>37</v>
      </c>
      <c r="AH3019" s="2" t="s">
        <v>635</v>
      </c>
      <c r="AI3019" s="2" t="s">
        <v>1393</v>
      </c>
      <c r="AJ3019" s="2">
        <v>0</v>
      </c>
      <c r="AK3019" s="2">
        <v>0</v>
      </c>
      <c r="AL3019" s="2">
        <v>0</v>
      </c>
      <c r="AM3019" s="2" t="s">
        <v>199</v>
      </c>
      <c r="AN3019" s="2">
        <v>0</v>
      </c>
      <c r="AO3019" s="2" t="s">
        <v>41</v>
      </c>
    </row>
    <row r="3020" spans="1:41" ht="15" customHeight="1" x14ac:dyDescent="0.3">
      <c r="A3020" s="2" t="s">
        <v>168</v>
      </c>
      <c r="B3020" s="2" t="s">
        <v>3117</v>
      </c>
      <c r="C3020" s="2" t="s">
        <v>796</v>
      </c>
      <c r="D3020" s="2" t="s">
        <v>4820</v>
      </c>
      <c r="E3020" s="115" t="s">
        <v>4603</v>
      </c>
      <c r="F3020" s="2">
        <v>1</v>
      </c>
      <c r="G3020" s="2" t="s">
        <v>36</v>
      </c>
      <c r="H3020" s="2" t="s">
        <v>198</v>
      </c>
      <c r="I3020" s="2" t="s">
        <v>37</v>
      </c>
      <c r="J3020" s="2" t="s">
        <v>1217</v>
      </c>
      <c r="K3020" s="2" t="s">
        <v>43</v>
      </c>
      <c r="L3020" s="2" t="s">
        <v>1239</v>
      </c>
      <c r="M3020" s="2" t="s">
        <v>1213</v>
      </c>
      <c r="N3020" s="2" t="s">
        <v>1213</v>
      </c>
      <c r="O3020" s="113" t="s">
        <v>645</v>
      </c>
      <c r="P3020" s="2" t="s">
        <v>720</v>
      </c>
      <c r="Q3020" s="2" t="s">
        <v>1221</v>
      </c>
      <c r="R3020" s="2" t="s">
        <v>1214</v>
      </c>
      <c r="S3020" s="2" t="s">
        <v>1215</v>
      </c>
      <c r="T3020" s="2" t="e">
        <v>#VALUE!</v>
      </c>
      <c r="U3020" s="2" t="s">
        <v>41</v>
      </c>
      <c r="V3020" s="2" t="s">
        <v>40</v>
      </c>
      <c r="W3020" s="2" t="s">
        <v>40</v>
      </c>
      <c r="X3020" s="2" t="s">
        <v>40</v>
      </c>
      <c r="Y3020" s="2">
        <v>0</v>
      </c>
      <c r="Z3020" s="2" t="s">
        <v>40</v>
      </c>
      <c r="AA3020" s="2" t="s">
        <v>662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43</v>
      </c>
      <c r="AG3020" s="2" t="s">
        <v>37</v>
      </c>
      <c r="AH3020" s="2" t="s">
        <v>635</v>
      </c>
      <c r="AI3020" s="2" t="s">
        <v>1393</v>
      </c>
      <c r="AJ3020" s="2">
        <v>0</v>
      </c>
      <c r="AK3020" s="2">
        <v>0</v>
      </c>
      <c r="AL3020" s="2">
        <v>0</v>
      </c>
      <c r="AM3020" s="2" t="s">
        <v>199</v>
      </c>
      <c r="AN3020" s="2">
        <v>0</v>
      </c>
      <c r="AO3020" s="2" t="s">
        <v>41</v>
      </c>
    </row>
    <row r="3021" spans="1:41" ht="15" customHeight="1" x14ac:dyDescent="0.3">
      <c r="A3021" s="2" t="s">
        <v>168</v>
      </c>
      <c r="B3021" s="2" t="s">
        <v>3117</v>
      </c>
      <c r="C3021" s="2" t="s">
        <v>796</v>
      </c>
      <c r="D3021" s="2" t="s">
        <v>4821</v>
      </c>
      <c r="E3021" s="115" t="s">
        <v>4603</v>
      </c>
      <c r="F3021" s="2">
        <v>2</v>
      </c>
      <c r="G3021" s="2" t="s">
        <v>36</v>
      </c>
      <c r="H3021" s="2" t="s">
        <v>198</v>
      </c>
      <c r="I3021" s="2" t="s">
        <v>37</v>
      </c>
      <c r="J3021" s="2" t="s">
        <v>1217</v>
      </c>
      <c r="K3021" s="2" t="s">
        <v>43</v>
      </c>
      <c r="L3021" s="2" t="s">
        <v>1239</v>
      </c>
      <c r="M3021" s="2" t="s">
        <v>1213</v>
      </c>
      <c r="N3021" s="2" t="s">
        <v>1213</v>
      </c>
      <c r="O3021" s="113" t="s">
        <v>645</v>
      </c>
      <c r="P3021" s="2" t="s">
        <v>720</v>
      </c>
      <c r="Q3021" s="2" t="s">
        <v>1221</v>
      </c>
      <c r="R3021" s="2" t="s">
        <v>1214</v>
      </c>
      <c r="S3021" s="2" t="s">
        <v>1215</v>
      </c>
      <c r="T3021" s="2" t="e">
        <v>#VALUE!</v>
      </c>
      <c r="U3021" s="2" t="s">
        <v>41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43</v>
      </c>
      <c r="AG3021" s="2" t="s">
        <v>37</v>
      </c>
      <c r="AH3021" s="2" t="s">
        <v>635</v>
      </c>
      <c r="AI3021" s="2" t="s">
        <v>1393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41</v>
      </c>
    </row>
    <row r="3022" spans="1:41" ht="15" customHeight="1" x14ac:dyDescent="0.3">
      <c r="A3022" s="2" t="s">
        <v>168</v>
      </c>
      <c r="B3022" s="2" t="s">
        <v>3117</v>
      </c>
      <c r="C3022" s="2" t="s">
        <v>796</v>
      </c>
      <c r="D3022" s="2" t="s">
        <v>2463</v>
      </c>
      <c r="E3022" s="115" t="s">
        <v>4603</v>
      </c>
      <c r="F3022" s="2">
        <v>64</v>
      </c>
      <c r="G3022" s="2" t="s">
        <v>47</v>
      </c>
      <c r="H3022" s="2" t="s">
        <v>198</v>
      </c>
      <c r="I3022" s="2" t="s">
        <v>37</v>
      </c>
      <c r="J3022" s="2" t="s">
        <v>1217</v>
      </c>
      <c r="K3022" s="2" t="s">
        <v>43</v>
      </c>
      <c r="L3022" s="2" t="s">
        <v>1239</v>
      </c>
      <c r="M3022" s="2" t="s">
        <v>1213</v>
      </c>
      <c r="N3022" s="2" t="s">
        <v>1213</v>
      </c>
      <c r="O3022" s="113" t="s">
        <v>645</v>
      </c>
      <c r="P3022" s="2" t="s">
        <v>720</v>
      </c>
      <c r="Q3022" s="2" t="s">
        <v>1221</v>
      </c>
      <c r="R3022" s="2" t="s">
        <v>1214</v>
      </c>
      <c r="S3022" s="2" t="s">
        <v>1215</v>
      </c>
      <c r="T3022" s="2" t="e">
        <v>#VALUE!</v>
      </c>
      <c r="U3022" s="2" t="s">
        <v>40</v>
      </c>
      <c r="V3022" s="2" t="s">
        <v>40</v>
      </c>
      <c r="W3022" s="2" t="s">
        <v>40</v>
      </c>
      <c r="X3022" s="2" t="s">
        <v>40</v>
      </c>
      <c r="Y3022" s="2">
        <v>0</v>
      </c>
      <c r="Z3022" s="2" t="s">
        <v>40</v>
      </c>
      <c r="AA3022" s="2" t="s">
        <v>662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1407</v>
      </c>
      <c r="AG3022" s="2" t="s">
        <v>37</v>
      </c>
      <c r="AH3022" s="2" t="s">
        <v>635</v>
      </c>
      <c r="AI3022" s="2" t="s">
        <v>1393</v>
      </c>
      <c r="AJ3022" s="2">
        <v>0</v>
      </c>
      <c r="AK3022" s="2">
        <v>0</v>
      </c>
      <c r="AL3022" s="2">
        <v>0</v>
      </c>
      <c r="AM3022" s="2" t="s">
        <v>199</v>
      </c>
      <c r="AN3022" s="2">
        <v>0</v>
      </c>
      <c r="AO3022" s="2" t="s">
        <v>40</v>
      </c>
    </row>
    <row r="3023" spans="1:41" ht="15" customHeight="1" x14ac:dyDescent="0.3">
      <c r="A3023" s="2" t="s">
        <v>168</v>
      </c>
      <c r="B3023" s="2" t="s">
        <v>3117</v>
      </c>
      <c r="C3023" s="2" t="s">
        <v>796</v>
      </c>
      <c r="D3023" s="2" t="s">
        <v>4814</v>
      </c>
      <c r="E3023" s="115" t="s">
        <v>4604</v>
      </c>
      <c r="F3023" s="2">
        <v>6</v>
      </c>
      <c r="G3023" s="2" t="s">
        <v>36</v>
      </c>
      <c r="H3023" s="2" t="s">
        <v>198</v>
      </c>
      <c r="I3023" s="2" t="s">
        <v>37</v>
      </c>
      <c r="J3023" s="2" t="s">
        <v>1217</v>
      </c>
      <c r="K3023" s="2" t="s">
        <v>43</v>
      </c>
      <c r="L3023" s="2" t="s">
        <v>1239</v>
      </c>
      <c r="M3023" s="2" t="s">
        <v>1213</v>
      </c>
      <c r="N3023" s="2" t="s">
        <v>1213</v>
      </c>
      <c r="O3023" s="113" t="s">
        <v>645</v>
      </c>
      <c r="P3023" s="2" t="s">
        <v>720</v>
      </c>
      <c r="Q3023" s="2" t="s">
        <v>1221</v>
      </c>
      <c r="R3023" s="2" t="s">
        <v>1214</v>
      </c>
      <c r="S3023" s="2" t="s">
        <v>1215</v>
      </c>
      <c r="T3023" s="2" t="e">
        <v>#VALUE!</v>
      </c>
      <c r="U3023" s="2" t="s">
        <v>40</v>
      </c>
      <c r="V3023" s="2" t="s">
        <v>40</v>
      </c>
      <c r="W3023" s="2" t="s">
        <v>40</v>
      </c>
      <c r="X3023" s="2" t="s">
        <v>40</v>
      </c>
      <c r="Y3023" s="2">
        <v>0</v>
      </c>
      <c r="Z3023" s="2" t="s">
        <v>40</v>
      </c>
      <c r="AA3023" s="2" t="s">
        <v>662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43</v>
      </c>
      <c r="AG3023" s="2" t="s">
        <v>37</v>
      </c>
      <c r="AH3023" s="2" t="s">
        <v>635</v>
      </c>
      <c r="AI3023" s="2" t="s">
        <v>1393</v>
      </c>
      <c r="AJ3023" s="2">
        <v>0</v>
      </c>
      <c r="AK3023" s="2">
        <v>0</v>
      </c>
      <c r="AL3023" s="2">
        <v>0</v>
      </c>
      <c r="AM3023" s="2" t="s">
        <v>199</v>
      </c>
      <c r="AN3023" s="2">
        <v>0</v>
      </c>
      <c r="AO3023" s="2" t="s">
        <v>40</v>
      </c>
    </row>
    <row r="3024" spans="1:41" ht="15" customHeight="1" x14ac:dyDescent="0.3">
      <c r="A3024" s="2" t="s">
        <v>168</v>
      </c>
      <c r="B3024" s="2" t="s">
        <v>3117</v>
      </c>
      <c r="C3024" s="2" t="s">
        <v>796</v>
      </c>
      <c r="D3024" s="2" t="s">
        <v>4822</v>
      </c>
      <c r="E3024" s="115" t="s">
        <v>4604</v>
      </c>
      <c r="F3024" s="2">
        <v>6</v>
      </c>
      <c r="G3024" s="2" t="s">
        <v>36</v>
      </c>
      <c r="H3024" s="2" t="s">
        <v>198</v>
      </c>
      <c r="I3024" s="2" t="s">
        <v>37</v>
      </c>
      <c r="J3024" s="2" t="s">
        <v>1217</v>
      </c>
      <c r="K3024" s="2" t="s">
        <v>43</v>
      </c>
      <c r="L3024" s="2" t="s">
        <v>1239</v>
      </c>
      <c r="M3024" s="2" t="s">
        <v>1213</v>
      </c>
      <c r="N3024" s="2" t="s">
        <v>1213</v>
      </c>
      <c r="O3024" s="113" t="s">
        <v>645</v>
      </c>
      <c r="P3024" s="2" t="s">
        <v>720</v>
      </c>
      <c r="Q3024" s="2" t="s">
        <v>1221</v>
      </c>
      <c r="R3024" s="2" t="s">
        <v>1214</v>
      </c>
      <c r="S3024" s="2" t="s">
        <v>1215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43</v>
      </c>
      <c r="AG3024" s="2" t="s">
        <v>37</v>
      </c>
      <c r="AH3024" s="2" t="s">
        <v>635</v>
      </c>
      <c r="AI3024" s="2" t="s">
        <v>1393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</row>
    <row r="3025" spans="1:41" ht="15" customHeight="1" x14ac:dyDescent="0.3">
      <c r="A3025" s="2" t="s">
        <v>168</v>
      </c>
      <c r="B3025" s="2" t="s">
        <v>3117</v>
      </c>
      <c r="C3025" s="2" t="s">
        <v>796</v>
      </c>
      <c r="D3025" s="2" t="s">
        <v>4823</v>
      </c>
      <c r="E3025" s="115" t="s">
        <v>4604</v>
      </c>
      <c r="F3025" s="2">
        <v>1</v>
      </c>
      <c r="G3025" s="2" t="s">
        <v>36</v>
      </c>
      <c r="H3025" s="2" t="s">
        <v>198</v>
      </c>
      <c r="I3025" s="2" t="s">
        <v>37</v>
      </c>
      <c r="J3025" s="2" t="s">
        <v>1217</v>
      </c>
      <c r="K3025" s="2" t="s">
        <v>43</v>
      </c>
      <c r="L3025" s="2" t="s">
        <v>1239</v>
      </c>
      <c r="M3025" s="2" t="s">
        <v>1213</v>
      </c>
      <c r="N3025" s="2" t="s">
        <v>1213</v>
      </c>
      <c r="O3025" s="113" t="s">
        <v>645</v>
      </c>
      <c r="P3025" s="2" t="s">
        <v>720</v>
      </c>
      <c r="Q3025" s="2" t="s">
        <v>1221</v>
      </c>
      <c r="R3025" s="2" t="s">
        <v>1214</v>
      </c>
      <c r="S3025" s="2" t="s">
        <v>1215</v>
      </c>
      <c r="T3025" s="2" t="e">
        <v>#VALUE!</v>
      </c>
      <c r="U3025" s="2" t="s">
        <v>40</v>
      </c>
      <c r="V3025" s="2" t="s">
        <v>40</v>
      </c>
      <c r="W3025" s="2" t="s">
        <v>40</v>
      </c>
      <c r="X3025" s="2" t="s">
        <v>40</v>
      </c>
      <c r="Y3025" s="2">
        <v>0</v>
      </c>
      <c r="Z3025" s="2" t="s">
        <v>40</v>
      </c>
      <c r="AA3025" s="2" t="s">
        <v>662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43</v>
      </c>
      <c r="AG3025" s="2" t="s">
        <v>37</v>
      </c>
      <c r="AH3025" s="2" t="s">
        <v>635</v>
      </c>
      <c r="AI3025" s="2" t="s">
        <v>1393</v>
      </c>
      <c r="AJ3025" s="2">
        <v>0</v>
      </c>
      <c r="AK3025" s="2">
        <v>0</v>
      </c>
      <c r="AL3025" s="2">
        <v>0</v>
      </c>
      <c r="AM3025" s="2" t="s">
        <v>199</v>
      </c>
      <c r="AN3025" s="2">
        <v>0</v>
      </c>
      <c r="AO3025" s="2" t="s">
        <v>40</v>
      </c>
    </row>
    <row r="3026" spans="1:41" ht="15" customHeight="1" x14ac:dyDescent="0.3">
      <c r="A3026" s="2" t="s">
        <v>168</v>
      </c>
      <c r="B3026" s="2" t="s">
        <v>3117</v>
      </c>
      <c r="C3026" s="2" t="s">
        <v>796</v>
      </c>
      <c r="D3026" s="2" t="s">
        <v>4816</v>
      </c>
      <c r="E3026" s="115" t="s">
        <v>4604</v>
      </c>
      <c r="F3026" s="2">
        <v>10</v>
      </c>
      <c r="G3026" s="2" t="s">
        <v>36</v>
      </c>
      <c r="H3026" s="2" t="s">
        <v>198</v>
      </c>
      <c r="I3026" s="2" t="s">
        <v>37</v>
      </c>
      <c r="J3026" s="2" t="s">
        <v>1217</v>
      </c>
      <c r="K3026" s="2" t="s">
        <v>43</v>
      </c>
      <c r="L3026" s="2" t="s">
        <v>1239</v>
      </c>
      <c r="M3026" s="2" t="s">
        <v>1213</v>
      </c>
      <c r="N3026" s="2" t="s">
        <v>1213</v>
      </c>
      <c r="O3026" s="113" t="s">
        <v>645</v>
      </c>
      <c r="P3026" s="2" t="s">
        <v>720</v>
      </c>
      <c r="Q3026" s="2" t="s">
        <v>1221</v>
      </c>
      <c r="R3026" s="2" t="s">
        <v>1214</v>
      </c>
      <c r="S3026" s="2" t="s">
        <v>1215</v>
      </c>
      <c r="T3026" s="2" t="e">
        <v>#VALUE!</v>
      </c>
      <c r="U3026" s="2" t="s">
        <v>40</v>
      </c>
      <c r="V3026" s="2" t="s">
        <v>40</v>
      </c>
      <c r="W3026" s="2" t="s">
        <v>40</v>
      </c>
      <c r="X3026" s="2" t="s">
        <v>40</v>
      </c>
      <c r="Y3026" s="2">
        <v>0</v>
      </c>
      <c r="Z3026" s="2" t="s">
        <v>40</v>
      </c>
      <c r="AA3026" s="2" t="s">
        <v>662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43</v>
      </c>
      <c r="AG3026" s="2" t="s">
        <v>37</v>
      </c>
      <c r="AH3026" s="2" t="s">
        <v>635</v>
      </c>
      <c r="AI3026" s="2" t="s">
        <v>1393</v>
      </c>
      <c r="AJ3026" s="2">
        <v>0</v>
      </c>
      <c r="AK3026" s="2">
        <v>0</v>
      </c>
      <c r="AL3026" s="2">
        <v>0</v>
      </c>
      <c r="AM3026" s="2" t="s">
        <v>199</v>
      </c>
      <c r="AN3026" s="2">
        <v>0</v>
      </c>
      <c r="AO3026" s="2" t="s">
        <v>40</v>
      </c>
    </row>
    <row r="3027" spans="1:41" ht="15" customHeight="1" x14ac:dyDescent="0.3">
      <c r="A3027" s="2" t="s">
        <v>168</v>
      </c>
      <c r="B3027" s="2" t="s">
        <v>3117</v>
      </c>
      <c r="C3027" s="2" t="s">
        <v>796</v>
      </c>
      <c r="D3027" s="2" t="s">
        <v>4817</v>
      </c>
      <c r="E3027" s="115" t="s">
        <v>4604</v>
      </c>
      <c r="F3027" s="2">
        <v>1</v>
      </c>
      <c r="G3027" s="2" t="s">
        <v>36</v>
      </c>
      <c r="H3027" s="2" t="s">
        <v>198</v>
      </c>
      <c r="I3027" s="2" t="s">
        <v>37</v>
      </c>
      <c r="J3027" s="2" t="s">
        <v>1217</v>
      </c>
      <c r="K3027" s="2" t="s">
        <v>43</v>
      </c>
      <c r="L3027" s="2" t="s">
        <v>1239</v>
      </c>
      <c r="M3027" s="2" t="s">
        <v>1213</v>
      </c>
      <c r="N3027" s="2" t="s">
        <v>1213</v>
      </c>
      <c r="O3027" s="113" t="s">
        <v>645</v>
      </c>
      <c r="P3027" s="2" t="s">
        <v>720</v>
      </c>
      <c r="Q3027" s="2" t="s">
        <v>1221</v>
      </c>
      <c r="R3027" s="2" t="s">
        <v>1214</v>
      </c>
      <c r="S3027" s="2" t="s">
        <v>1215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43</v>
      </c>
      <c r="AG3027" s="2" t="s">
        <v>37</v>
      </c>
      <c r="AH3027" s="2" t="s">
        <v>635</v>
      </c>
      <c r="AI3027" s="2" t="s">
        <v>1393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</row>
    <row r="3028" spans="1:41" ht="15" customHeight="1" x14ac:dyDescent="0.3">
      <c r="A3028" s="2" t="s">
        <v>168</v>
      </c>
      <c r="B3028" s="2" t="s">
        <v>3117</v>
      </c>
      <c r="C3028" s="2" t="s">
        <v>796</v>
      </c>
      <c r="D3028" s="2" t="s">
        <v>3874</v>
      </c>
      <c r="E3028" s="115" t="s">
        <v>4604</v>
      </c>
      <c r="F3028" s="2">
        <v>2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1239</v>
      </c>
      <c r="M3028" s="2" t="s">
        <v>1213</v>
      </c>
      <c r="N3028" s="2" t="s">
        <v>1213</v>
      </c>
      <c r="O3028" s="113" t="s">
        <v>645</v>
      </c>
      <c r="P3028" s="2" t="s">
        <v>720</v>
      </c>
      <c r="Q3028" s="2" t="s">
        <v>1221</v>
      </c>
      <c r="R3028" s="2" t="s">
        <v>1214</v>
      </c>
      <c r="S3028" s="2" t="s">
        <v>1215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1393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</row>
    <row r="3029" spans="1:41" ht="15" customHeight="1" x14ac:dyDescent="0.3">
      <c r="A3029" s="2" t="s">
        <v>168</v>
      </c>
      <c r="B3029" s="2" t="s">
        <v>3117</v>
      </c>
      <c r="C3029" s="2" t="s">
        <v>796</v>
      </c>
      <c r="D3029" s="2" t="s">
        <v>4824</v>
      </c>
      <c r="E3029" s="115" t="s">
        <v>4604</v>
      </c>
      <c r="F3029" s="2">
        <v>1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1239</v>
      </c>
      <c r="M3029" s="2" t="s">
        <v>1213</v>
      </c>
      <c r="N3029" s="2" t="s">
        <v>1213</v>
      </c>
      <c r="O3029" s="113" t="s">
        <v>645</v>
      </c>
      <c r="P3029" s="2" t="s">
        <v>720</v>
      </c>
      <c r="Q3029" s="2" t="s">
        <v>1221</v>
      </c>
      <c r="R3029" s="2" t="s">
        <v>1214</v>
      </c>
      <c r="S3029" s="2" t="s">
        <v>1215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1393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</row>
    <row r="3030" spans="1:41" ht="15" customHeight="1" x14ac:dyDescent="0.3">
      <c r="A3030" s="2" t="s">
        <v>168</v>
      </c>
      <c r="B3030" s="2" t="s">
        <v>3117</v>
      </c>
      <c r="C3030" s="2" t="s">
        <v>796</v>
      </c>
      <c r="D3030" s="2" t="s">
        <v>4825</v>
      </c>
      <c r="E3030" s="115" t="s">
        <v>4604</v>
      </c>
      <c r="F3030" s="2">
        <v>2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1239</v>
      </c>
      <c r="M3030" s="2" t="s">
        <v>1213</v>
      </c>
      <c r="N3030" s="2" t="s">
        <v>1213</v>
      </c>
      <c r="O3030" s="113" t="s">
        <v>645</v>
      </c>
      <c r="P3030" s="2" t="s">
        <v>720</v>
      </c>
      <c r="Q3030" s="2" t="s">
        <v>1221</v>
      </c>
      <c r="R3030" s="2" t="s">
        <v>1214</v>
      </c>
      <c r="S3030" s="2" t="s">
        <v>1215</v>
      </c>
      <c r="T3030" s="2" t="e">
        <v>#VALUE!</v>
      </c>
      <c r="U3030" s="2" t="s">
        <v>41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1393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41</v>
      </c>
    </row>
    <row r="3031" spans="1:41" ht="15" customHeight="1" x14ac:dyDescent="0.3">
      <c r="A3031" s="2" t="s">
        <v>168</v>
      </c>
      <c r="B3031" s="2" t="s">
        <v>3117</v>
      </c>
      <c r="C3031" s="2" t="s">
        <v>796</v>
      </c>
      <c r="D3031" s="2" t="s">
        <v>3128</v>
      </c>
      <c r="E3031" s="115" t="s">
        <v>4604</v>
      </c>
      <c r="F3031" s="2">
        <v>6</v>
      </c>
      <c r="G3031" s="2" t="s">
        <v>36</v>
      </c>
      <c r="H3031" s="2" t="s">
        <v>198</v>
      </c>
      <c r="I3031" s="2" t="s">
        <v>37</v>
      </c>
      <c r="J3031" s="2" t="s">
        <v>1217</v>
      </c>
      <c r="K3031" s="2" t="s">
        <v>43</v>
      </c>
      <c r="L3031" s="2" t="s">
        <v>1239</v>
      </c>
      <c r="M3031" s="2" t="s">
        <v>1213</v>
      </c>
      <c r="N3031" s="2" t="s">
        <v>1213</v>
      </c>
      <c r="O3031" s="113" t="s">
        <v>645</v>
      </c>
      <c r="P3031" s="2" t="s">
        <v>720</v>
      </c>
      <c r="Q3031" s="2" t="s">
        <v>1221</v>
      </c>
      <c r="R3031" s="2" t="s">
        <v>1214</v>
      </c>
      <c r="S3031" s="2" t="s">
        <v>1215</v>
      </c>
      <c r="T3031" s="2" t="e">
        <v>#VALUE!</v>
      </c>
      <c r="U3031" s="2" t="s">
        <v>41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43</v>
      </c>
      <c r="AG3031" s="2" t="s">
        <v>37</v>
      </c>
      <c r="AH3031" s="2" t="s">
        <v>635</v>
      </c>
      <c r="AI3031" s="2" t="s">
        <v>1393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41</v>
      </c>
    </row>
    <row r="3032" spans="1:41" ht="15" customHeight="1" x14ac:dyDescent="0.3">
      <c r="A3032" s="2" t="s">
        <v>168</v>
      </c>
      <c r="B3032" s="2" t="s">
        <v>3117</v>
      </c>
      <c r="C3032" s="2" t="s">
        <v>796</v>
      </c>
      <c r="D3032" s="2" t="s">
        <v>4826</v>
      </c>
      <c r="E3032" s="115" t="s">
        <v>4604</v>
      </c>
      <c r="F3032" s="2">
        <v>2</v>
      </c>
      <c r="G3032" s="2" t="s">
        <v>36</v>
      </c>
      <c r="H3032" s="2" t="s">
        <v>198</v>
      </c>
      <c r="I3032" s="2" t="s">
        <v>37</v>
      </c>
      <c r="J3032" s="2" t="s">
        <v>1217</v>
      </c>
      <c r="K3032" s="2" t="s">
        <v>43</v>
      </c>
      <c r="L3032" s="2" t="s">
        <v>1239</v>
      </c>
      <c r="M3032" s="2" t="s">
        <v>1213</v>
      </c>
      <c r="N3032" s="2" t="s">
        <v>1213</v>
      </c>
      <c r="O3032" s="113" t="s">
        <v>645</v>
      </c>
      <c r="P3032" s="2" t="s">
        <v>720</v>
      </c>
      <c r="Q3032" s="2" t="s">
        <v>1221</v>
      </c>
      <c r="R3032" s="2" t="s">
        <v>1214</v>
      </c>
      <c r="S3032" s="2" t="s">
        <v>1215</v>
      </c>
      <c r="T3032" s="2" t="e">
        <v>#VALUE!</v>
      </c>
      <c r="U3032" s="2" t="s">
        <v>41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43</v>
      </c>
      <c r="AG3032" s="2" t="s">
        <v>37</v>
      </c>
      <c r="AH3032" s="2" t="s">
        <v>635</v>
      </c>
      <c r="AI3032" s="2" t="s">
        <v>1393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41</v>
      </c>
    </row>
    <row r="3033" spans="1:41" ht="15" customHeight="1" x14ac:dyDescent="0.3">
      <c r="A3033" s="2" t="s">
        <v>168</v>
      </c>
      <c r="B3033" s="2" t="s">
        <v>3117</v>
      </c>
      <c r="C3033" s="2" t="s">
        <v>796</v>
      </c>
      <c r="D3033" s="2" t="s">
        <v>4827</v>
      </c>
      <c r="E3033" s="115" t="s">
        <v>4604</v>
      </c>
      <c r="F3033" s="2">
        <v>1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1239</v>
      </c>
      <c r="M3033" s="2" t="s">
        <v>1213</v>
      </c>
      <c r="N3033" s="2" t="s">
        <v>1213</v>
      </c>
      <c r="O3033" s="113" t="s">
        <v>645</v>
      </c>
      <c r="P3033" s="2" t="s">
        <v>720</v>
      </c>
      <c r="Q3033" s="2" t="s">
        <v>1221</v>
      </c>
      <c r="R3033" s="2" t="s">
        <v>1214</v>
      </c>
      <c r="S3033" s="2" t="s">
        <v>1215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1393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</row>
    <row r="3034" spans="1:41" ht="15" customHeight="1" x14ac:dyDescent="0.3">
      <c r="A3034" s="2" t="s">
        <v>168</v>
      </c>
      <c r="B3034" s="2" t="s">
        <v>3117</v>
      </c>
      <c r="C3034" s="2" t="s">
        <v>796</v>
      </c>
      <c r="D3034" s="2" t="s">
        <v>4828</v>
      </c>
      <c r="E3034" s="115" t="s">
        <v>4604</v>
      </c>
      <c r="F3034" s="2">
        <v>7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1239</v>
      </c>
      <c r="M3034" s="2" t="s">
        <v>1213</v>
      </c>
      <c r="N3034" s="2" t="s">
        <v>1213</v>
      </c>
      <c r="O3034" s="113" t="s">
        <v>645</v>
      </c>
      <c r="P3034" s="2" t="s">
        <v>720</v>
      </c>
      <c r="Q3034" s="2" t="s">
        <v>1221</v>
      </c>
      <c r="R3034" s="2" t="s">
        <v>1214</v>
      </c>
      <c r="S3034" s="2" t="s">
        <v>1215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1393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</row>
    <row r="3035" spans="1:41" ht="15" customHeight="1" x14ac:dyDescent="0.3">
      <c r="A3035" s="2" t="s">
        <v>168</v>
      </c>
      <c r="B3035" s="2" t="s">
        <v>3117</v>
      </c>
      <c r="C3035" s="2" t="s">
        <v>796</v>
      </c>
      <c r="D3035" s="2" t="s">
        <v>2463</v>
      </c>
      <c r="E3035" s="115" t="s">
        <v>4604</v>
      </c>
      <c r="F3035" s="2">
        <v>64</v>
      </c>
      <c r="G3035" s="2" t="s">
        <v>47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1239</v>
      </c>
      <c r="M3035" s="2" t="s">
        <v>1213</v>
      </c>
      <c r="N3035" s="2" t="s">
        <v>1213</v>
      </c>
      <c r="O3035" s="113" t="s">
        <v>645</v>
      </c>
      <c r="P3035" s="2" t="s">
        <v>720</v>
      </c>
      <c r="Q3035" s="2" t="s">
        <v>1221</v>
      </c>
      <c r="R3035" s="2" t="s">
        <v>1214</v>
      </c>
      <c r="S3035" s="2" t="s">
        <v>1215</v>
      </c>
      <c r="T3035" s="2" t="e">
        <v>#VALUE!</v>
      </c>
      <c r="U3035" s="2" t="s">
        <v>40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1407</v>
      </c>
      <c r="AG3035" s="2" t="s">
        <v>37</v>
      </c>
      <c r="AH3035" s="2" t="s">
        <v>635</v>
      </c>
      <c r="AI3035" s="2" t="s">
        <v>1393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40</v>
      </c>
    </row>
    <row r="3036" spans="1:41" ht="15" customHeight="1" x14ac:dyDescent="0.3">
      <c r="A3036" s="2" t="s">
        <v>169</v>
      </c>
      <c r="B3036" s="2" t="s">
        <v>3131</v>
      </c>
      <c r="C3036" s="2" t="s">
        <v>923</v>
      </c>
      <c r="D3036" s="2" t="s">
        <v>2692</v>
      </c>
      <c r="E3036" s="115" t="s">
        <v>4173</v>
      </c>
      <c r="F3036" s="2">
        <v>5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1239</v>
      </c>
      <c r="M3036" s="2" t="s">
        <v>1201</v>
      </c>
      <c r="N3036" s="2" t="s">
        <v>1201</v>
      </c>
      <c r="O3036" s="113" t="s">
        <v>644</v>
      </c>
      <c r="P3036" s="2" t="s">
        <v>720</v>
      </c>
      <c r="Q3036" s="2" t="s">
        <v>1221</v>
      </c>
      <c r="R3036" s="2" t="s">
        <v>1202</v>
      </c>
      <c r="S3036" s="2" t="s">
        <v>1203</v>
      </c>
      <c r="T3036" s="2" t="e">
        <v>#VALUE!</v>
      </c>
      <c r="U3036" s="2" t="s">
        <v>41</v>
      </c>
      <c r="V3036" s="2" t="s">
        <v>40</v>
      </c>
      <c r="W3036" s="2" t="s">
        <v>40</v>
      </c>
      <c r="X3036" s="2" t="s">
        <v>40</v>
      </c>
      <c r="Y3036" s="2">
        <v>0</v>
      </c>
      <c r="Z3036" s="2" t="s">
        <v>40</v>
      </c>
      <c r="AA3036" s="2" t="s">
        <v>662</v>
      </c>
      <c r="AB3036" s="2">
        <v>0</v>
      </c>
      <c r="AC3036" s="2">
        <v>0</v>
      </c>
      <c r="AD3036" s="2">
        <v>0</v>
      </c>
      <c r="AE3036" s="2">
        <v>0</v>
      </c>
      <c r="AF3036" s="2" t="s">
        <v>43</v>
      </c>
      <c r="AG3036" s="2" t="s">
        <v>37</v>
      </c>
      <c r="AH3036" s="2" t="s">
        <v>635</v>
      </c>
      <c r="AI3036" s="2" t="s">
        <v>1393</v>
      </c>
      <c r="AJ3036" s="2">
        <v>0</v>
      </c>
      <c r="AK3036" s="2">
        <v>0</v>
      </c>
      <c r="AL3036" s="2">
        <v>0</v>
      </c>
      <c r="AM3036" s="2" t="s">
        <v>199</v>
      </c>
      <c r="AN3036" s="2">
        <v>0</v>
      </c>
      <c r="AO3036" s="2" t="s">
        <v>41</v>
      </c>
    </row>
    <row r="3037" spans="1:41" ht="15" customHeight="1" x14ac:dyDescent="0.3">
      <c r="A3037" s="2" t="s">
        <v>169</v>
      </c>
      <c r="B3037" s="2" t="s">
        <v>3131</v>
      </c>
      <c r="C3037" s="2" t="s">
        <v>923</v>
      </c>
      <c r="D3037" s="2" t="s">
        <v>2774</v>
      </c>
      <c r="E3037" s="115" t="s">
        <v>4173</v>
      </c>
      <c r="F3037" s="2">
        <v>6</v>
      </c>
      <c r="G3037" s="2" t="s">
        <v>36</v>
      </c>
      <c r="H3037" s="2" t="s">
        <v>198</v>
      </c>
      <c r="I3037" s="2" t="s">
        <v>37</v>
      </c>
      <c r="J3037" s="2" t="s">
        <v>1217</v>
      </c>
      <c r="K3037" s="2" t="s">
        <v>43</v>
      </c>
      <c r="L3037" s="2" t="s">
        <v>1239</v>
      </c>
      <c r="M3037" s="2" t="s">
        <v>1201</v>
      </c>
      <c r="N3037" s="2" t="s">
        <v>1201</v>
      </c>
      <c r="O3037" s="113" t="s">
        <v>644</v>
      </c>
      <c r="P3037" s="2" t="s">
        <v>720</v>
      </c>
      <c r="Q3037" s="2" t="s">
        <v>1221</v>
      </c>
      <c r="R3037" s="2" t="s">
        <v>1202</v>
      </c>
      <c r="S3037" s="2" t="s">
        <v>1203</v>
      </c>
      <c r="T3037" s="2" t="e">
        <v>#VALUE!</v>
      </c>
      <c r="U3037" s="2" t="s">
        <v>41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43</v>
      </c>
      <c r="AG3037" s="2" t="s">
        <v>37</v>
      </c>
      <c r="AH3037" s="2" t="s">
        <v>635</v>
      </c>
      <c r="AI3037" s="2" t="s">
        <v>1393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41</v>
      </c>
    </row>
    <row r="3038" spans="1:41" ht="15" customHeight="1" x14ac:dyDescent="0.3">
      <c r="A3038" s="2" t="s">
        <v>169</v>
      </c>
      <c r="B3038" s="2" t="s">
        <v>3131</v>
      </c>
      <c r="C3038" s="2" t="s">
        <v>931</v>
      </c>
      <c r="D3038" s="2" t="s">
        <v>3132</v>
      </c>
      <c r="E3038" s="115" t="s">
        <v>4173</v>
      </c>
      <c r="F3038" s="2">
        <v>10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1239</v>
      </c>
      <c r="M3038" s="2" t="s">
        <v>1211</v>
      </c>
      <c r="N3038" s="2" t="s">
        <v>1211</v>
      </c>
      <c r="O3038" s="113" t="s">
        <v>644</v>
      </c>
      <c r="P3038" s="2" t="s">
        <v>720</v>
      </c>
      <c r="Q3038" s="2" t="s">
        <v>1221</v>
      </c>
      <c r="R3038" s="2" t="s">
        <v>1202</v>
      </c>
      <c r="S3038" s="2" t="s">
        <v>1203</v>
      </c>
      <c r="T3038" s="2" t="e">
        <v>#VALUE!</v>
      </c>
      <c r="U3038" s="2" t="s">
        <v>41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1393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41</v>
      </c>
    </row>
    <row r="3039" spans="1:41" ht="15" customHeight="1" x14ac:dyDescent="0.3">
      <c r="A3039" s="2" t="s">
        <v>169</v>
      </c>
      <c r="B3039" s="2" t="s">
        <v>3131</v>
      </c>
      <c r="C3039" s="2" t="s">
        <v>931</v>
      </c>
      <c r="D3039" s="2" t="s">
        <v>2733</v>
      </c>
      <c r="E3039" s="115" t="s">
        <v>4173</v>
      </c>
      <c r="F3039" s="2">
        <v>5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1239</v>
      </c>
      <c r="M3039" s="2" t="s">
        <v>1211</v>
      </c>
      <c r="N3039" s="2" t="s">
        <v>1211</v>
      </c>
      <c r="O3039" s="113" t="s">
        <v>644</v>
      </c>
      <c r="P3039" s="2" t="s">
        <v>720</v>
      </c>
      <c r="Q3039" s="2" t="s">
        <v>1221</v>
      </c>
      <c r="R3039" s="2" t="s">
        <v>1202</v>
      </c>
      <c r="S3039" s="2" t="s">
        <v>1203</v>
      </c>
      <c r="T3039" s="2" t="e">
        <v>#VALUE!</v>
      </c>
      <c r="U3039" s="2" t="s">
        <v>41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1393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41</v>
      </c>
    </row>
    <row r="3040" spans="1:41" ht="15" customHeight="1" x14ac:dyDescent="0.3">
      <c r="A3040" s="2" t="s">
        <v>169</v>
      </c>
      <c r="B3040" s="2" t="s">
        <v>3131</v>
      </c>
      <c r="C3040" s="2" t="s">
        <v>931</v>
      </c>
      <c r="D3040" s="2" t="s">
        <v>2777</v>
      </c>
      <c r="E3040" s="115" t="s">
        <v>4173</v>
      </c>
      <c r="F3040" s="2">
        <v>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1239</v>
      </c>
      <c r="M3040" s="2" t="s">
        <v>1211</v>
      </c>
      <c r="N3040" s="2" t="s">
        <v>1211</v>
      </c>
      <c r="O3040" s="113" t="s">
        <v>644</v>
      </c>
      <c r="P3040" s="2" t="s">
        <v>720</v>
      </c>
      <c r="Q3040" s="2" t="s">
        <v>1221</v>
      </c>
      <c r="R3040" s="2" t="s">
        <v>1202</v>
      </c>
      <c r="S3040" s="2" t="s">
        <v>1203</v>
      </c>
      <c r="T3040" s="2" t="e">
        <v>#VALUE!</v>
      </c>
      <c r="U3040" s="2" t="s">
        <v>41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1393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41</v>
      </c>
    </row>
    <row r="3041" spans="1:41" ht="15" customHeight="1" x14ac:dyDescent="0.3">
      <c r="A3041" s="2" t="s">
        <v>169</v>
      </c>
      <c r="B3041" s="2" t="s">
        <v>3131</v>
      </c>
      <c r="C3041" s="2" t="s">
        <v>923</v>
      </c>
      <c r="D3041" s="2" t="s">
        <v>2695</v>
      </c>
      <c r="E3041" s="115" t="s">
        <v>4173</v>
      </c>
      <c r="F3041" s="2">
        <v>3</v>
      </c>
      <c r="G3041" s="2" t="s">
        <v>36</v>
      </c>
      <c r="H3041" s="2" t="s">
        <v>198</v>
      </c>
      <c r="I3041" s="2" t="s">
        <v>37</v>
      </c>
      <c r="J3041" s="2" t="s">
        <v>1217</v>
      </c>
      <c r="K3041" s="2" t="s">
        <v>43</v>
      </c>
      <c r="L3041" s="2" t="s">
        <v>1239</v>
      </c>
      <c r="M3041" s="2" t="s">
        <v>1201</v>
      </c>
      <c r="N3041" s="2" t="s">
        <v>1201</v>
      </c>
      <c r="O3041" s="113" t="s">
        <v>644</v>
      </c>
      <c r="P3041" s="2" t="s">
        <v>720</v>
      </c>
      <c r="Q3041" s="2" t="s">
        <v>1221</v>
      </c>
      <c r="R3041" s="2" t="s">
        <v>1202</v>
      </c>
      <c r="S3041" s="2" t="s">
        <v>1203</v>
      </c>
      <c r="T3041" s="2" t="e">
        <v>#VALUE!</v>
      </c>
      <c r="U3041" s="2" t="s">
        <v>41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43</v>
      </c>
      <c r="AG3041" s="2" t="s">
        <v>37</v>
      </c>
      <c r="AH3041" s="2" t="s">
        <v>635</v>
      </c>
      <c r="AI3041" s="2" t="s">
        <v>1393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41</v>
      </c>
    </row>
    <row r="3042" spans="1:41" ht="15" customHeight="1" x14ac:dyDescent="0.3">
      <c r="A3042" s="2" t="s">
        <v>169</v>
      </c>
      <c r="B3042" s="2" t="s">
        <v>3131</v>
      </c>
      <c r="C3042" s="2" t="s">
        <v>931</v>
      </c>
      <c r="D3042" s="2" t="s">
        <v>3133</v>
      </c>
      <c r="E3042" s="115" t="s">
        <v>4173</v>
      </c>
      <c r="F3042" s="2">
        <v>3</v>
      </c>
      <c r="G3042" s="2" t="s">
        <v>36</v>
      </c>
      <c r="H3042" s="2" t="s">
        <v>198</v>
      </c>
      <c r="I3042" s="2" t="s">
        <v>37</v>
      </c>
      <c r="J3042" s="2" t="s">
        <v>1217</v>
      </c>
      <c r="K3042" s="2" t="s">
        <v>43</v>
      </c>
      <c r="L3042" s="2" t="s">
        <v>1239</v>
      </c>
      <c r="M3042" s="2" t="s">
        <v>1211</v>
      </c>
      <c r="N3042" s="2" t="s">
        <v>1211</v>
      </c>
      <c r="O3042" s="113" t="s">
        <v>644</v>
      </c>
      <c r="P3042" s="2" t="s">
        <v>720</v>
      </c>
      <c r="Q3042" s="2" t="s">
        <v>1221</v>
      </c>
      <c r="R3042" s="2" t="s">
        <v>1202</v>
      </c>
      <c r="S3042" s="2" t="s">
        <v>1203</v>
      </c>
      <c r="T3042" s="2" t="e">
        <v>#VALUE!</v>
      </c>
      <c r="U3042" s="2" t="s">
        <v>41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43</v>
      </c>
      <c r="AG3042" s="2" t="s">
        <v>37</v>
      </c>
      <c r="AH3042" s="2" t="s">
        <v>635</v>
      </c>
      <c r="AI3042" s="2" t="s">
        <v>1393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41</v>
      </c>
    </row>
    <row r="3043" spans="1:41" ht="15" customHeight="1" x14ac:dyDescent="0.3">
      <c r="A3043" s="2" t="s">
        <v>169</v>
      </c>
      <c r="B3043" s="2" t="s">
        <v>3131</v>
      </c>
      <c r="C3043" s="2" t="s">
        <v>931</v>
      </c>
      <c r="D3043" s="2" t="s">
        <v>3134</v>
      </c>
      <c r="E3043" s="115" t="s">
        <v>4173</v>
      </c>
      <c r="F3043" s="2">
        <v>3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1239</v>
      </c>
      <c r="M3043" s="2" t="s">
        <v>1211</v>
      </c>
      <c r="N3043" s="2" t="s">
        <v>1211</v>
      </c>
      <c r="O3043" s="113" t="s">
        <v>644</v>
      </c>
      <c r="P3043" s="2" t="s">
        <v>720</v>
      </c>
      <c r="Q3043" s="2" t="s">
        <v>1221</v>
      </c>
      <c r="R3043" s="2" t="s">
        <v>1202</v>
      </c>
      <c r="S3043" s="2" t="s">
        <v>1203</v>
      </c>
      <c r="T3043" s="2" t="e">
        <v>#VALUE!</v>
      </c>
      <c r="U3043" s="2" t="s">
        <v>41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1393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</row>
    <row r="3044" spans="1:41" ht="15" customHeight="1" x14ac:dyDescent="0.3">
      <c r="A3044" s="2" t="s">
        <v>169</v>
      </c>
      <c r="B3044" s="2" t="s">
        <v>3131</v>
      </c>
      <c r="C3044" s="2" t="s">
        <v>1078</v>
      </c>
      <c r="D3044" s="2" t="s">
        <v>2780</v>
      </c>
      <c r="E3044" s="115" t="s">
        <v>4173</v>
      </c>
      <c r="F3044" s="2">
        <v>5</v>
      </c>
      <c r="G3044" s="2" t="s">
        <v>36</v>
      </c>
      <c r="H3044" s="2" t="s">
        <v>198</v>
      </c>
      <c r="I3044" s="2" t="s">
        <v>37</v>
      </c>
      <c r="J3044" s="2" t="s">
        <v>712</v>
      </c>
      <c r="K3044" s="2" t="s">
        <v>46</v>
      </c>
      <c r="L3044" s="2" t="s">
        <v>631</v>
      </c>
      <c r="M3044" s="2" t="s">
        <v>1201</v>
      </c>
      <c r="N3044" s="2" t="s">
        <v>1201</v>
      </c>
      <c r="O3044" s="113" t="s">
        <v>644</v>
      </c>
      <c r="P3044" s="2" t="s">
        <v>720</v>
      </c>
      <c r="Q3044" s="2" t="s">
        <v>591</v>
      </c>
      <c r="R3044" s="2" t="s">
        <v>1202</v>
      </c>
      <c r="S3044" s="2" t="s">
        <v>1203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46</v>
      </c>
      <c r="AG3044" s="2" t="s">
        <v>37</v>
      </c>
      <c r="AH3044" s="2" t="s">
        <v>635</v>
      </c>
      <c r="AI3044" s="2" t="s">
        <v>1393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40</v>
      </c>
    </row>
    <row r="3045" spans="1:41" ht="15" customHeight="1" x14ac:dyDescent="0.3">
      <c r="A3045" s="2" t="s">
        <v>169</v>
      </c>
      <c r="B3045" s="2" t="s">
        <v>3131</v>
      </c>
      <c r="C3045" s="2" t="s">
        <v>923</v>
      </c>
      <c r="D3045" s="2" t="s">
        <v>2463</v>
      </c>
      <c r="E3045" s="115" t="s">
        <v>4173</v>
      </c>
      <c r="F3045" s="2">
        <v>24</v>
      </c>
      <c r="G3045" s="2" t="s">
        <v>47</v>
      </c>
      <c r="H3045" s="2" t="s">
        <v>198</v>
      </c>
      <c r="I3045" s="2" t="s">
        <v>37</v>
      </c>
      <c r="J3045" s="2" t="s">
        <v>1217</v>
      </c>
      <c r="K3045" s="2" t="s">
        <v>43</v>
      </c>
      <c r="L3045" s="2" t="s">
        <v>1239</v>
      </c>
      <c r="M3045" s="2" t="s">
        <v>1201</v>
      </c>
      <c r="N3045" s="2" t="s">
        <v>1201</v>
      </c>
      <c r="O3045" s="113" t="s">
        <v>644</v>
      </c>
      <c r="P3045" s="2" t="s">
        <v>720</v>
      </c>
      <c r="Q3045" s="2" t="s">
        <v>1221</v>
      </c>
      <c r="R3045" s="2" t="s">
        <v>1202</v>
      </c>
      <c r="S3045" s="2" t="s">
        <v>1203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1407</v>
      </c>
      <c r="AG3045" s="2" t="s">
        <v>37</v>
      </c>
      <c r="AH3045" s="2" t="s">
        <v>635</v>
      </c>
      <c r="AI3045" s="2" t="s">
        <v>1393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</row>
    <row r="3046" spans="1:41" ht="15" customHeight="1" x14ac:dyDescent="0.3">
      <c r="A3046" s="2" t="s">
        <v>169</v>
      </c>
      <c r="B3046" s="2" t="s">
        <v>3131</v>
      </c>
      <c r="C3046" s="2" t="s">
        <v>931</v>
      </c>
      <c r="D3046" s="2" t="s">
        <v>2608</v>
      </c>
      <c r="E3046" s="115" t="s">
        <v>4173</v>
      </c>
      <c r="F3046" s="2">
        <v>24</v>
      </c>
      <c r="G3046" s="2" t="s">
        <v>47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1239</v>
      </c>
      <c r="M3046" s="2" t="s">
        <v>1211</v>
      </c>
      <c r="N3046" s="2" t="s">
        <v>1211</v>
      </c>
      <c r="O3046" s="113" t="s">
        <v>644</v>
      </c>
      <c r="P3046" s="2" t="s">
        <v>720</v>
      </c>
      <c r="Q3046" s="2" t="s">
        <v>1221</v>
      </c>
      <c r="R3046" s="2" t="s">
        <v>1202</v>
      </c>
      <c r="S3046" s="2" t="s">
        <v>1203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1407</v>
      </c>
      <c r="AG3046" s="2" t="s">
        <v>37</v>
      </c>
      <c r="AH3046" s="2" t="s">
        <v>635</v>
      </c>
      <c r="AI3046" s="2" t="s">
        <v>1393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</row>
    <row r="3047" spans="1:41" ht="15" customHeight="1" x14ac:dyDescent="0.3">
      <c r="A3047" s="2" t="s">
        <v>169</v>
      </c>
      <c r="B3047" s="2" t="s">
        <v>3131</v>
      </c>
      <c r="C3047" s="2" t="s">
        <v>923</v>
      </c>
      <c r="D3047" s="2" t="s">
        <v>2774</v>
      </c>
      <c r="E3047" s="115" t="s">
        <v>4601</v>
      </c>
      <c r="F3047" s="2">
        <v>5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1239</v>
      </c>
      <c r="M3047" s="2" t="s">
        <v>1201</v>
      </c>
      <c r="N3047" s="2" t="s">
        <v>1201</v>
      </c>
      <c r="O3047" s="113" t="s">
        <v>645</v>
      </c>
      <c r="P3047" s="2" t="s">
        <v>720</v>
      </c>
      <c r="Q3047" s="2" t="s">
        <v>1221</v>
      </c>
      <c r="R3047" s="2" t="s">
        <v>1202</v>
      </c>
      <c r="S3047" s="2" t="s">
        <v>1203</v>
      </c>
      <c r="T3047" s="2" t="e">
        <v>#VALUE!</v>
      </c>
      <c r="U3047" s="2" t="s">
        <v>41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1393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41</v>
      </c>
    </row>
    <row r="3048" spans="1:41" ht="15" customHeight="1" x14ac:dyDescent="0.3">
      <c r="A3048" s="2" t="s">
        <v>169</v>
      </c>
      <c r="B3048" s="2" t="s">
        <v>3131</v>
      </c>
      <c r="C3048" s="2" t="s">
        <v>923</v>
      </c>
      <c r="D3048" s="2" t="s">
        <v>2698</v>
      </c>
      <c r="E3048" s="115" t="s">
        <v>4601</v>
      </c>
      <c r="F3048" s="2">
        <v>10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1239</v>
      </c>
      <c r="M3048" s="2" t="s">
        <v>1201</v>
      </c>
      <c r="N3048" s="2" t="s">
        <v>1201</v>
      </c>
      <c r="O3048" s="113" t="s">
        <v>645</v>
      </c>
      <c r="P3048" s="2" t="s">
        <v>720</v>
      </c>
      <c r="Q3048" s="2" t="s">
        <v>1221</v>
      </c>
      <c r="R3048" s="2" t="s">
        <v>1202</v>
      </c>
      <c r="S3048" s="2" t="s">
        <v>1203</v>
      </c>
      <c r="T3048" s="2" t="e">
        <v>#VALUE!</v>
      </c>
      <c r="U3048" s="2" t="s">
        <v>41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1393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41</v>
      </c>
    </row>
    <row r="3049" spans="1:41" ht="15" customHeight="1" x14ac:dyDescent="0.3">
      <c r="A3049" s="2" t="s">
        <v>169</v>
      </c>
      <c r="B3049" s="2" t="s">
        <v>3131</v>
      </c>
      <c r="C3049" s="2" t="s">
        <v>931</v>
      </c>
      <c r="D3049" s="2" t="s">
        <v>3135</v>
      </c>
      <c r="E3049" s="115" t="s">
        <v>4601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1217</v>
      </c>
      <c r="K3049" s="2" t="s">
        <v>43</v>
      </c>
      <c r="L3049" s="2" t="s">
        <v>1239</v>
      </c>
      <c r="M3049" s="2" t="s">
        <v>1211</v>
      </c>
      <c r="N3049" s="2" t="s">
        <v>1211</v>
      </c>
      <c r="O3049" s="113" t="s">
        <v>645</v>
      </c>
      <c r="P3049" s="2" t="s">
        <v>720</v>
      </c>
      <c r="Q3049" s="2" t="s">
        <v>1221</v>
      </c>
      <c r="R3049" s="2" t="s">
        <v>1202</v>
      </c>
      <c r="S3049" s="2" t="s">
        <v>1203</v>
      </c>
      <c r="T3049" s="2" t="e">
        <v>#VALUE!</v>
      </c>
      <c r="U3049" s="2" t="s">
        <v>41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43</v>
      </c>
      <c r="AG3049" s="2" t="s">
        <v>37</v>
      </c>
      <c r="AH3049" s="2" t="s">
        <v>635</v>
      </c>
      <c r="AI3049" s="2" t="s">
        <v>1393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41</v>
      </c>
    </row>
    <row r="3050" spans="1:41" ht="15" customHeight="1" x14ac:dyDescent="0.3">
      <c r="A3050" s="2" t="s">
        <v>169</v>
      </c>
      <c r="B3050" s="2" t="s">
        <v>3131</v>
      </c>
      <c r="C3050" s="2" t="s">
        <v>931</v>
      </c>
      <c r="D3050" s="2" t="s">
        <v>3136</v>
      </c>
      <c r="E3050" s="115" t="s">
        <v>4601</v>
      </c>
      <c r="F3050" s="2">
        <v>3</v>
      </c>
      <c r="G3050" s="2" t="s">
        <v>36</v>
      </c>
      <c r="H3050" s="2" t="s">
        <v>198</v>
      </c>
      <c r="I3050" s="2" t="s">
        <v>37</v>
      </c>
      <c r="J3050" s="2" t="s">
        <v>1217</v>
      </c>
      <c r="K3050" s="2" t="s">
        <v>43</v>
      </c>
      <c r="L3050" s="2" t="s">
        <v>1239</v>
      </c>
      <c r="M3050" s="2" t="s">
        <v>1211</v>
      </c>
      <c r="N3050" s="2" t="s">
        <v>1211</v>
      </c>
      <c r="O3050" s="113" t="s">
        <v>645</v>
      </c>
      <c r="P3050" s="2" t="s">
        <v>720</v>
      </c>
      <c r="Q3050" s="2" t="s">
        <v>1221</v>
      </c>
      <c r="R3050" s="2" t="s">
        <v>1202</v>
      </c>
      <c r="S3050" s="2" t="s">
        <v>1203</v>
      </c>
      <c r="T3050" s="2" t="e">
        <v>#VALUE!</v>
      </c>
      <c r="U3050" s="2" t="s">
        <v>41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43</v>
      </c>
      <c r="AG3050" s="2" t="s">
        <v>37</v>
      </c>
      <c r="AH3050" s="2" t="s">
        <v>635</v>
      </c>
      <c r="AI3050" s="2" t="s">
        <v>1393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41</v>
      </c>
    </row>
    <row r="3051" spans="1:41" ht="15" customHeight="1" x14ac:dyDescent="0.3">
      <c r="A3051" s="2" t="s">
        <v>169</v>
      </c>
      <c r="B3051" s="2" t="s">
        <v>3131</v>
      </c>
      <c r="C3051" s="2" t="s">
        <v>923</v>
      </c>
      <c r="D3051" s="2" t="s">
        <v>3137</v>
      </c>
      <c r="E3051" s="115" t="s">
        <v>4601</v>
      </c>
      <c r="F3051" s="2">
        <v>3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1239</v>
      </c>
      <c r="M3051" s="2" t="s">
        <v>1201</v>
      </c>
      <c r="N3051" s="2" t="s">
        <v>1201</v>
      </c>
      <c r="O3051" s="113" t="s">
        <v>645</v>
      </c>
      <c r="P3051" s="2" t="s">
        <v>720</v>
      </c>
      <c r="Q3051" s="2" t="s">
        <v>1221</v>
      </c>
      <c r="R3051" s="2" t="s">
        <v>1202</v>
      </c>
      <c r="S3051" s="2" t="s">
        <v>1203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1393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</row>
    <row r="3052" spans="1:41" ht="15" customHeight="1" x14ac:dyDescent="0.3">
      <c r="A3052" s="2" t="s">
        <v>169</v>
      </c>
      <c r="B3052" s="2" t="s">
        <v>3131</v>
      </c>
      <c r="C3052" s="2" t="s">
        <v>923</v>
      </c>
      <c r="D3052" s="2" t="s">
        <v>3138</v>
      </c>
      <c r="E3052" s="115" t="s">
        <v>4601</v>
      </c>
      <c r="F3052" s="2">
        <v>5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1239</v>
      </c>
      <c r="M3052" s="2" t="s">
        <v>1201</v>
      </c>
      <c r="N3052" s="2" t="s">
        <v>1201</v>
      </c>
      <c r="O3052" s="113" t="s">
        <v>645</v>
      </c>
      <c r="P3052" s="2" t="s">
        <v>720</v>
      </c>
      <c r="Q3052" s="2" t="s">
        <v>1221</v>
      </c>
      <c r="R3052" s="2" t="s">
        <v>1202</v>
      </c>
      <c r="S3052" s="2" t="s">
        <v>1203</v>
      </c>
      <c r="T3052" s="2" t="e">
        <v>#VALUE!</v>
      </c>
      <c r="U3052" s="2" t="s">
        <v>41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1393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</row>
    <row r="3053" spans="1:41" ht="15" customHeight="1" x14ac:dyDescent="0.3">
      <c r="A3053" s="2" t="s">
        <v>169</v>
      </c>
      <c r="B3053" s="2" t="s">
        <v>3131</v>
      </c>
      <c r="C3053" s="2" t="s">
        <v>931</v>
      </c>
      <c r="D3053" s="2" t="s">
        <v>2786</v>
      </c>
      <c r="E3053" s="115" t="s">
        <v>4601</v>
      </c>
      <c r="F3053" s="2">
        <v>1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1239</v>
      </c>
      <c r="M3053" s="2" t="s">
        <v>1211</v>
      </c>
      <c r="N3053" s="2" t="s">
        <v>1211</v>
      </c>
      <c r="O3053" s="113" t="s">
        <v>645</v>
      </c>
      <c r="P3053" s="2" t="s">
        <v>720</v>
      </c>
      <c r="Q3053" s="2" t="s">
        <v>1221</v>
      </c>
      <c r="R3053" s="2" t="s">
        <v>1202</v>
      </c>
      <c r="S3053" s="2" t="s">
        <v>1203</v>
      </c>
      <c r="T3053" s="2" t="e">
        <v>#VALUE!</v>
      </c>
      <c r="U3053" s="2" t="s">
        <v>41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1393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</row>
    <row r="3054" spans="1:41" ht="15" customHeight="1" x14ac:dyDescent="0.3">
      <c r="A3054" s="2" t="s">
        <v>169</v>
      </c>
      <c r="B3054" s="2" t="s">
        <v>3131</v>
      </c>
      <c r="C3054" s="2" t="s">
        <v>923</v>
      </c>
      <c r="D3054" s="2" t="s">
        <v>2463</v>
      </c>
      <c r="E3054" s="115" t="s">
        <v>4601</v>
      </c>
      <c r="F3054" s="2">
        <v>32</v>
      </c>
      <c r="G3054" s="2" t="s">
        <v>47</v>
      </c>
      <c r="H3054" s="2" t="s">
        <v>198</v>
      </c>
      <c r="I3054" s="2" t="s">
        <v>37</v>
      </c>
      <c r="J3054" s="2" t="s">
        <v>1217</v>
      </c>
      <c r="K3054" s="2" t="s">
        <v>43</v>
      </c>
      <c r="L3054" s="2" t="s">
        <v>1239</v>
      </c>
      <c r="M3054" s="2" t="s">
        <v>1201</v>
      </c>
      <c r="N3054" s="2" t="s">
        <v>1201</v>
      </c>
      <c r="O3054" s="113" t="s">
        <v>645</v>
      </c>
      <c r="P3054" s="2" t="s">
        <v>720</v>
      </c>
      <c r="Q3054" s="2" t="s">
        <v>1221</v>
      </c>
      <c r="R3054" s="2" t="s">
        <v>1202</v>
      </c>
      <c r="S3054" s="2" t="s">
        <v>1203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1407</v>
      </c>
      <c r="AG3054" s="2" t="s">
        <v>37</v>
      </c>
      <c r="AH3054" s="2" t="s">
        <v>635</v>
      </c>
      <c r="AI3054" s="2" t="s">
        <v>1393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</row>
    <row r="3055" spans="1:41" ht="15" customHeight="1" x14ac:dyDescent="0.3">
      <c r="A3055" s="2" t="s">
        <v>169</v>
      </c>
      <c r="B3055" s="2" t="s">
        <v>3131</v>
      </c>
      <c r="C3055" s="2" t="s">
        <v>931</v>
      </c>
      <c r="D3055" s="2" t="s">
        <v>2608</v>
      </c>
      <c r="E3055" s="115" t="s">
        <v>4601</v>
      </c>
      <c r="F3055" s="2">
        <v>32</v>
      </c>
      <c r="G3055" s="2" t="s">
        <v>47</v>
      </c>
      <c r="H3055" s="2" t="s">
        <v>198</v>
      </c>
      <c r="I3055" s="2" t="s">
        <v>37</v>
      </c>
      <c r="J3055" s="2" t="s">
        <v>1217</v>
      </c>
      <c r="K3055" s="2" t="s">
        <v>43</v>
      </c>
      <c r="L3055" s="2" t="s">
        <v>1239</v>
      </c>
      <c r="M3055" s="2" t="s">
        <v>1211</v>
      </c>
      <c r="N3055" s="2" t="s">
        <v>1211</v>
      </c>
      <c r="O3055" s="113" t="s">
        <v>645</v>
      </c>
      <c r="P3055" s="2" t="s">
        <v>720</v>
      </c>
      <c r="Q3055" s="2" t="s">
        <v>1221</v>
      </c>
      <c r="R3055" s="2" t="s">
        <v>1202</v>
      </c>
      <c r="S3055" s="2" t="s">
        <v>1203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1407</v>
      </c>
      <c r="AG3055" s="2" t="s">
        <v>37</v>
      </c>
      <c r="AH3055" s="2" t="s">
        <v>635</v>
      </c>
      <c r="AI3055" s="2" t="s">
        <v>1393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</row>
    <row r="3056" spans="1:41" ht="15" customHeight="1" x14ac:dyDescent="0.3">
      <c r="A3056" s="2" t="s">
        <v>169</v>
      </c>
      <c r="B3056" s="2" t="s">
        <v>3131</v>
      </c>
      <c r="C3056" s="2" t="s">
        <v>931</v>
      </c>
      <c r="D3056" s="2" t="s">
        <v>3878</v>
      </c>
      <c r="E3056" s="115" t="s">
        <v>4602</v>
      </c>
      <c r="F3056" s="2">
        <v>5</v>
      </c>
      <c r="G3056" s="2" t="s">
        <v>36</v>
      </c>
      <c r="H3056" s="2" t="s">
        <v>198</v>
      </c>
      <c r="I3056" s="2" t="s">
        <v>37</v>
      </c>
      <c r="J3056" s="2" t="s">
        <v>1217</v>
      </c>
      <c r="K3056" s="2" t="s">
        <v>43</v>
      </c>
      <c r="L3056" s="2" t="s">
        <v>1239</v>
      </c>
      <c r="M3056" s="2" t="s">
        <v>1211</v>
      </c>
      <c r="N3056" s="2" t="s">
        <v>1211</v>
      </c>
      <c r="O3056" s="113" t="s">
        <v>645</v>
      </c>
      <c r="P3056" s="2" t="s">
        <v>720</v>
      </c>
      <c r="Q3056" s="2" t="s">
        <v>1221</v>
      </c>
      <c r="R3056" s="2" t="s">
        <v>1202</v>
      </c>
      <c r="S3056" s="2" t="s">
        <v>1203</v>
      </c>
      <c r="T3056" s="2" t="e">
        <v>#VALUE!</v>
      </c>
      <c r="U3056" s="2" t="s">
        <v>41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43</v>
      </c>
      <c r="AG3056" s="2" t="s">
        <v>37</v>
      </c>
      <c r="AH3056" s="2" t="s">
        <v>635</v>
      </c>
      <c r="AI3056" s="2" t="s">
        <v>1393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41</v>
      </c>
    </row>
    <row r="3057" spans="1:41" ht="15" customHeight="1" x14ac:dyDescent="0.3">
      <c r="A3057" s="2" t="s">
        <v>169</v>
      </c>
      <c r="B3057" s="2" t="s">
        <v>3131</v>
      </c>
      <c r="C3057" s="2" t="s">
        <v>923</v>
      </c>
      <c r="D3057" s="2" t="s">
        <v>2698</v>
      </c>
      <c r="E3057" s="115" t="s">
        <v>4602</v>
      </c>
      <c r="F3057" s="2">
        <v>2</v>
      </c>
      <c r="G3057" s="2" t="s">
        <v>36</v>
      </c>
      <c r="H3057" s="2" t="s">
        <v>198</v>
      </c>
      <c r="I3057" s="2" t="s">
        <v>37</v>
      </c>
      <c r="J3057" s="2" t="s">
        <v>1217</v>
      </c>
      <c r="K3057" s="2" t="s">
        <v>43</v>
      </c>
      <c r="L3057" s="2" t="s">
        <v>1239</v>
      </c>
      <c r="M3057" s="2" t="s">
        <v>1201</v>
      </c>
      <c r="N3057" s="2" t="s">
        <v>1201</v>
      </c>
      <c r="O3057" s="113" t="s">
        <v>645</v>
      </c>
      <c r="P3057" s="2" t="s">
        <v>720</v>
      </c>
      <c r="Q3057" s="2" t="s">
        <v>1221</v>
      </c>
      <c r="R3057" s="2" t="s">
        <v>1202</v>
      </c>
      <c r="S3057" s="2" t="s">
        <v>1203</v>
      </c>
      <c r="T3057" s="2" t="e">
        <v>#VALUE!</v>
      </c>
      <c r="U3057" s="2" t="s">
        <v>41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43</v>
      </c>
      <c r="AG3057" s="2" t="s">
        <v>37</v>
      </c>
      <c r="AH3057" s="2" t="s">
        <v>635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199</v>
      </c>
      <c r="AN3057" s="2">
        <v>0</v>
      </c>
      <c r="AO3057" s="2" t="s">
        <v>41</v>
      </c>
    </row>
    <row r="3058" spans="1:41" ht="15" customHeight="1" x14ac:dyDescent="0.3">
      <c r="A3058" s="2" t="s">
        <v>169</v>
      </c>
      <c r="B3058" s="2" t="s">
        <v>3131</v>
      </c>
      <c r="C3058" s="2" t="s">
        <v>931</v>
      </c>
      <c r="D3058" s="2" t="s">
        <v>3879</v>
      </c>
      <c r="E3058" s="115" t="s">
        <v>4602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1239</v>
      </c>
      <c r="M3058" s="2" t="s">
        <v>1211</v>
      </c>
      <c r="N3058" s="2" t="s">
        <v>1211</v>
      </c>
      <c r="O3058" s="113" t="s">
        <v>645</v>
      </c>
      <c r="P3058" s="2" t="s">
        <v>720</v>
      </c>
      <c r="Q3058" s="2" t="s">
        <v>1221</v>
      </c>
      <c r="R3058" s="2" t="s">
        <v>1202</v>
      </c>
      <c r="S3058" s="2" t="s">
        <v>1203</v>
      </c>
      <c r="T3058" s="2" t="e">
        <v>#VALUE!</v>
      </c>
      <c r="U3058" s="2" t="s">
        <v>41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635</v>
      </c>
      <c r="AI3058" s="2" t="s">
        <v>1393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41</v>
      </c>
    </row>
    <row r="3059" spans="1:41" ht="15" customHeight="1" x14ac:dyDescent="0.3">
      <c r="A3059" s="2" t="s">
        <v>169</v>
      </c>
      <c r="B3059" s="2" t="s">
        <v>3131</v>
      </c>
      <c r="C3059" s="2" t="s">
        <v>931</v>
      </c>
      <c r="D3059" s="2" t="s">
        <v>3880</v>
      </c>
      <c r="E3059" s="115" t="s">
        <v>4602</v>
      </c>
      <c r="F3059" s="2">
        <v>5</v>
      </c>
      <c r="G3059" s="2" t="s">
        <v>36</v>
      </c>
      <c r="H3059" s="2" t="s">
        <v>198</v>
      </c>
      <c r="I3059" s="2" t="s">
        <v>37</v>
      </c>
      <c r="J3059" s="2" t="s">
        <v>1217</v>
      </c>
      <c r="K3059" s="2" t="s">
        <v>43</v>
      </c>
      <c r="L3059" s="2" t="s">
        <v>1239</v>
      </c>
      <c r="M3059" s="2" t="s">
        <v>1211</v>
      </c>
      <c r="N3059" s="2" t="s">
        <v>1211</v>
      </c>
      <c r="O3059" s="113" t="s">
        <v>645</v>
      </c>
      <c r="P3059" s="2" t="s">
        <v>720</v>
      </c>
      <c r="Q3059" s="2" t="s">
        <v>1221</v>
      </c>
      <c r="R3059" s="2" t="s">
        <v>1202</v>
      </c>
      <c r="S3059" s="2" t="s">
        <v>1203</v>
      </c>
      <c r="T3059" s="2" t="e">
        <v>#VALUE!</v>
      </c>
      <c r="U3059" s="2" t="s">
        <v>41</v>
      </c>
      <c r="V3059" s="2" t="s">
        <v>40</v>
      </c>
      <c r="W3059" s="2" t="s">
        <v>40</v>
      </c>
      <c r="X3059" s="2" t="s">
        <v>40</v>
      </c>
      <c r="Y3059" s="2">
        <v>0</v>
      </c>
      <c r="Z3059" s="2" t="s">
        <v>40</v>
      </c>
      <c r="AA3059" s="2" t="s">
        <v>662</v>
      </c>
      <c r="AB3059" s="2">
        <v>0</v>
      </c>
      <c r="AC3059" s="2">
        <v>0</v>
      </c>
      <c r="AD3059" s="2">
        <v>0</v>
      </c>
      <c r="AE3059" s="2">
        <v>0</v>
      </c>
      <c r="AF3059" s="2" t="s">
        <v>43</v>
      </c>
      <c r="AG3059" s="2" t="s">
        <v>37</v>
      </c>
      <c r="AH3059" s="2" t="s">
        <v>635</v>
      </c>
      <c r="AI3059" s="2" t="s">
        <v>1393</v>
      </c>
      <c r="AJ3059" s="2">
        <v>0</v>
      </c>
      <c r="AK3059" s="2">
        <v>0</v>
      </c>
      <c r="AL3059" s="2">
        <v>0</v>
      </c>
      <c r="AM3059" s="2" t="s">
        <v>199</v>
      </c>
      <c r="AN3059" s="2">
        <v>0</v>
      </c>
      <c r="AO3059" s="2" t="s">
        <v>41</v>
      </c>
    </row>
    <row r="3060" spans="1:41" ht="15" customHeight="1" x14ac:dyDescent="0.3">
      <c r="A3060" s="2" t="s">
        <v>169</v>
      </c>
      <c r="B3060" s="2" t="s">
        <v>3131</v>
      </c>
      <c r="C3060" s="2" t="s">
        <v>931</v>
      </c>
      <c r="D3060" s="2" t="s">
        <v>3881</v>
      </c>
      <c r="E3060" s="115" t="s">
        <v>4602</v>
      </c>
      <c r="F3060" s="2">
        <v>3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1239</v>
      </c>
      <c r="M3060" s="2" t="s">
        <v>1211</v>
      </c>
      <c r="N3060" s="2" t="s">
        <v>1211</v>
      </c>
      <c r="O3060" s="113" t="s">
        <v>645</v>
      </c>
      <c r="P3060" s="2" t="s">
        <v>720</v>
      </c>
      <c r="Q3060" s="2" t="s">
        <v>1221</v>
      </c>
      <c r="R3060" s="2" t="s">
        <v>1202</v>
      </c>
      <c r="S3060" s="2" t="s">
        <v>1203</v>
      </c>
      <c r="T3060" s="2" t="e">
        <v>#VALUE!</v>
      </c>
      <c r="U3060" s="2" t="s">
        <v>41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>
        <v>0</v>
      </c>
      <c r="AC3060" s="2">
        <v>0</v>
      </c>
      <c r="AD3060" s="2">
        <v>0</v>
      </c>
      <c r="AE3060" s="2">
        <v>0</v>
      </c>
      <c r="AF3060" s="2" t="s">
        <v>43</v>
      </c>
      <c r="AG3060" s="2" t="s">
        <v>37</v>
      </c>
      <c r="AH3060" s="2" t="s">
        <v>635</v>
      </c>
      <c r="AI3060" s="2" t="s">
        <v>1393</v>
      </c>
      <c r="AJ3060" s="2">
        <v>0</v>
      </c>
      <c r="AK3060" s="2">
        <v>0</v>
      </c>
      <c r="AL3060" s="2">
        <v>0</v>
      </c>
      <c r="AM3060" s="2" t="s">
        <v>199</v>
      </c>
      <c r="AN3060" s="2">
        <v>0</v>
      </c>
      <c r="AO3060" s="2" t="s">
        <v>41</v>
      </c>
    </row>
    <row r="3061" spans="1:41" ht="15" customHeight="1" x14ac:dyDescent="0.3">
      <c r="A3061" s="2" t="s">
        <v>169</v>
      </c>
      <c r="B3061" s="2" t="s">
        <v>3131</v>
      </c>
      <c r="C3061" s="2" t="s">
        <v>931</v>
      </c>
      <c r="D3061" s="2" t="s">
        <v>2786</v>
      </c>
      <c r="E3061" s="115" t="s">
        <v>4602</v>
      </c>
      <c r="F3061" s="2">
        <v>1</v>
      </c>
      <c r="G3061" s="2" t="s">
        <v>36</v>
      </c>
      <c r="H3061" s="2" t="s">
        <v>198</v>
      </c>
      <c r="I3061" s="2" t="s">
        <v>37</v>
      </c>
      <c r="J3061" s="2" t="s">
        <v>1217</v>
      </c>
      <c r="K3061" s="2" t="s">
        <v>43</v>
      </c>
      <c r="L3061" s="2" t="s">
        <v>1239</v>
      </c>
      <c r="M3061" s="2" t="s">
        <v>1211</v>
      </c>
      <c r="N3061" s="2" t="s">
        <v>1211</v>
      </c>
      <c r="O3061" s="113" t="s">
        <v>645</v>
      </c>
      <c r="P3061" s="2" t="s">
        <v>720</v>
      </c>
      <c r="Q3061" s="2" t="s">
        <v>1221</v>
      </c>
      <c r="R3061" s="2" t="s">
        <v>1202</v>
      </c>
      <c r="S3061" s="2" t="s">
        <v>1203</v>
      </c>
      <c r="T3061" s="2" t="e">
        <v>#VALUE!</v>
      </c>
      <c r="U3061" s="2" t="s">
        <v>41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43</v>
      </c>
      <c r="AG3061" s="2" t="s">
        <v>37</v>
      </c>
      <c r="AH3061" s="2" t="s">
        <v>635</v>
      </c>
      <c r="AI3061" s="2" t="s">
        <v>1393</v>
      </c>
      <c r="AJ3061" s="2">
        <v>0</v>
      </c>
      <c r="AK3061" s="2">
        <v>0</v>
      </c>
      <c r="AL3061" s="2">
        <v>0</v>
      </c>
      <c r="AM3061" s="2" t="s">
        <v>199</v>
      </c>
      <c r="AN3061" s="2">
        <v>0</v>
      </c>
      <c r="AO3061" s="2" t="s">
        <v>41</v>
      </c>
    </row>
    <row r="3062" spans="1:41" ht="15" customHeight="1" x14ac:dyDescent="0.3">
      <c r="A3062" s="2" t="s">
        <v>169</v>
      </c>
      <c r="B3062" s="2" t="s">
        <v>3131</v>
      </c>
      <c r="C3062" s="2" t="s">
        <v>931</v>
      </c>
      <c r="D3062" s="2" t="s">
        <v>3238</v>
      </c>
      <c r="E3062" s="115" t="s">
        <v>4602</v>
      </c>
      <c r="F3062" s="2">
        <v>1</v>
      </c>
      <c r="G3062" s="2" t="s">
        <v>36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1239</v>
      </c>
      <c r="M3062" s="2" t="s">
        <v>1211</v>
      </c>
      <c r="N3062" s="2" t="s">
        <v>1211</v>
      </c>
      <c r="O3062" s="113" t="s">
        <v>645</v>
      </c>
      <c r="P3062" s="2" t="s">
        <v>720</v>
      </c>
      <c r="Q3062" s="2" t="s">
        <v>1221</v>
      </c>
      <c r="R3062" s="2" t="s">
        <v>1202</v>
      </c>
      <c r="S3062" s="2" t="s">
        <v>1203</v>
      </c>
      <c r="T3062" s="2" t="e">
        <v>#VALUE!</v>
      </c>
      <c r="U3062" s="2" t="s">
        <v>41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43</v>
      </c>
      <c r="AG3062" s="2" t="s">
        <v>37</v>
      </c>
      <c r="AH3062" s="2" t="s">
        <v>635</v>
      </c>
      <c r="AI3062" s="2" t="s">
        <v>1393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41</v>
      </c>
    </row>
    <row r="3063" spans="1:41" ht="15" customHeight="1" x14ac:dyDescent="0.3">
      <c r="A3063" s="2" t="s">
        <v>169</v>
      </c>
      <c r="B3063" s="2" t="s">
        <v>3131</v>
      </c>
      <c r="C3063" s="2" t="s">
        <v>931</v>
      </c>
      <c r="D3063" s="2" t="s">
        <v>3882</v>
      </c>
      <c r="E3063" s="115" t="s">
        <v>4602</v>
      </c>
      <c r="F3063" s="2">
        <v>5</v>
      </c>
      <c r="G3063" s="2" t="s">
        <v>36</v>
      </c>
      <c r="H3063" s="2" t="s">
        <v>198</v>
      </c>
      <c r="I3063" s="2" t="s">
        <v>37</v>
      </c>
      <c r="J3063" s="2" t="s">
        <v>1217</v>
      </c>
      <c r="K3063" s="2" t="s">
        <v>43</v>
      </c>
      <c r="L3063" s="2" t="s">
        <v>1239</v>
      </c>
      <c r="M3063" s="2" t="s">
        <v>1211</v>
      </c>
      <c r="N3063" s="2" t="s">
        <v>1211</v>
      </c>
      <c r="O3063" s="113" t="s">
        <v>645</v>
      </c>
      <c r="P3063" s="2" t="s">
        <v>720</v>
      </c>
      <c r="Q3063" s="2" t="s">
        <v>1221</v>
      </c>
      <c r="R3063" s="2" t="s">
        <v>1202</v>
      </c>
      <c r="S3063" s="2" t="s">
        <v>1203</v>
      </c>
      <c r="T3063" s="2" t="e">
        <v>#VALUE!</v>
      </c>
      <c r="U3063" s="2" t="s">
        <v>41</v>
      </c>
      <c r="V3063" s="2" t="s">
        <v>40</v>
      </c>
      <c r="W3063" s="2" t="s">
        <v>40</v>
      </c>
      <c r="X3063" s="2" t="s">
        <v>40</v>
      </c>
      <c r="Y3063" s="2">
        <v>0</v>
      </c>
      <c r="Z3063" s="2" t="s">
        <v>40</v>
      </c>
      <c r="AA3063" s="2" t="s">
        <v>662</v>
      </c>
      <c r="AB3063" s="2">
        <v>0</v>
      </c>
      <c r="AC3063" s="2">
        <v>0</v>
      </c>
      <c r="AD3063" s="2">
        <v>0</v>
      </c>
      <c r="AE3063" s="2">
        <v>0</v>
      </c>
      <c r="AF3063" s="2" t="s">
        <v>43</v>
      </c>
      <c r="AG3063" s="2" t="s">
        <v>37</v>
      </c>
      <c r="AH3063" s="2" t="s">
        <v>635</v>
      </c>
      <c r="AI3063" s="2" t="s">
        <v>1393</v>
      </c>
      <c r="AJ3063" s="2">
        <v>0</v>
      </c>
      <c r="AK3063" s="2">
        <v>0</v>
      </c>
      <c r="AL3063" s="2">
        <v>0</v>
      </c>
      <c r="AM3063" s="2" t="s">
        <v>199</v>
      </c>
      <c r="AN3063" s="2">
        <v>0</v>
      </c>
      <c r="AO3063" s="2" t="s">
        <v>41</v>
      </c>
    </row>
    <row r="3064" spans="1:41" ht="15" customHeight="1" x14ac:dyDescent="0.3">
      <c r="A3064" s="2" t="s">
        <v>169</v>
      </c>
      <c r="B3064" s="2" t="s">
        <v>3131</v>
      </c>
      <c r="C3064" s="2" t="s">
        <v>931</v>
      </c>
      <c r="D3064" s="2" t="s">
        <v>3883</v>
      </c>
      <c r="E3064" s="115" t="s">
        <v>4602</v>
      </c>
      <c r="F3064" s="2">
        <v>2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1239</v>
      </c>
      <c r="M3064" s="2" t="s">
        <v>1211</v>
      </c>
      <c r="N3064" s="2" t="s">
        <v>1211</v>
      </c>
      <c r="O3064" s="113" t="s">
        <v>645</v>
      </c>
      <c r="P3064" s="2" t="s">
        <v>720</v>
      </c>
      <c r="Q3064" s="2" t="s">
        <v>1221</v>
      </c>
      <c r="R3064" s="2" t="s">
        <v>1202</v>
      </c>
      <c r="S3064" s="2" t="s">
        <v>1203</v>
      </c>
      <c r="T3064" s="2" t="e">
        <v>#VALUE!</v>
      </c>
      <c r="U3064" s="2" t="s">
        <v>41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>
        <v>0</v>
      </c>
      <c r="AC3064" s="2">
        <v>0</v>
      </c>
      <c r="AD3064" s="2">
        <v>0</v>
      </c>
      <c r="AE3064" s="2">
        <v>0</v>
      </c>
      <c r="AF3064" s="2" t="s">
        <v>43</v>
      </c>
      <c r="AG3064" s="2" t="s">
        <v>37</v>
      </c>
      <c r="AH3064" s="2" t="s">
        <v>635</v>
      </c>
      <c r="AI3064" s="2" t="s">
        <v>1393</v>
      </c>
      <c r="AJ3064" s="2">
        <v>0</v>
      </c>
      <c r="AK3064" s="2">
        <v>0</v>
      </c>
      <c r="AL3064" s="2">
        <v>0</v>
      </c>
      <c r="AM3064" s="2" t="s">
        <v>199</v>
      </c>
      <c r="AN3064" s="2">
        <v>0</v>
      </c>
      <c r="AO3064" s="2" t="s">
        <v>41</v>
      </c>
    </row>
    <row r="3065" spans="1:41" ht="15" customHeight="1" x14ac:dyDescent="0.3">
      <c r="A3065" s="2" t="s">
        <v>169</v>
      </c>
      <c r="B3065" s="2" t="s">
        <v>3131</v>
      </c>
      <c r="C3065" s="2" t="s">
        <v>923</v>
      </c>
      <c r="D3065" s="2" t="s">
        <v>3685</v>
      </c>
      <c r="E3065" s="115" t="s">
        <v>4602</v>
      </c>
      <c r="F3065" s="2">
        <v>2</v>
      </c>
      <c r="G3065" s="2" t="s">
        <v>36</v>
      </c>
      <c r="H3065" s="2" t="s">
        <v>198</v>
      </c>
      <c r="I3065" s="2" t="s">
        <v>37</v>
      </c>
      <c r="J3065" s="2" t="s">
        <v>1217</v>
      </c>
      <c r="K3065" s="2" t="s">
        <v>43</v>
      </c>
      <c r="L3065" s="2" t="s">
        <v>1239</v>
      </c>
      <c r="M3065" s="2" t="s">
        <v>1201</v>
      </c>
      <c r="N3065" s="2" t="s">
        <v>1201</v>
      </c>
      <c r="O3065" s="113" t="s">
        <v>645</v>
      </c>
      <c r="P3065" s="2" t="s">
        <v>720</v>
      </c>
      <c r="Q3065" s="2" t="s">
        <v>1221</v>
      </c>
      <c r="R3065" s="2" t="s">
        <v>1202</v>
      </c>
      <c r="S3065" s="2" t="s">
        <v>1203</v>
      </c>
      <c r="T3065" s="2" t="e">
        <v>#VALUE!</v>
      </c>
      <c r="U3065" s="2" t="s">
        <v>41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43</v>
      </c>
      <c r="AG3065" s="2" t="s">
        <v>37</v>
      </c>
      <c r="AH3065" s="2" t="s">
        <v>635</v>
      </c>
      <c r="AI3065" s="2" t="s">
        <v>1393</v>
      </c>
      <c r="AJ3065" s="2">
        <v>0</v>
      </c>
      <c r="AK3065" s="2">
        <v>0</v>
      </c>
      <c r="AL3065" s="2">
        <v>0</v>
      </c>
      <c r="AM3065" s="2" t="s">
        <v>199</v>
      </c>
      <c r="AN3065" s="2">
        <v>0</v>
      </c>
      <c r="AO3065" s="2" t="s">
        <v>41</v>
      </c>
    </row>
    <row r="3066" spans="1:41" ht="15" customHeight="1" x14ac:dyDescent="0.3">
      <c r="A3066" s="2" t="s">
        <v>169</v>
      </c>
      <c r="B3066" s="2" t="s">
        <v>3131</v>
      </c>
      <c r="C3066" s="2" t="s">
        <v>931</v>
      </c>
      <c r="D3066" s="2" t="s">
        <v>3884</v>
      </c>
      <c r="E3066" s="115" t="s">
        <v>4602</v>
      </c>
      <c r="F3066" s="2">
        <v>5</v>
      </c>
      <c r="G3066" s="2" t="s">
        <v>36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1239</v>
      </c>
      <c r="M3066" s="2" t="s">
        <v>1211</v>
      </c>
      <c r="N3066" s="2" t="s">
        <v>1211</v>
      </c>
      <c r="O3066" s="113" t="s">
        <v>645</v>
      </c>
      <c r="P3066" s="2" t="s">
        <v>720</v>
      </c>
      <c r="Q3066" s="2" t="s">
        <v>1221</v>
      </c>
      <c r="R3066" s="2" t="s">
        <v>1202</v>
      </c>
      <c r="S3066" s="2" t="s">
        <v>1203</v>
      </c>
      <c r="T3066" s="2" t="e">
        <v>#VALUE!</v>
      </c>
      <c r="U3066" s="2" t="s">
        <v>41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43</v>
      </c>
      <c r="AG3066" s="2" t="s">
        <v>37</v>
      </c>
      <c r="AH3066" s="2" t="s">
        <v>635</v>
      </c>
      <c r="AI3066" s="2" t="s">
        <v>1393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41</v>
      </c>
    </row>
    <row r="3067" spans="1:41" ht="15" customHeight="1" x14ac:dyDescent="0.3">
      <c r="A3067" s="2" t="s">
        <v>169</v>
      </c>
      <c r="B3067" s="2" t="s">
        <v>3131</v>
      </c>
      <c r="C3067" s="2" t="s">
        <v>931</v>
      </c>
      <c r="D3067" s="2" t="s">
        <v>3885</v>
      </c>
      <c r="E3067" s="115" t="s">
        <v>4602</v>
      </c>
      <c r="F3067" s="2">
        <v>3</v>
      </c>
      <c r="G3067" s="2" t="s">
        <v>36</v>
      </c>
      <c r="H3067" s="2" t="s">
        <v>198</v>
      </c>
      <c r="I3067" s="2" t="s">
        <v>37</v>
      </c>
      <c r="J3067" s="2" t="s">
        <v>1217</v>
      </c>
      <c r="K3067" s="2" t="s">
        <v>43</v>
      </c>
      <c r="L3067" s="2" t="s">
        <v>1239</v>
      </c>
      <c r="M3067" s="2" t="s">
        <v>1211</v>
      </c>
      <c r="N3067" s="2" t="s">
        <v>1211</v>
      </c>
      <c r="O3067" s="113" t="s">
        <v>645</v>
      </c>
      <c r="P3067" s="2" t="s">
        <v>720</v>
      </c>
      <c r="Q3067" s="2" t="s">
        <v>1221</v>
      </c>
      <c r="R3067" s="2" t="s">
        <v>1202</v>
      </c>
      <c r="S3067" s="2" t="s">
        <v>1203</v>
      </c>
      <c r="T3067" s="2" t="e">
        <v>#VALUE!</v>
      </c>
      <c r="U3067" s="2" t="s">
        <v>41</v>
      </c>
      <c r="V3067" s="2" t="s">
        <v>40</v>
      </c>
      <c r="W3067" s="2" t="s">
        <v>40</v>
      </c>
      <c r="X3067" s="2" t="s">
        <v>40</v>
      </c>
      <c r="Y3067" s="2">
        <v>0</v>
      </c>
      <c r="Z3067" s="2" t="s">
        <v>40</v>
      </c>
      <c r="AA3067" s="2" t="s">
        <v>662</v>
      </c>
      <c r="AB3067" s="2">
        <v>0</v>
      </c>
      <c r="AC3067" s="2">
        <v>0</v>
      </c>
      <c r="AD3067" s="2">
        <v>0</v>
      </c>
      <c r="AE3067" s="2">
        <v>0</v>
      </c>
      <c r="AF3067" s="2" t="s">
        <v>43</v>
      </c>
      <c r="AG3067" s="2" t="s">
        <v>37</v>
      </c>
      <c r="AH3067" s="2" t="s">
        <v>635</v>
      </c>
      <c r="AI3067" s="2" t="s">
        <v>1393</v>
      </c>
      <c r="AJ3067" s="2">
        <v>0</v>
      </c>
      <c r="AK3067" s="2">
        <v>0</v>
      </c>
      <c r="AL3067" s="2">
        <v>0</v>
      </c>
      <c r="AM3067" s="2" t="s">
        <v>199</v>
      </c>
      <c r="AN3067" s="2">
        <v>0</v>
      </c>
      <c r="AO3067" s="2" t="s">
        <v>41</v>
      </c>
    </row>
    <row r="3068" spans="1:41" ht="15" customHeight="1" x14ac:dyDescent="0.3">
      <c r="A3068" s="2" t="s">
        <v>169</v>
      </c>
      <c r="B3068" s="2" t="s">
        <v>3131</v>
      </c>
      <c r="C3068" s="2" t="s">
        <v>923</v>
      </c>
      <c r="D3068" s="2" t="s">
        <v>3886</v>
      </c>
      <c r="E3068" s="115" t="s">
        <v>4602</v>
      </c>
      <c r="F3068" s="2">
        <v>1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1239</v>
      </c>
      <c r="M3068" s="2" t="s">
        <v>1201</v>
      </c>
      <c r="N3068" s="2" t="s">
        <v>1201</v>
      </c>
      <c r="O3068" s="113" t="s">
        <v>645</v>
      </c>
      <c r="P3068" s="2" t="s">
        <v>720</v>
      </c>
      <c r="Q3068" s="2" t="s">
        <v>1221</v>
      </c>
      <c r="R3068" s="2" t="s">
        <v>1202</v>
      </c>
      <c r="S3068" s="2" t="s">
        <v>1203</v>
      </c>
      <c r="T3068" s="2" t="e">
        <v>#VALUE!</v>
      </c>
      <c r="U3068" s="2" t="s">
        <v>41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>
        <v>0</v>
      </c>
      <c r="AC3068" s="2">
        <v>0</v>
      </c>
      <c r="AD3068" s="2">
        <v>0</v>
      </c>
      <c r="AE3068" s="2">
        <v>0</v>
      </c>
      <c r="AF3068" s="2" t="s">
        <v>43</v>
      </c>
      <c r="AG3068" s="2" t="s">
        <v>37</v>
      </c>
      <c r="AH3068" s="2" t="s">
        <v>635</v>
      </c>
      <c r="AI3068" s="2" t="s">
        <v>1393</v>
      </c>
      <c r="AJ3068" s="2">
        <v>0</v>
      </c>
      <c r="AK3068" s="2">
        <v>0</v>
      </c>
      <c r="AL3068" s="2">
        <v>0</v>
      </c>
      <c r="AM3068" s="2" t="s">
        <v>199</v>
      </c>
      <c r="AN3068" s="2">
        <v>0</v>
      </c>
      <c r="AO3068" s="2" t="s">
        <v>41</v>
      </c>
    </row>
    <row r="3069" spans="1:41" ht="15" customHeight="1" x14ac:dyDescent="0.3">
      <c r="A3069" s="2" t="s">
        <v>169</v>
      </c>
      <c r="B3069" s="2" t="s">
        <v>3131</v>
      </c>
      <c r="C3069" s="2" t="s">
        <v>923</v>
      </c>
      <c r="D3069" s="2" t="s">
        <v>3887</v>
      </c>
      <c r="E3069" s="115" t="s">
        <v>4602</v>
      </c>
      <c r="F3069" s="2">
        <v>4</v>
      </c>
      <c r="G3069" s="2" t="s">
        <v>36</v>
      </c>
      <c r="H3069" s="2" t="s">
        <v>198</v>
      </c>
      <c r="I3069" s="2" t="s">
        <v>37</v>
      </c>
      <c r="J3069" s="2" t="s">
        <v>1217</v>
      </c>
      <c r="K3069" s="2" t="s">
        <v>43</v>
      </c>
      <c r="L3069" s="2" t="s">
        <v>1239</v>
      </c>
      <c r="M3069" s="2" t="s">
        <v>1201</v>
      </c>
      <c r="N3069" s="2" t="s">
        <v>1201</v>
      </c>
      <c r="O3069" s="113" t="s">
        <v>645</v>
      </c>
      <c r="P3069" s="2" t="s">
        <v>720</v>
      </c>
      <c r="Q3069" s="2" t="s">
        <v>1221</v>
      </c>
      <c r="R3069" s="2" t="s">
        <v>1202</v>
      </c>
      <c r="S3069" s="2" t="s">
        <v>1203</v>
      </c>
      <c r="T3069" s="2" t="e">
        <v>#VALUE!</v>
      </c>
      <c r="U3069" s="2" t="s">
        <v>41</v>
      </c>
      <c r="V3069" s="2" t="s">
        <v>40</v>
      </c>
      <c r="W3069" s="2" t="s">
        <v>40</v>
      </c>
      <c r="X3069" s="2" t="s">
        <v>40</v>
      </c>
      <c r="Y3069" s="2">
        <v>0</v>
      </c>
      <c r="Z3069" s="2" t="s">
        <v>40</v>
      </c>
      <c r="AA3069" s="2" t="s">
        <v>662</v>
      </c>
      <c r="AB3069" s="2">
        <v>0</v>
      </c>
      <c r="AC3069" s="2">
        <v>0</v>
      </c>
      <c r="AD3069" s="2">
        <v>0</v>
      </c>
      <c r="AE3069" s="2">
        <v>0</v>
      </c>
      <c r="AF3069" s="2" t="s">
        <v>43</v>
      </c>
      <c r="AG3069" s="2" t="s">
        <v>37</v>
      </c>
      <c r="AH3069" s="2" t="s">
        <v>635</v>
      </c>
      <c r="AI3069" s="2" t="s">
        <v>1393</v>
      </c>
      <c r="AJ3069" s="2">
        <v>0</v>
      </c>
      <c r="AK3069" s="2">
        <v>0</v>
      </c>
      <c r="AL3069" s="2">
        <v>0</v>
      </c>
      <c r="AM3069" s="2" t="s">
        <v>199</v>
      </c>
      <c r="AN3069" s="2">
        <v>0</v>
      </c>
      <c r="AO3069" s="2" t="s">
        <v>41</v>
      </c>
    </row>
    <row r="3070" spans="1:41" ht="15" customHeight="1" x14ac:dyDescent="0.3">
      <c r="A3070" s="2" t="s">
        <v>169</v>
      </c>
      <c r="B3070" s="2" t="s">
        <v>3131</v>
      </c>
      <c r="C3070" s="2" t="s">
        <v>923</v>
      </c>
      <c r="D3070" s="2" t="s">
        <v>2463</v>
      </c>
      <c r="E3070" s="115" t="s">
        <v>4602</v>
      </c>
      <c r="F3070" s="2">
        <v>32</v>
      </c>
      <c r="G3070" s="2" t="s">
        <v>47</v>
      </c>
      <c r="H3070" s="2" t="s">
        <v>198</v>
      </c>
      <c r="I3070" s="2" t="s">
        <v>37</v>
      </c>
      <c r="J3070" s="2" t="s">
        <v>1217</v>
      </c>
      <c r="K3070" s="2" t="s">
        <v>43</v>
      </c>
      <c r="L3070" s="2" t="s">
        <v>1239</v>
      </c>
      <c r="M3070" s="2" t="s">
        <v>1201</v>
      </c>
      <c r="N3070" s="2" t="s">
        <v>1201</v>
      </c>
      <c r="O3070" s="113" t="s">
        <v>645</v>
      </c>
      <c r="P3070" s="2" t="s">
        <v>720</v>
      </c>
      <c r="Q3070" s="2" t="s">
        <v>1221</v>
      </c>
      <c r="R3070" s="2" t="s">
        <v>1202</v>
      </c>
      <c r="S3070" s="2" t="s">
        <v>1203</v>
      </c>
      <c r="T3070" s="2" t="e">
        <v>#VALUE!</v>
      </c>
      <c r="U3070" s="2" t="s">
        <v>40</v>
      </c>
      <c r="V3070" s="2" t="s">
        <v>40</v>
      </c>
      <c r="W3070" s="2" t="s">
        <v>40</v>
      </c>
      <c r="X3070" s="2" t="s">
        <v>40</v>
      </c>
      <c r="Y3070" s="2">
        <v>0</v>
      </c>
      <c r="Z3070" s="2" t="s">
        <v>40</v>
      </c>
      <c r="AA3070" s="2" t="s">
        <v>662</v>
      </c>
      <c r="AB3070" s="2">
        <v>0</v>
      </c>
      <c r="AC3070" s="2">
        <v>0</v>
      </c>
      <c r="AD3070" s="2">
        <v>0</v>
      </c>
      <c r="AE3070" s="2">
        <v>0</v>
      </c>
      <c r="AF3070" s="2" t="s">
        <v>1407</v>
      </c>
      <c r="AG3070" s="2" t="s">
        <v>37</v>
      </c>
      <c r="AH3070" s="2" t="s">
        <v>635</v>
      </c>
      <c r="AI3070" s="2" t="s">
        <v>1393</v>
      </c>
      <c r="AJ3070" s="2">
        <v>0</v>
      </c>
      <c r="AK3070" s="2">
        <v>0</v>
      </c>
      <c r="AL3070" s="2">
        <v>0</v>
      </c>
      <c r="AM3070" s="2" t="s">
        <v>199</v>
      </c>
      <c r="AN3070" s="2">
        <v>0</v>
      </c>
      <c r="AO3070" s="2" t="s">
        <v>40</v>
      </c>
    </row>
    <row r="3071" spans="1:41" ht="15" customHeight="1" x14ac:dyDescent="0.3">
      <c r="A3071" s="2" t="s">
        <v>169</v>
      </c>
      <c r="B3071" s="2" t="s">
        <v>3131</v>
      </c>
      <c r="C3071" s="2" t="s">
        <v>931</v>
      </c>
      <c r="D3071" s="2" t="s">
        <v>2608</v>
      </c>
      <c r="E3071" s="115" t="s">
        <v>4602</v>
      </c>
      <c r="F3071" s="2">
        <v>32</v>
      </c>
      <c r="G3071" s="2" t="s">
        <v>47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1239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1221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1407</v>
      </c>
      <c r="AG3071" s="2" t="s">
        <v>37</v>
      </c>
      <c r="AH3071" s="2" t="s">
        <v>635</v>
      </c>
      <c r="AI3071" s="2" t="s">
        <v>1393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</row>
    <row r="3072" spans="1:41" ht="15" customHeight="1" x14ac:dyDescent="0.3">
      <c r="A3072" s="2" t="s">
        <v>169</v>
      </c>
      <c r="B3072" s="2" t="s">
        <v>3131</v>
      </c>
      <c r="C3072" s="2" t="s">
        <v>931</v>
      </c>
      <c r="D3072" s="2" t="s">
        <v>3888</v>
      </c>
      <c r="E3072" s="115" t="s">
        <v>4602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1217</v>
      </c>
      <c r="K3072" s="2" t="s">
        <v>43</v>
      </c>
      <c r="L3072" s="2" t="s">
        <v>1239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1221</v>
      </c>
      <c r="R3072" s="2" t="s">
        <v>1202</v>
      </c>
      <c r="S3072" s="2" t="s">
        <v>1203</v>
      </c>
      <c r="T3072" s="2" t="e">
        <v>#VALUE!</v>
      </c>
      <c r="U3072" s="2" t="s">
        <v>40</v>
      </c>
      <c r="V3072" s="2" t="s">
        <v>40</v>
      </c>
      <c r="W3072" s="2" t="s">
        <v>40</v>
      </c>
      <c r="X3072" s="2" t="s">
        <v>40</v>
      </c>
      <c r="Y3072" s="2">
        <v>0</v>
      </c>
      <c r="Z3072" s="2" t="s">
        <v>40</v>
      </c>
      <c r="AA3072" s="2" t="s">
        <v>662</v>
      </c>
      <c r="AB3072" s="2">
        <v>0</v>
      </c>
      <c r="AC3072" s="2">
        <v>0</v>
      </c>
      <c r="AD3072" s="2">
        <v>0</v>
      </c>
      <c r="AE3072" s="2">
        <v>0</v>
      </c>
      <c r="AF3072" s="2" t="s">
        <v>43</v>
      </c>
      <c r="AG3072" s="2" t="s">
        <v>37</v>
      </c>
      <c r="AH3072" s="2" t="s">
        <v>635</v>
      </c>
      <c r="AI3072" s="2" t="s">
        <v>1393</v>
      </c>
      <c r="AJ3072" s="2">
        <v>0</v>
      </c>
      <c r="AK3072" s="2">
        <v>0</v>
      </c>
      <c r="AL3072" s="2">
        <v>0</v>
      </c>
      <c r="AM3072" s="2" t="s">
        <v>199</v>
      </c>
      <c r="AN3072" s="2">
        <v>0</v>
      </c>
      <c r="AO3072" s="2" t="s">
        <v>41</v>
      </c>
    </row>
    <row r="3073" spans="1:41" ht="15" customHeight="1" x14ac:dyDescent="0.3">
      <c r="A3073" s="2" t="s">
        <v>169</v>
      </c>
      <c r="B3073" s="2" t="s">
        <v>3131</v>
      </c>
      <c r="C3073" s="2" t="s">
        <v>923</v>
      </c>
      <c r="D3073" s="2" t="s">
        <v>3889</v>
      </c>
      <c r="E3073" s="115" t="s">
        <v>4602</v>
      </c>
      <c r="F3073" s="2">
        <v>5</v>
      </c>
      <c r="G3073" s="2" t="s">
        <v>36</v>
      </c>
      <c r="H3073" s="2" t="s">
        <v>198</v>
      </c>
      <c r="I3073" s="2" t="s">
        <v>37</v>
      </c>
      <c r="J3073" s="2" t="s">
        <v>1217</v>
      </c>
      <c r="K3073" s="2" t="s">
        <v>43</v>
      </c>
      <c r="L3073" s="2" t="s">
        <v>1239</v>
      </c>
      <c r="M3073" s="2" t="s">
        <v>1201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e">
        <v>#VALUE!</v>
      </c>
      <c r="U3073" s="2" t="s">
        <v>40</v>
      </c>
      <c r="V3073" s="2" t="s">
        <v>40</v>
      </c>
      <c r="W3073" s="2" t="s">
        <v>40</v>
      </c>
      <c r="X3073" s="2" t="s">
        <v>40</v>
      </c>
      <c r="Y3073" s="2">
        <v>0</v>
      </c>
      <c r="Z3073" s="2" t="s">
        <v>40</v>
      </c>
      <c r="AA3073" s="2" t="s">
        <v>662</v>
      </c>
      <c r="AB3073" s="2">
        <v>0</v>
      </c>
      <c r="AC3073" s="2">
        <v>0</v>
      </c>
      <c r="AD3073" s="2">
        <v>0</v>
      </c>
      <c r="AE3073" s="2">
        <v>0</v>
      </c>
      <c r="AF3073" s="2" t="s">
        <v>43</v>
      </c>
      <c r="AG3073" s="2" t="s">
        <v>37</v>
      </c>
      <c r="AH3073" s="2" t="s">
        <v>635</v>
      </c>
      <c r="AI3073" s="2" t="s">
        <v>1393</v>
      </c>
      <c r="AJ3073" s="2">
        <v>0</v>
      </c>
      <c r="AK3073" s="2">
        <v>0</v>
      </c>
      <c r="AL3073" s="2">
        <v>0</v>
      </c>
      <c r="AM3073" s="2" t="s">
        <v>199</v>
      </c>
      <c r="AN3073" s="2">
        <v>0</v>
      </c>
      <c r="AO3073" s="2" t="s">
        <v>41</v>
      </c>
    </row>
    <row r="3074" spans="1:41" ht="15" customHeight="1" x14ac:dyDescent="0.3">
      <c r="A3074" s="2" t="s">
        <v>169</v>
      </c>
      <c r="B3074" s="2" t="s">
        <v>3131</v>
      </c>
      <c r="C3074" s="2" t="s">
        <v>931</v>
      </c>
      <c r="D3074" s="2" t="s">
        <v>3883</v>
      </c>
      <c r="E3074" s="115" t="s">
        <v>4603</v>
      </c>
      <c r="F3074" s="2">
        <v>6</v>
      </c>
      <c r="G3074" s="2" t="s">
        <v>36</v>
      </c>
      <c r="H3074" s="2" t="s">
        <v>198</v>
      </c>
      <c r="I3074" s="2" t="s">
        <v>37</v>
      </c>
      <c r="J3074" s="2" t="s">
        <v>1217</v>
      </c>
      <c r="K3074" s="2" t="s">
        <v>43</v>
      </c>
      <c r="L3074" s="2" t="s">
        <v>1239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1221</v>
      </c>
      <c r="R3074" s="2" t="s">
        <v>1202</v>
      </c>
      <c r="S3074" s="2" t="s">
        <v>1203</v>
      </c>
      <c r="T3074" s="2" t="e">
        <v>#VALUE!</v>
      </c>
      <c r="U3074" s="2" t="s">
        <v>41</v>
      </c>
      <c r="V3074" s="2" t="s">
        <v>40</v>
      </c>
      <c r="W3074" s="2" t="s">
        <v>40</v>
      </c>
      <c r="X3074" s="2" t="s">
        <v>40</v>
      </c>
      <c r="Y3074" s="2">
        <v>0</v>
      </c>
      <c r="Z3074" s="2" t="s">
        <v>40</v>
      </c>
      <c r="AA3074" s="2" t="s">
        <v>662</v>
      </c>
      <c r="AB3074" s="2">
        <v>0</v>
      </c>
      <c r="AC3074" s="2">
        <v>0</v>
      </c>
      <c r="AD3074" s="2">
        <v>0</v>
      </c>
      <c r="AE3074" s="2">
        <v>0</v>
      </c>
      <c r="AF3074" s="2" t="s">
        <v>43</v>
      </c>
      <c r="AG3074" s="2" t="s">
        <v>37</v>
      </c>
      <c r="AH3074" s="2" t="s">
        <v>635</v>
      </c>
      <c r="AI3074" s="2" t="s">
        <v>1393</v>
      </c>
      <c r="AJ3074" s="2">
        <v>0</v>
      </c>
      <c r="AK3074" s="2">
        <v>0</v>
      </c>
      <c r="AL3074" s="2">
        <v>0</v>
      </c>
      <c r="AM3074" s="2" t="s">
        <v>199</v>
      </c>
      <c r="AN3074" s="2">
        <v>0</v>
      </c>
      <c r="AO3074" s="2" t="s">
        <v>41</v>
      </c>
    </row>
    <row r="3075" spans="1:41" ht="15" customHeight="1" x14ac:dyDescent="0.3">
      <c r="A3075" s="2" t="s">
        <v>169</v>
      </c>
      <c r="B3075" s="2" t="s">
        <v>3131</v>
      </c>
      <c r="C3075" s="2" t="s">
        <v>931</v>
      </c>
      <c r="D3075" s="2" t="s">
        <v>4410</v>
      </c>
      <c r="E3075" s="115" t="s">
        <v>4603</v>
      </c>
      <c r="F3075" s="2">
        <v>6</v>
      </c>
      <c r="G3075" s="2" t="s">
        <v>36</v>
      </c>
      <c r="H3075" s="2" t="s">
        <v>198</v>
      </c>
      <c r="I3075" s="2" t="s">
        <v>37</v>
      </c>
      <c r="J3075" s="2" t="s">
        <v>1217</v>
      </c>
      <c r="K3075" s="2" t="s">
        <v>43</v>
      </c>
      <c r="L3075" s="2" t="s">
        <v>1239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1221</v>
      </c>
      <c r="R3075" s="2" t="s">
        <v>1202</v>
      </c>
      <c r="S3075" s="2" t="s">
        <v>1203</v>
      </c>
      <c r="T3075" s="2" t="e">
        <v>#VALUE!</v>
      </c>
      <c r="U3075" s="2" t="s">
        <v>41</v>
      </c>
      <c r="V3075" s="2" t="s">
        <v>40</v>
      </c>
      <c r="W3075" s="2" t="s">
        <v>40</v>
      </c>
      <c r="X3075" s="2" t="s">
        <v>40</v>
      </c>
      <c r="Y3075" s="2">
        <v>0</v>
      </c>
      <c r="Z3075" s="2" t="s">
        <v>40</v>
      </c>
      <c r="AA3075" s="2" t="s">
        <v>662</v>
      </c>
      <c r="AB3075" s="2">
        <v>0</v>
      </c>
      <c r="AC3075" s="2">
        <v>0</v>
      </c>
      <c r="AD3075" s="2">
        <v>0</v>
      </c>
      <c r="AE3075" s="2">
        <v>0</v>
      </c>
      <c r="AF3075" s="2" t="s">
        <v>43</v>
      </c>
      <c r="AG3075" s="2" t="s">
        <v>37</v>
      </c>
      <c r="AH3075" s="2" t="s">
        <v>635</v>
      </c>
      <c r="AI3075" s="2" t="s">
        <v>1393</v>
      </c>
      <c r="AJ3075" s="2">
        <v>0</v>
      </c>
      <c r="AK3075" s="2">
        <v>0</v>
      </c>
      <c r="AL3075" s="2">
        <v>0</v>
      </c>
      <c r="AM3075" s="2" t="s">
        <v>199</v>
      </c>
      <c r="AN3075" s="2">
        <v>0</v>
      </c>
      <c r="AO3075" s="2" t="s">
        <v>41</v>
      </c>
    </row>
    <row r="3076" spans="1:41" ht="15" customHeight="1" x14ac:dyDescent="0.3">
      <c r="A3076" s="2" t="s">
        <v>169</v>
      </c>
      <c r="B3076" s="2" t="s">
        <v>3131</v>
      </c>
      <c r="C3076" s="2" t="s">
        <v>923</v>
      </c>
      <c r="D3076" s="2" t="s">
        <v>4456</v>
      </c>
      <c r="E3076" s="115" t="s">
        <v>4603</v>
      </c>
      <c r="F3076" s="2">
        <v>7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1239</v>
      </c>
      <c r="M3076" s="2" t="s">
        <v>1201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e">
        <v>#VALUE!</v>
      </c>
      <c r="U3076" s="2" t="s">
        <v>41</v>
      </c>
      <c r="V3076" s="2" t="s">
        <v>40</v>
      </c>
      <c r="W3076" s="2" t="s">
        <v>40</v>
      </c>
      <c r="X3076" s="2" t="s">
        <v>40</v>
      </c>
      <c r="Y3076" s="2">
        <v>0</v>
      </c>
      <c r="Z3076" s="2" t="s">
        <v>40</v>
      </c>
      <c r="AA3076" s="2" t="s">
        <v>662</v>
      </c>
      <c r="AB3076" s="2">
        <v>0</v>
      </c>
      <c r="AC3076" s="2">
        <v>0</v>
      </c>
      <c r="AD3076" s="2">
        <v>0</v>
      </c>
      <c r="AE3076" s="2">
        <v>0</v>
      </c>
      <c r="AF3076" s="2" t="s">
        <v>43</v>
      </c>
      <c r="AG3076" s="2" t="s">
        <v>37</v>
      </c>
      <c r="AH3076" s="2" t="s">
        <v>635</v>
      </c>
      <c r="AI3076" s="2" t="s">
        <v>1393</v>
      </c>
      <c r="AJ3076" s="2">
        <v>0</v>
      </c>
      <c r="AK3076" s="2">
        <v>0</v>
      </c>
      <c r="AL3076" s="2">
        <v>0</v>
      </c>
      <c r="AM3076" s="2" t="s">
        <v>199</v>
      </c>
      <c r="AN3076" s="2">
        <v>0</v>
      </c>
      <c r="AO3076" s="2" t="s">
        <v>41</v>
      </c>
    </row>
    <row r="3077" spans="1:41" ht="15" customHeight="1" x14ac:dyDescent="0.3">
      <c r="A3077" s="2" t="s">
        <v>169</v>
      </c>
      <c r="B3077" s="2" t="s">
        <v>3131</v>
      </c>
      <c r="C3077" s="2" t="s">
        <v>923</v>
      </c>
      <c r="D3077" s="2" t="s">
        <v>4829</v>
      </c>
      <c r="E3077" s="115" t="s">
        <v>4603</v>
      </c>
      <c r="F3077" s="2">
        <v>3</v>
      </c>
      <c r="G3077" s="2" t="s">
        <v>36</v>
      </c>
      <c r="H3077" s="2" t="s">
        <v>198</v>
      </c>
      <c r="I3077" s="2" t="s">
        <v>37</v>
      </c>
      <c r="J3077" s="2" t="s">
        <v>1217</v>
      </c>
      <c r="K3077" s="2" t="s">
        <v>43</v>
      </c>
      <c r="L3077" s="2" t="s">
        <v>1239</v>
      </c>
      <c r="M3077" s="2" t="s">
        <v>1201</v>
      </c>
      <c r="N3077" s="2" t="s">
        <v>1201</v>
      </c>
      <c r="O3077" s="113" t="s">
        <v>645</v>
      </c>
      <c r="P3077" s="2" t="s">
        <v>720</v>
      </c>
      <c r="Q3077" s="2" t="s">
        <v>1221</v>
      </c>
      <c r="R3077" s="2" t="s">
        <v>1202</v>
      </c>
      <c r="S3077" s="2" t="s">
        <v>1203</v>
      </c>
      <c r="T3077" s="2" t="e">
        <v>#VALUE!</v>
      </c>
      <c r="U3077" s="2" t="s">
        <v>41</v>
      </c>
      <c r="V3077" s="2" t="s">
        <v>40</v>
      </c>
      <c r="W3077" s="2" t="s">
        <v>40</v>
      </c>
      <c r="X3077" s="2" t="s">
        <v>40</v>
      </c>
      <c r="Y3077" s="2">
        <v>0</v>
      </c>
      <c r="Z3077" s="2" t="s">
        <v>40</v>
      </c>
      <c r="AA3077" s="2" t="s">
        <v>662</v>
      </c>
      <c r="AB3077" s="2">
        <v>0</v>
      </c>
      <c r="AC3077" s="2">
        <v>0</v>
      </c>
      <c r="AD3077" s="2">
        <v>0</v>
      </c>
      <c r="AE3077" s="2">
        <v>0</v>
      </c>
      <c r="AF3077" s="2" t="s">
        <v>43</v>
      </c>
      <c r="AG3077" s="2" t="s">
        <v>37</v>
      </c>
      <c r="AH3077" s="2" t="s">
        <v>635</v>
      </c>
      <c r="AI3077" s="2" t="s">
        <v>1393</v>
      </c>
      <c r="AJ3077" s="2">
        <v>0</v>
      </c>
      <c r="AK3077" s="2">
        <v>0</v>
      </c>
      <c r="AL3077" s="2">
        <v>0</v>
      </c>
      <c r="AM3077" s="2" t="s">
        <v>199</v>
      </c>
      <c r="AN3077" s="2">
        <v>0</v>
      </c>
      <c r="AO3077" s="2" t="s">
        <v>41</v>
      </c>
    </row>
    <row r="3078" spans="1:41" ht="15" customHeight="1" x14ac:dyDescent="0.3">
      <c r="A3078" s="2" t="s">
        <v>169</v>
      </c>
      <c r="B3078" s="2" t="s">
        <v>3131</v>
      </c>
      <c r="C3078" s="2" t="s">
        <v>923</v>
      </c>
      <c r="D3078" s="2" t="s">
        <v>4457</v>
      </c>
      <c r="E3078" s="115" t="s">
        <v>4603</v>
      </c>
      <c r="F3078" s="2">
        <v>3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1239</v>
      </c>
      <c r="M3078" s="2" t="s">
        <v>1201</v>
      </c>
      <c r="N3078" s="2" t="s">
        <v>1201</v>
      </c>
      <c r="O3078" s="113" t="s">
        <v>645</v>
      </c>
      <c r="P3078" s="2" t="s">
        <v>720</v>
      </c>
      <c r="Q3078" s="2" t="s">
        <v>1221</v>
      </c>
      <c r="R3078" s="2" t="s">
        <v>1202</v>
      </c>
      <c r="S3078" s="2" t="s">
        <v>1203</v>
      </c>
      <c r="T3078" s="2" t="e">
        <v>#VALUE!</v>
      </c>
      <c r="U3078" s="2" t="s">
        <v>41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635</v>
      </c>
      <c r="AI3078" s="2" t="s">
        <v>1393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41</v>
      </c>
    </row>
    <row r="3079" spans="1:41" ht="15" customHeight="1" x14ac:dyDescent="0.3">
      <c r="A3079" s="2" t="s">
        <v>169</v>
      </c>
      <c r="B3079" s="2" t="s">
        <v>3131</v>
      </c>
      <c r="C3079" s="2" t="s">
        <v>923</v>
      </c>
      <c r="D3079" s="2" t="s">
        <v>4830</v>
      </c>
      <c r="E3079" s="115" t="s">
        <v>4603</v>
      </c>
      <c r="F3079" s="2">
        <v>3</v>
      </c>
      <c r="G3079" s="2" t="s">
        <v>36</v>
      </c>
      <c r="H3079" s="2" t="s">
        <v>198</v>
      </c>
      <c r="I3079" s="2" t="s">
        <v>37</v>
      </c>
      <c r="J3079" s="2" t="s">
        <v>1217</v>
      </c>
      <c r="K3079" s="2" t="s">
        <v>43</v>
      </c>
      <c r="L3079" s="2" t="s">
        <v>1239</v>
      </c>
      <c r="M3079" s="2" t="s">
        <v>1201</v>
      </c>
      <c r="N3079" s="2" t="s">
        <v>1201</v>
      </c>
      <c r="O3079" s="113" t="s">
        <v>645</v>
      </c>
      <c r="P3079" s="2" t="s">
        <v>720</v>
      </c>
      <c r="Q3079" s="2" t="s">
        <v>1221</v>
      </c>
      <c r="R3079" s="2" t="s">
        <v>1202</v>
      </c>
      <c r="S3079" s="2" t="s">
        <v>1203</v>
      </c>
      <c r="T3079" s="2" t="e">
        <v>#VALUE!</v>
      </c>
      <c r="U3079" s="2" t="s">
        <v>41</v>
      </c>
      <c r="V3079" s="2" t="s">
        <v>40</v>
      </c>
      <c r="W3079" s="2" t="s">
        <v>40</v>
      </c>
      <c r="X3079" s="2" t="s">
        <v>40</v>
      </c>
      <c r="Y3079" s="2">
        <v>0</v>
      </c>
      <c r="Z3079" s="2" t="s">
        <v>40</v>
      </c>
      <c r="AA3079" s="2" t="s">
        <v>662</v>
      </c>
      <c r="AB3079" s="2">
        <v>0</v>
      </c>
      <c r="AC3079" s="2">
        <v>0</v>
      </c>
      <c r="AD3079" s="2">
        <v>0</v>
      </c>
      <c r="AE3079" s="2">
        <v>0</v>
      </c>
      <c r="AF3079" s="2" t="s">
        <v>43</v>
      </c>
      <c r="AG3079" s="2" t="s">
        <v>37</v>
      </c>
      <c r="AH3079" s="2" t="s">
        <v>635</v>
      </c>
      <c r="AI3079" s="2" t="s">
        <v>1393</v>
      </c>
      <c r="AJ3079" s="2">
        <v>0</v>
      </c>
      <c r="AK3079" s="2">
        <v>0</v>
      </c>
      <c r="AL3079" s="2">
        <v>0</v>
      </c>
      <c r="AM3079" s="2" t="s">
        <v>199</v>
      </c>
      <c r="AN3079" s="2">
        <v>0</v>
      </c>
      <c r="AO3079" s="2" t="s">
        <v>41</v>
      </c>
    </row>
    <row r="3080" spans="1:41" ht="15" customHeight="1" x14ac:dyDescent="0.3">
      <c r="A3080" s="2" t="s">
        <v>169</v>
      </c>
      <c r="B3080" s="2" t="s">
        <v>3131</v>
      </c>
      <c r="C3080" s="2" t="s">
        <v>923</v>
      </c>
      <c r="D3080" s="2" t="s">
        <v>2463</v>
      </c>
      <c r="E3080" s="115" t="s">
        <v>4603</v>
      </c>
      <c r="F3080" s="2">
        <v>32</v>
      </c>
      <c r="G3080" s="2" t="s">
        <v>47</v>
      </c>
      <c r="H3080" s="2" t="s">
        <v>198</v>
      </c>
      <c r="I3080" s="2" t="s">
        <v>37</v>
      </c>
      <c r="J3080" s="2" t="s">
        <v>1217</v>
      </c>
      <c r="K3080" s="2" t="s">
        <v>43</v>
      </c>
      <c r="L3080" s="2" t="s">
        <v>1239</v>
      </c>
      <c r="M3080" s="2" t="s">
        <v>1201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e">
        <v>#VALUE!</v>
      </c>
      <c r="U3080" s="2" t="s">
        <v>40</v>
      </c>
      <c r="V3080" s="2" t="s">
        <v>40</v>
      </c>
      <c r="W3080" s="2" t="s">
        <v>40</v>
      </c>
      <c r="X3080" s="2" t="s">
        <v>40</v>
      </c>
      <c r="Y3080" s="2">
        <v>0</v>
      </c>
      <c r="Z3080" s="2" t="s">
        <v>40</v>
      </c>
      <c r="AA3080" s="2" t="s">
        <v>662</v>
      </c>
      <c r="AB3080" s="2">
        <v>0</v>
      </c>
      <c r="AC3080" s="2">
        <v>0</v>
      </c>
      <c r="AD3080" s="2">
        <v>0</v>
      </c>
      <c r="AE3080" s="2">
        <v>0</v>
      </c>
      <c r="AF3080" s="2" t="s">
        <v>1407</v>
      </c>
      <c r="AG3080" s="2" t="s">
        <v>37</v>
      </c>
      <c r="AH3080" s="2" t="s">
        <v>635</v>
      </c>
      <c r="AI3080" s="2" t="s">
        <v>1393</v>
      </c>
      <c r="AJ3080" s="2">
        <v>0</v>
      </c>
      <c r="AK3080" s="2">
        <v>0</v>
      </c>
      <c r="AL3080" s="2">
        <v>0</v>
      </c>
      <c r="AM3080" s="2" t="s">
        <v>199</v>
      </c>
      <c r="AN3080" s="2">
        <v>0</v>
      </c>
      <c r="AO3080" s="2" t="s">
        <v>40</v>
      </c>
    </row>
    <row r="3081" spans="1:41" ht="15" customHeight="1" x14ac:dyDescent="0.3">
      <c r="A3081" s="2" t="s">
        <v>169</v>
      </c>
      <c r="B3081" s="2" t="s">
        <v>3131</v>
      </c>
      <c r="C3081" s="2" t="s">
        <v>931</v>
      </c>
      <c r="D3081" s="2" t="s">
        <v>2608</v>
      </c>
      <c r="E3081" s="115" t="s">
        <v>4603</v>
      </c>
      <c r="F3081" s="2">
        <v>32</v>
      </c>
      <c r="G3081" s="2" t="s">
        <v>47</v>
      </c>
      <c r="H3081" s="2" t="s">
        <v>198</v>
      </c>
      <c r="I3081" s="2" t="s">
        <v>37</v>
      </c>
      <c r="J3081" s="2" t="s">
        <v>1217</v>
      </c>
      <c r="K3081" s="2" t="s">
        <v>43</v>
      </c>
      <c r="L3081" s="2" t="s">
        <v>1239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1221</v>
      </c>
      <c r="R3081" s="2" t="s">
        <v>1202</v>
      </c>
      <c r="S3081" s="2" t="s">
        <v>1203</v>
      </c>
      <c r="T3081" s="2" t="e">
        <v>#VALUE!</v>
      </c>
      <c r="U3081" s="2" t="s">
        <v>40</v>
      </c>
      <c r="V3081" s="2" t="s">
        <v>40</v>
      </c>
      <c r="W3081" s="2" t="s">
        <v>40</v>
      </c>
      <c r="X3081" s="2" t="s">
        <v>40</v>
      </c>
      <c r="Y3081" s="2">
        <v>0</v>
      </c>
      <c r="Z3081" s="2" t="s">
        <v>40</v>
      </c>
      <c r="AA3081" s="2" t="s">
        <v>662</v>
      </c>
      <c r="AB3081" s="2">
        <v>0</v>
      </c>
      <c r="AC3081" s="2">
        <v>0</v>
      </c>
      <c r="AD3081" s="2">
        <v>0</v>
      </c>
      <c r="AE3081" s="2">
        <v>0</v>
      </c>
      <c r="AF3081" s="2" t="s">
        <v>1407</v>
      </c>
      <c r="AG3081" s="2" t="s">
        <v>37</v>
      </c>
      <c r="AH3081" s="2" t="s">
        <v>635</v>
      </c>
      <c r="AI3081" s="2" t="s">
        <v>1393</v>
      </c>
      <c r="AJ3081" s="2">
        <v>0</v>
      </c>
      <c r="AK3081" s="2">
        <v>0</v>
      </c>
      <c r="AL3081" s="2">
        <v>0</v>
      </c>
      <c r="AM3081" s="2" t="s">
        <v>199</v>
      </c>
      <c r="AN3081" s="2">
        <v>0</v>
      </c>
      <c r="AO3081" s="2" t="s">
        <v>40</v>
      </c>
    </row>
    <row r="3082" spans="1:41" ht="15" customHeight="1" x14ac:dyDescent="0.3">
      <c r="A3082" s="2" t="s">
        <v>169</v>
      </c>
      <c r="B3082" s="2" t="s">
        <v>3131</v>
      </c>
      <c r="C3082" s="2" t="s">
        <v>931</v>
      </c>
      <c r="D3082" s="2" t="s">
        <v>4831</v>
      </c>
      <c r="E3082" s="115" t="s">
        <v>4603</v>
      </c>
      <c r="F3082" s="2">
        <v>11</v>
      </c>
      <c r="G3082" s="2" t="s">
        <v>36</v>
      </c>
      <c r="H3082" s="2" t="s">
        <v>198</v>
      </c>
      <c r="I3082" s="2" t="s">
        <v>37</v>
      </c>
      <c r="J3082" s="2" t="s">
        <v>1217</v>
      </c>
      <c r="K3082" s="2" t="s">
        <v>43</v>
      </c>
      <c r="L3082" s="2" t="s">
        <v>1239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1221</v>
      </c>
      <c r="R3082" s="2" t="s">
        <v>1202</v>
      </c>
      <c r="S3082" s="2" t="s">
        <v>1203</v>
      </c>
      <c r="T3082" s="2" t="s">
        <v>1335</v>
      </c>
      <c r="U3082" s="2" t="s">
        <v>40</v>
      </c>
      <c r="V3082" s="2" t="s">
        <v>40</v>
      </c>
      <c r="W3082" s="2" t="s">
        <v>40</v>
      </c>
      <c r="X3082" s="2" t="s">
        <v>40</v>
      </c>
      <c r="Y3082" s="2">
        <v>0</v>
      </c>
      <c r="Z3082" s="2" t="s">
        <v>40</v>
      </c>
      <c r="AA3082" s="2" t="s">
        <v>662</v>
      </c>
      <c r="AB3082" s="2" t="s">
        <v>1402</v>
      </c>
      <c r="AC3082" s="2">
        <v>0</v>
      </c>
      <c r="AD3082" s="2" t="s">
        <v>1485</v>
      </c>
      <c r="AE3082" s="2">
        <v>1200605</v>
      </c>
      <c r="AF3082" s="2" t="s">
        <v>43</v>
      </c>
      <c r="AG3082" s="2" t="s">
        <v>37</v>
      </c>
      <c r="AH3082" s="2" t="s">
        <v>635</v>
      </c>
      <c r="AI3082" s="2" t="s">
        <v>1393</v>
      </c>
      <c r="AJ3082" s="2" t="s">
        <v>1202</v>
      </c>
      <c r="AK3082" s="2" t="s">
        <v>1419</v>
      </c>
      <c r="AL3082" s="2">
        <v>0</v>
      </c>
      <c r="AM3082" s="2" t="s">
        <v>199</v>
      </c>
      <c r="AN3082" s="2" t="s">
        <v>565</v>
      </c>
      <c r="AO3082" s="2" t="s">
        <v>41</v>
      </c>
    </row>
    <row r="3083" spans="1:41" ht="15" customHeight="1" x14ac:dyDescent="0.3">
      <c r="A3083" s="2" t="s">
        <v>169</v>
      </c>
      <c r="B3083" s="2" t="s">
        <v>3131</v>
      </c>
      <c r="C3083" s="2" t="s">
        <v>931</v>
      </c>
      <c r="D3083" s="2" t="s">
        <v>4832</v>
      </c>
      <c r="E3083" s="115" t="s">
        <v>4603</v>
      </c>
      <c r="F3083" s="2">
        <v>6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1239</v>
      </c>
      <c r="M3083" s="2" t="s">
        <v>1211</v>
      </c>
      <c r="N3083" s="2" t="s">
        <v>1211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1335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1485</v>
      </c>
      <c r="AE3083" s="2">
        <v>1200605</v>
      </c>
      <c r="AF3083" s="2" t="s">
        <v>43</v>
      </c>
      <c r="AG3083" s="2" t="s">
        <v>37</v>
      </c>
      <c r="AH3083" s="2" t="s">
        <v>635</v>
      </c>
      <c r="AI3083" s="2" t="s">
        <v>1393</v>
      </c>
      <c r="AJ3083" s="2" t="s">
        <v>1202</v>
      </c>
      <c r="AK3083" s="2" t="s">
        <v>1419</v>
      </c>
      <c r="AL3083" s="2">
        <v>0</v>
      </c>
      <c r="AM3083" s="2" t="s">
        <v>199</v>
      </c>
      <c r="AN3083" s="2" t="s">
        <v>565</v>
      </c>
      <c r="AO3083" s="2" t="s">
        <v>41</v>
      </c>
    </row>
    <row r="3084" spans="1:41" ht="15" customHeight="1" x14ac:dyDescent="0.3">
      <c r="A3084" s="2" t="s">
        <v>169</v>
      </c>
      <c r="B3084" s="2" t="s">
        <v>3131</v>
      </c>
      <c r="C3084" s="2" t="s">
        <v>923</v>
      </c>
      <c r="D3084" s="2" t="s">
        <v>4833</v>
      </c>
      <c r="E3084" s="115" t="s">
        <v>4604</v>
      </c>
      <c r="F3084" s="2">
        <v>1</v>
      </c>
      <c r="G3084" s="2" t="s">
        <v>36</v>
      </c>
      <c r="H3084" s="2" t="s">
        <v>198</v>
      </c>
      <c r="I3084" s="2" t="s">
        <v>37</v>
      </c>
      <c r="J3084" s="2" t="s">
        <v>1217</v>
      </c>
      <c r="K3084" s="2" t="s">
        <v>43</v>
      </c>
      <c r="L3084" s="2" t="s">
        <v>1239</v>
      </c>
      <c r="M3084" s="2" t="s">
        <v>1201</v>
      </c>
      <c r="N3084" s="2" t="s">
        <v>1201</v>
      </c>
      <c r="O3084" s="113" t="s">
        <v>645</v>
      </c>
      <c r="P3084" s="2" t="s">
        <v>720</v>
      </c>
      <c r="Q3084" s="2" t="s">
        <v>1221</v>
      </c>
      <c r="R3084" s="2" t="s">
        <v>1202</v>
      </c>
      <c r="S3084" s="2" t="s">
        <v>1203</v>
      </c>
      <c r="T3084" s="2" t="e">
        <v>#VALUE!</v>
      </c>
      <c r="U3084" s="2" t="s">
        <v>40</v>
      </c>
      <c r="V3084" s="2" t="s">
        <v>40</v>
      </c>
      <c r="W3084" s="2" t="s">
        <v>40</v>
      </c>
      <c r="X3084" s="2" t="s">
        <v>40</v>
      </c>
      <c r="Y3084" s="2">
        <v>0</v>
      </c>
      <c r="Z3084" s="2" t="s">
        <v>40</v>
      </c>
      <c r="AA3084" s="2" t="s">
        <v>662</v>
      </c>
      <c r="AB3084" s="2">
        <v>0</v>
      </c>
      <c r="AC3084" s="2">
        <v>0</v>
      </c>
      <c r="AD3084" s="2">
        <v>0</v>
      </c>
      <c r="AE3084" s="2">
        <v>0</v>
      </c>
      <c r="AF3084" s="2" t="s">
        <v>43</v>
      </c>
      <c r="AG3084" s="2" t="s">
        <v>37</v>
      </c>
      <c r="AH3084" s="2" t="s">
        <v>635</v>
      </c>
      <c r="AI3084" s="2" t="s">
        <v>1393</v>
      </c>
      <c r="AJ3084" s="2">
        <v>0</v>
      </c>
      <c r="AK3084" s="2">
        <v>0</v>
      </c>
      <c r="AL3084" s="2">
        <v>0</v>
      </c>
      <c r="AM3084" s="2" t="s">
        <v>199</v>
      </c>
      <c r="AN3084" s="2">
        <v>0</v>
      </c>
      <c r="AO3084" s="2" t="s">
        <v>40</v>
      </c>
    </row>
    <row r="3085" spans="1:41" ht="15" customHeight="1" x14ac:dyDescent="0.3">
      <c r="A3085" s="2" t="s">
        <v>169</v>
      </c>
      <c r="B3085" s="2" t="s">
        <v>3131</v>
      </c>
      <c r="C3085" s="2" t="s">
        <v>923</v>
      </c>
      <c r="D3085" s="2" t="s">
        <v>2698</v>
      </c>
      <c r="E3085" s="115" t="s">
        <v>4604</v>
      </c>
      <c r="F3085" s="2">
        <v>4</v>
      </c>
      <c r="G3085" s="2" t="s">
        <v>36</v>
      </c>
      <c r="H3085" s="2" t="s">
        <v>198</v>
      </c>
      <c r="I3085" s="2" t="s">
        <v>37</v>
      </c>
      <c r="J3085" s="2" t="s">
        <v>1217</v>
      </c>
      <c r="K3085" s="2" t="s">
        <v>43</v>
      </c>
      <c r="L3085" s="2" t="s">
        <v>1239</v>
      </c>
      <c r="M3085" s="2" t="s">
        <v>1201</v>
      </c>
      <c r="N3085" s="2" t="s">
        <v>1201</v>
      </c>
      <c r="O3085" s="113" t="s">
        <v>645</v>
      </c>
      <c r="P3085" s="2" t="s">
        <v>720</v>
      </c>
      <c r="Q3085" s="2" t="s">
        <v>1221</v>
      </c>
      <c r="R3085" s="2" t="s">
        <v>1202</v>
      </c>
      <c r="S3085" s="2" t="s">
        <v>1203</v>
      </c>
      <c r="T3085" s="2" t="e">
        <v>#VALUE!</v>
      </c>
      <c r="U3085" s="2" t="s">
        <v>41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43</v>
      </c>
      <c r="AG3085" s="2" t="s">
        <v>37</v>
      </c>
      <c r="AH3085" s="2" t="s">
        <v>635</v>
      </c>
      <c r="AI3085" s="2" t="s">
        <v>1393</v>
      </c>
      <c r="AJ3085" s="2">
        <v>0</v>
      </c>
      <c r="AK3085" s="2">
        <v>0</v>
      </c>
      <c r="AL3085" s="2">
        <v>0</v>
      </c>
      <c r="AM3085" s="2" t="s">
        <v>199</v>
      </c>
      <c r="AN3085" s="2">
        <v>0</v>
      </c>
      <c r="AO3085" s="2" t="s">
        <v>41</v>
      </c>
    </row>
    <row r="3086" spans="1:41" ht="15" customHeight="1" x14ac:dyDescent="0.3">
      <c r="A3086" s="2" t="s">
        <v>169</v>
      </c>
      <c r="B3086" s="2" t="s">
        <v>3131</v>
      </c>
      <c r="C3086" s="2" t="s">
        <v>931</v>
      </c>
      <c r="D3086" s="2" t="s">
        <v>4410</v>
      </c>
      <c r="E3086" s="115" t="s">
        <v>4604</v>
      </c>
      <c r="F3086" s="2">
        <v>3</v>
      </c>
      <c r="G3086" s="2" t="s">
        <v>36</v>
      </c>
      <c r="H3086" s="2" t="s">
        <v>198</v>
      </c>
      <c r="I3086" s="2" t="s">
        <v>37</v>
      </c>
      <c r="J3086" s="2" t="s">
        <v>1217</v>
      </c>
      <c r="K3086" s="2" t="s">
        <v>43</v>
      </c>
      <c r="L3086" s="2" t="s">
        <v>1239</v>
      </c>
      <c r="M3086" s="2" t="s">
        <v>1211</v>
      </c>
      <c r="N3086" s="2" t="s">
        <v>1211</v>
      </c>
      <c r="O3086" s="113" t="s">
        <v>645</v>
      </c>
      <c r="P3086" s="2" t="s">
        <v>720</v>
      </c>
      <c r="Q3086" s="2" t="s">
        <v>1221</v>
      </c>
      <c r="R3086" s="2" t="s">
        <v>1202</v>
      </c>
      <c r="S3086" s="2" t="s">
        <v>1203</v>
      </c>
      <c r="T3086" s="2" t="e">
        <v>#VALUE!</v>
      </c>
      <c r="U3086" s="2" t="s">
        <v>41</v>
      </c>
      <c r="V3086" s="2" t="s">
        <v>40</v>
      </c>
      <c r="W3086" s="2" t="s">
        <v>40</v>
      </c>
      <c r="X3086" s="2" t="s">
        <v>40</v>
      </c>
      <c r="Y3086" s="2">
        <v>0</v>
      </c>
      <c r="Z3086" s="2" t="s">
        <v>40</v>
      </c>
      <c r="AA3086" s="2" t="s">
        <v>662</v>
      </c>
      <c r="AB3086" s="2">
        <v>0</v>
      </c>
      <c r="AC3086" s="2">
        <v>0</v>
      </c>
      <c r="AD3086" s="2">
        <v>0</v>
      </c>
      <c r="AE3086" s="2">
        <v>0</v>
      </c>
      <c r="AF3086" s="2" t="s">
        <v>43</v>
      </c>
      <c r="AG3086" s="2" t="s">
        <v>37</v>
      </c>
      <c r="AH3086" s="2" t="s">
        <v>635</v>
      </c>
      <c r="AI3086" s="2" t="s">
        <v>1393</v>
      </c>
      <c r="AJ3086" s="2">
        <v>0</v>
      </c>
      <c r="AK3086" s="2">
        <v>0</v>
      </c>
      <c r="AL3086" s="2">
        <v>0</v>
      </c>
      <c r="AM3086" s="2" t="s">
        <v>199</v>
      </c>
      <c r="AN3086" s="2">
        <v>0</v>
      </c>
      <c r="AO3086" s="2" t="s">
        <v>41</v>
      </c>
    </row>
    <row r="3087" spans="1:41" ht="15" customHeight="1" x14ac:dyDescent="0.3">
      <c r="A3087" s="2" t="s">
        <v>169</v>
      </c>
      <c r="B3087" s="2" t="s">
        <v>3131</v>
      </c>
      <c r="C3087" s="2" t="s">
        <v>931</v>
      </c>
      <c r="D3087" s="2" t="s">
        <v>4834</v>
      </c>
      <c r="E3087" s="115" t="s">
        <v>4604</v>
      </c>
      <c r="F3087" s="2">
        <v>9</v>
      </c>
      <c r="G3087" s="2" t="s">
        <v>36</v>
      </c>
      <c r="H3087" s="2" t="s">
        <v>198</v>
      </c>
      <c r="I3087" s="2" t="s">
        <v>37</v>
      </c>
      <c r="J3087" s="2" t="s">
        <v>1217</v>
      </c>
      <c r="K3087" s="2" t="s">
        <v>43</v>
      </c>
      <c r="L3087" s="2" t="s">
        <v>1239</v>
      </c>
      <c r="M3087" s="2" t="s">
        <v>1211</v>
      </c>
      <c r="N3087" s="2" t="s">
        <v>1211</v>
      </c>
      <c r="O3087" s="113" t="s">
        <v>645</v>
      </c>
      <c r="P3087" s="2" t="s">
        <v>720</v>
      </c>
      <c r="Q3087" s="2" t="s">
        <v>1221</v>
      </c>
      <c r="R3087" s="2" t="s">
        <v>1202</v>
      </c>
      <c r="S3087" s="2" t="s">
        <v>1203</v>
      </c>
      <c r="T3087" s="2" t="e">
        <v>#VALUE!</v>
      </c>
      <c r="U3087" s="2" t="s">
        <v>41</v>
      </c>
      <c r="V3087" s="2" t="s">
        <v>40</v>
      </c>
      <c r="W3087" s="2" t="s">
        <v>40</v>
      </c>
      <c r="X3087" s="2" t="s">
        <v>40</v>
      </c>
      <c r="Y3087" s="2">
        <v>0</v>
      </c>
      <c r="Z3087" s="2" t="s">
        <v>40</v>
      </c>
      <c r="AA3087" s="2" t="s">
        <v>662</v>
      </c>
      <c r="AB3087" s="2">
        <v>0</v>
      </c>
      <c r="AC3087" s="2">
        <v>0</v>
      </c>
      <c r="AD3087" s="2">
        <v>0</v>
      </c>
      <c r="AE3087" s="2">
        <v>0</v>
      </c>
      <c r="AF3087" s="2" t="s">
        <v>43</v>
      </c>
      <c r="AG3087" s="2" t="s">
        <v>37</v>
      </c>
      <c r="AH3087" s="2" t="s">
        <v>635</v>
      </c>
      <c r="AI3087" s="2" t="s">
        <v>1393</v>
      </c>
      <c r="AJ3087" s="2">
        <v>0</v>
      </c>
      <c r="AK3087" s="2">
        <v>0</v>
      </c>
      <c r="AL3087" s="2">
        <v>0</v>
      </c>
      <c r="AM3087" s="2" t="s">
        <v>199</v>
      </c>
      <c r="AN3087" s="2">
        <v>0</v>
      </c>
      <c r="AO3087" s="2" t="s">
        <v>41</v>
      </c>
    </row>
    <row r="3088" spans="1:41" ht="15" customHeight="1" x14ac:dyDescent="0.3">
      <c r="A3088" s="2" t="s">
        <v>169</v>
      </c>
      <c r="B3088" s="2" t="s">
        <v>3131</v>
      </c>
      <c r="C3088" s="2" t="s">
        <v>931</v>
      </c>
      <c r="D3088" s="2" t="s">
        <v>4835</v>
      </c>
      <c r="E3088" s="115" t="s">
        <v>4604</v>
      </c>
      <c r="F3088" s="2">
        <v>15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1239</v>
      </c>
      <c r="M3088" s="2" t="s">
        <v>1211</v>
      </c>
      <c r="N3088" s="2" t="s">
        <v>1211</v>
      </c>
      <c r="O3088" s="113" t="s">
        <v>645</v>
      </c>
      <c r="P3088" s="2" t="s">
        <v>720</v>
      </c>
      <c r="Q3088" s="2" t="s">
        <v>1221</v>
      </c>
      <c r="R3088" s="2" t="s">
        <v>1202</v>
      </c>
      <c r="S3088" s="2" t="s">
        <v>1203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635</v>
      </c>
      <c r="AI3088" s="2" t="s">
        <v>1393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</row>
    <row r="3089" spans="1:41" ht="15" customHeight="1" x14ac:dyDescent="0.3">
      <c r="A3089" s="2" t="s">
        <v>169</v>
      </c>
      <c r="B3089" s="2" t="s">
        <v>3131</v>
      </c>
      <c r="C3089" s="2" t="s">
        <v>931</v>
      </c>
      <c r="D3089" s="2" t="s">
        <v>4813</v>
      </c>
      <c r="E3089" s="115" t="s">
        <v>4604</v>
      </c>
      <c r="F3089" s="2">
        <v>3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1239</v>
      </c>
      <c r="M3089" s="2" t="s">
        <v>1211</v>
      </c>
      <c r="N3089" s="2" t="s">
        <v>1211</v>
      </c>
      <c r="O3089" s="113" t="s">
        <v>645</v>
      </c>
      <c r="P3089" s="2" t="s">
        <v>720</v>
      </c>
      <c r="Q3089" s="2" t="s">
        <v>1221</v>
      </c>
      <c r="R3089" s="2" t="s">
        <v>1202</v>
      </c>
      <c r="S3089" s="2" t="s">
        <v>1203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635</v>
      </c>
      <c r="AI3089" s="2" t="s">
        <v>1393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</row>
    <row r="3090" spans="1:41" ht="15" customHeight="1" x14ac:dyDescent="0.3">
      <c r="A3090" s="2" t="s">
        <v>169</v>
      </c>
      <c r="B3090" s="2" t="s">
        <v>3131</v>
      </c>
      <c r="C3090" s="2" t="s">
        <v>923</v>
      </c>
      <c r="D3090" s="2" t="s">
        <v>2463</v>
      </c>
      <c r="E3090" s="115" t="s">
        <v>4604</v>
      </c>
      <c r="F3090" s="2">
        <v>32</v>
      </c>
      <c r="G3090" s="2" t="s">
        <v>47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1239</v>
      </c>
      <c r="M3090" s="2" t="s">
        <v>1201</v>
      </c>
      <c r="N3090" s="2" t="s">
        <v>1201</v>
      </c>
      <c r="O3090" s="113" t="s">
        <v>645</v>
      </c>
      <c r="P3090" s="2" t="s">
        <v>720</v>
      </c>
      <c r="Q3090" s="2" t="s">
        <v>1221</v>
      </c>
      <c r="R3090" s="2" t="s">
        <v>1202</v>
      </c>
      <c r="S3090" s="2" t="s">
        <v>1203</v>
      </c>
      <c r="T3090" s="2" t="e">
        <v>#VALUE!</v>
      </c>
      <c r="U3090" s="2" t="s">
        <v>40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1407</v>
      </c>
      <c r="AG3090" s="2" t="s">
        <v>37</v>
      </c>
      <c r="AH3090" s="2" t="s">
        <v>635</v>
      </c>
      <c r="AI3090" s="2" t="s">
        <v>1393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40</v>
      </c>
    </row>
    <row r="3091" spans="1:41" ht="15" customHeight="1" x14ac:dyDescent="0.3">
      <c r="A3091" s="2" t="s">
        <v>169</v>
      </c>
      <c r="B3091" s="2" t="s">
        <v>3131</v>
      </c>
      <c r="C3091" s="2" t="s">
        <v>931</v>
      </c>
      <c r="D3091" s="2" t="s">
        <v>2608</v>
      </c>
      <c r="E3091" s="115" t="s">
        <v>4604</v>
      </c>
      <c r="F3091" s="2">
        <v>32</v>
      </c>
      <c r="G3091" s="2" t="s">
        <v>47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1239</v>
      </c>
      <c r="M3091" s="2" t="s">
        <v>1211</v>
      </c>
      <c r="N3091" s="2" t="s">
        <v>1211</v>
      </c>
      <c r="O3091" s="113" t="s">
        <v>645</v>
      </c>
      <c r="P3091" s="2" t="s">
        <v>720</v>
      </c>
      <c r="Q3091" s="2" t="s">
        <v>1221</v>
      </c>
      <c r="R3091" s="2" t="s">
        <v>1202</v>
      </c>
      <c r="S3091" s="2" t="s">
        <v>1203</v>
      </c>
      <c r="T3091" s="2" t="e">
        <v>#VALUE!</v>
      </c>
      <c r="U3091" s="2" t="s">
        <v>40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1407</v>
      </c>
      <c r="AG3091" s="2" t="s">
        <v>37</v>
      </c>
      <c r="AH3091" s="2" t="s">
        <v>635</v>
      </c>
      <c r="AI3091" s="2" t="s">
        <v>1393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40</v>
      </c>
    </row>
    <row r="3092" spans="1:41" ht="15" customHeight="1" x14ac:dyDescent="0.3">
      <c r="A3092" s="2" t="s">
        <v>169</v>
      </c>
      <c r="B3092" s="2" t="s">
        <v>3131</v>
      </c>
      <c r="C3092" s="2" t="s">
        <v>923</v>
      </c>
      <c r="D3092" s="2" t="s">
        <v>4836</v>
      </c>
      <c r="E3092" s="115" t="s">
        <v>4604</v>
      </c>
      <c r="F3092" s="2">
        <v>3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1239</v>
      </c>
      <c r="M3092" s="2" t="s">
        <v>1201</v>
      </c>
      <c r="N3092" s="2" t="s">
        <v>1201</v>
      </c>
      <c r="O3092" s="113" t="s">
        <v>645</v>
      </c>
      <c r="P3092" s="2" t="s">
        <v>720</v>
      </c>
      <c r="Q3092" s="2" t="s">
        <v>1221</v>
      </c>
      <c r="R3092" s="2" t="s">
        <v>1202</v>
      </c>
      <c r="S3092" s="2" t="s">
        <v>1203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635</v>
      </c>
      <c r="AI3092" s="2" t="s">
        <v>1393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41</v>
      </c>
    </row>
    <row r="3093" spans="1:41" ht="15" customHeight="1" x14ac:dyDescent="0.3">
      <c r="A3093" s="2" t="s">
        <v>169</v>
      </c>
      <c r="B3093" s="2" t="s">
        <v>3131</v>
      </c>
      <c r="C3093" s="2" t="s">
        <v>931</v>
      </c>
      <c r="D3093" s="2" t="s">
        <v>4831</v>
      </c>
      <c r="E3093" s="115" t="s">
        <v>4604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1239</v>
      </c>
      <c r="M3093" s="2" t="s">
        <v>1211</v>
      </c>
      <c r="N3093" s="2" t="s">
        <v>1211</v>
      </c>
      <c r="O3093" s="113" t="s">
        <v>645</v>
      </c>
      <c r="P3093" s="2" t="s">
        <v>720</v>
      </c>
      <c r="Q3093" s="2" t="s">
        <v>1221</v>
      </c>
      <c r="R3093" s="2" t="s">
        <v>1202</v>
      </c>
      <c r="S3093" s="2" t="s">
        <v>1203</v>
      </c>
      <c r="T3093" s="2" t="s">
        <v>1335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 t="s">
        <v>1402</v>
      </c>
      <c r="AC3093" s="2">
        <v>0</v>
      </c>
      <c r="AD3093" s="2" t="s">
        <v>1485</v>
      </c>
      <c r="AE3093" s="2">
        <v>1200605</v>
      </c>
      <c r="AF3093" s="2" t="s">
        <v>43</v>
      </c>
      <c r="AG3093" s="2" t="s">
        <v>37</v>
      </c>
      <c r="AH3093" s="2" t="s">
        <v>635</v>
      </c>
      <c r="AI3093" s="2" t="s">
        <v>1393</v>
      </c>
      <c r="AJ3093" s="2" t="s">
        <v>1202</v>
      </c>
      <c r="AK3093" s="2" t="s">
        <v>1419</v>
      </c>
      <c r="AL3093" s="2">
        <v>0</v>
      </c>
      <c r="AM3093" s="2" t="s">
        <v>199</v>
      </c>
      <c r="AN3093" s="2" t="s">
        <v>565</v>
      </c>
      <c r="AO3093" s="2" t="s">
        <v>41</v>
      </c>
    </row>
    <row r="3094" spans="1:41" ht="15" customHeight="1" x14ac:dyDescent="0.3">
      <c r="A3094" s="2" t="s">
        <v>169</v>
      </c>
      <c r="B3094" s="2" t="s">
        <v>3131</v>
      </c>
      <c r="C3094" s="2" t="s">
        <v>931</v>
      </c>
      <c r="D3094" s="2" t="s">
        <v>4832</v>
      </c>
      <c r="E3094" s="115" t="s">
        <v>4604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1239</v>
      </c>
      <c r="M3094" s="2" t="s">
        <v>1211</v>
      </c>
      <c r="N3094" s="2" t="s">
        <v>1211</v>
      </c>
      <c r="O3094" s="113" t="s">
        <v>645</v>
      </c>
      <c r="P3094" s="2" t="s">
        <v>720</v>
      </c>
      <c r="Q3094" s="2" t="s">
        <v>1221</v>
      </c>
      <c r="R3094" s="2" t="s">
        <v>1202</v>
      </c>
      <c r="S3094" s="2" t="s">
        <v>1203</v>
      </c>
      <c r="T3094" s="2" t="s">
        <v>1335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 t="s">
        <v>1402</v>
      </c>
      <c r="AC3094" s="2">
        <v>0</v>
      </c>
      <c r="AD3094" s="2" t="s">
        <v>1485</v>
      </c>
      <c r="AE3094" s="2">
        <v>1200605</v>
      </c>
      <c r="AF3094" s="2" t="s">
        <v>43</v>
      </c>
      <c r="AG3094" s="2" t="s">
        <v>37</v>
      </c>
      <c r="AH3094" s="2" t="s">
        <v>635</v>
      </c>
      <c r="AI3094" s="2" t="s">
        <v>1393</v>
      </c>
      <c r="AJ3094" s="2" t="s">
        <v>1202</v>
      </c>
      <c r="AK3094" s="2" t="s">
        <v>1419</v>
      </c>
      <c r="AL3094" s="2">
        <v>0</v>
      </c>
      <c r="AM3094" s="2" t="s">
        <v>199</v>
      </c>
      <c r="AN3094" s="2" t="s">
        <v>565</v>
      </c>
      <c r="AO3094" s="2" t="s">
        <v>41</v>
      </c>
    </row>
    <row r="3095" spans="1:41" ht="15" customHeight="1" x14ac:dyDescent="0.3">
      <c r="A3095" s="2" t="s">
        <v>170</v>
      </c>
      <c r="B3095" s="2" t="s">
        <v>3139</v>
      </c>
      <c r="C3095" s="2" t="s">
        <v>821</v>
      </c>
      <c r="D3095" s="2" t="s">
        <v>3890</v>
      </c>
      <c r="E3095" s="115" t="s">
        <v>4173</v>
      </c>
      <c r="F3095" s="2">
        <v>5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1239</v>
      </c>
      <c r="M3095" s="2" t="s">
        <v>1211</v>
      </c>
      <c r="N3095" s="2" t="s">
        <v>1211</v>
      </c>
      <c r="O3095" s="113" t="s">
        <v>644</v>
      </c>
      <c r="P3095" s="2" t="s">
        <v>720</v>
      </c>
      <c r="Q3095" s="2" t="s">
        <v>1221</v>
      </c>
      <c r="R3095" s="2" t="s">
        <v>1202</v>
      </c>
      <c r="S3095" s="2" t="s">
        <v>1203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635</v>
      </c>
      <c r="AI3095" s="2" t="s">
        <v>1393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</row>
    <row r="3096" spans="1:41" ht="15" customHeight="1" x14ac:dyDescent="0.3">
      <c r="A3096" s="2" t="s">
        <v>170</v>
      </c>
      <c r="B3096" s="2" t="s">
        <v>3139</v>
      </c>
      <c r="C3096" s="2" t="s">
        <v>1053</v>
      </c>
      <c r="D3096" s="2" t="s">
        <v>1079</v>
      </c>
      <c r="E3096" s="115" t="s">
        <v>4173</v>
      </c>
      <c r="F3096" s="2">
        <v>1</v>
      </c>
      <c r="G3096" s="2" t="s">
        <v>36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1239</v>
      </c>
      <c r="M3096" s="2" t="s">
        <v>1211</v>
      </c>
      <c r="N3096" s="2" t="s">
        <v>1211</v>
      </c>
      <c r="O3096" s="113" t="s">
        <v>644</v>
      </c>
      <c r="P3096" s="2" t="s">
        <v>720</v>
      </c>
      <c r="Q3096" s="2" t="s">
        <v>1221</v>
      </c>
      <c r="R3096" s="2" t="s">
        <v>1202</v>
      </c>
      <c r="S3096" s="2" t="s">
        <v>1203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43</v>
      </c>
      <c r="AG3096" s="2" t="s">
        <v>37</v>
      </c>
      <c r="AH3096" s="2" t="s">
        <v>635</v>
      </c>
      <c r="AI3096" s="2" t="s">
        <v>1393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41</v>
      </c>
    </row>
    <row r="3097" spans="1:41" ht="15" customHeight="1" x14ac:dyDescent="0.3">
      <c r="A3097" s="2" t="s">
        <v>170</v>
      </c>
      <c r="B3097" s="2" t="s">
        <v>3139</v>
      </c>
      <c r="C3097" s="2" t="s">
        <v>1053</v>
      </c>
      <c r="D3097" s="2" t="s">
        <v>3140</v>
      </c>
      <c r="E3097" s="115" t="s">
        <v>4173</v>
      </c>
      <c r="F3097" s="2">
        <v>48</v>
      </c>
      <c r="G3097" s="2" t="s">
        <v>47</v>
      </c>
      <c r="H3097" s="2" t="s">
        <v>198</v>
      </c>
      <c r="I3097" s="2" t="s">
        <v>37</v>
      </c>
      <c r="J3097" s="2" t="s">
        <v>1217</v>
      </c>
      <c r="K3097" s="2" t="s">
        <v>43</v>
      </c>
      <c r="L3097" s="2" t="s">
        <v>1239</v>
      </c>
      <c r="M3097" s="2" t="s">
        <v>1211</v>
      </c>
      <c r="N3097" s="2" t="s">
        <v>1211</v>
      </c>
      <c r="O3097" s="113" t="s">
        <v>644</v>
      </c>
      <c r="P3097" s="2" t="s">
        <v>720</v>
      </c>
      <c r="Q3097" s="2" t="s">
        <v>1221</v>
      </c>
      <c r="R3097" s="2" t="s">
        <v>1202</v>
      </c>
      <c r="S3097" s="2" t="s">
        <v>1203</v>
      </c>
      <c r="T3097" s="2" t="e">
        <v>#VALUE!</v>
      </c>
      <c r="U3097" s="2" t="s">
        <v>40</v>
      </c>
      <c r="V3097" s="2" t="s">
        <v>40</v>
      </c>
      <c r="W3097" s="2" t="s">
        <v>40</v>
      </c>
      <c r="X3097" s="2" t="s">
        <v>40</v>
      </c>
      <c r="Y3097" s="2">
        <v>0</v>
      </c>
      <c r="Z3097" s="2" t="s">
        <v>40</v>
      </c>
      <c r="AA3097" s="2" t="s">
        <v>662</v>
      </c>
      <c r="AB3097" s="2">
        <v>0</v>
      </c>
      <c r="AC3097" s="2">
        <v>0</v>
      </c>
      <c r="AD3097" s="2">
        <v>0</v>
      </c>
      <c r="AE3097" s="2">
        <v>0</v>
      </c>
      <c r="AF3097" s="2" t="s">
        <v>1407</v>
      </c>
      <c r="AG3097" s="2" t="s">
        <v>37</v>
      </c>
      <c r="AH3097" s="2" t="s">
        <v>635</v>
      </c>
      <c r="AI3097" s="2" t="s">
        <v>1393</v>
      </c>
      <c r="AJ3097" s="2">
        <v>0</v>
      </c>
      <c r="AK3097" s="2">
        <v>0</v>
      </c>
      <c r="AL3097" s="2">
        <v>0</v>
      </c>
      <c r="AM3097" s="2" t="s">
        <v>199</v>
      </c>
      <c r="AN3097" s="2">
        <v>0</v>
      </c>
      <c r="AO3097" s="2" t="s">
        <v>40</v>
      </c>
    </row>
    <row r="3098" spans="1:41" ht="15" customHeight="1" x14ac:dyDescent="0.3">
      <c r="A3098" s="2" t="s">
        <v>170</v>
      </c>
      <c r="B3098" s="2" t="s">
        <v>3139</v>
      </c>
      <c r="C3098" s="2" t="s">
        <v>1053</v>
      </c>
      <c r="D3098" s="2" t="s">
        <v>1080</v>
      </c>
      <c r="E3098" s="115" t="s">
        <v>4173</v>
      </c>
      <c r="F3098" s="2">
        <v>12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1239</v>
      </c>
      <c r="M3098" s="2" t="s">
        <v>1211</v>
      </c>
      <c r="N3098" s="2" t="s">
        <v>1211</v>
      </c>
      <c r="O3098" s="113" t="s">
        <v>644</v>
      </c>
      <c r="P3098" s="2" t="s">
        <v>720</v>
      </c>
      <c r="Q3098" s="2" t="s">
        <v>1221</v>
      </c>
      <c r="R3098" s="2" t="s">
        <v>1202</v>
      </c>
      <c r="S3098" s="2" t="s">
        <v>1203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635</v>
      </c>
      <c r="AI3098" s="2" t="s">
        <v>1393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</row>
    <row r="3099" spans="1:41" ht="15" customHeight="1" x14ac:dyDescent="0.3">
      <c r="A3099" s="2" t="s">
        <v>170</v>
      </c>
      <c r="B3099" s="2" t="s">
        <v>3139</v>
      </c>
      <c r="C3099" s="2" t="s">
        <v>821</v>
      </c>
      <c r="D3099" s="2" t="s">
        <v>3141</v>
      </c>
      <c r="E3099" s="115" t="s">
        <v>4173</v>
      </c>
      <c r="F3099" s="2">
        <v>5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1239</v>
      </c>
      <c r="M3099" s="2" t="s">
        <v>1211</v>
      </c>
      <c r="N3099" s="2" t="s">
        <v>1211</v>
      </c>
      <c r="O3099" s="113" t="s">
        <v>644</v>
      </c>
      <c r="P3099" s="2" t="s">
        <v>720</v>
      </c>
      <c r="Q3099" s="2" t="s">
        <v>1221</v>
      </c>
      <c r="R3099" s="2" t="s">
        <v>1202</v>
      </c>
      <c r="S3099" s="2" t="s">
        <v>1203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635</v>
      </c>
      <c r="AI3099" s="2" t="s">
        <v>1393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</row>
    <row r="3100" spans="1:41" ht="15" customHeight="1" x14ac:dyDescent="0.3">
      <c r="A3100" s="2" t="s">
        <v>170</v>
      </c>
      <c r="B3100" s="2" t="s">
        <v>3139</v>
      </c>
      <c r="C3100" s="2" t="s">
        <v>1053</v>
      </c>
      <c r="D3100" s="2" t="s">
        <v>1082</v>
      </c>
      <c r="E3100" s="115" t="s">
        <v>4173</v>
      </c>
      <c r="F3100" s="2">
        <v>4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1239</v>
      </c>
      <c r="M3100" s="2" t="s">
        <v>1211</v>
      </c>
      <c r="N3100" s="2" t="s">
        <v>1211</v>
      </c>
      <c r="O3100" s="113" t="s">
        <v>644</v>
      </c>
      <c r="P3100" s="2" t="s">
        <v>720</v>
      </c>
      <c r="Q3100" s="2" t="s">
        <v>1221</v>
      </c>
      <c r="R3100" s="2" t="s">
        <v>1202</v>
      </c>
      <c r="S3100" s="2" t="s">
        <v>1203</v>
      </c>
      <c r="T3100" s="2" t="e">
        <v>#VALUE!</v>
      </c>
      <c r="U3100" s="2" t="s">
        <v>40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635</v>
      </c>
      <c r="AI3100" s="2" t="s">
        <v>1393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</row>
    <row r="3101" spans="1:41" ht="15" customHeight="1" x14ac:dyDescent="0.3">
      <c r="A3101" s="2" t="s">
        <v>170</v>
      </c>
      <c r="B3101" s="2" t="s">
        <v>3139</v>
      </c>
      <c r="C3101" s="2" t="s">
        <v>1053</v>
      </c>
      <c r="D3101" s="2" t="s">
        <v>3142</v>
      </c>
      <c r="E3101" s="115" t="s">
        <v>4173</v>
      </c>
      <c r="F3101" s="2">
        <v>1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1239</v>
      </c>
      <c r="M3101" s="2" t="s">
        <v>1211</v>
      </c>
      <c r="N3101" s="2" t="s">
        <v>1211</v>
      </c>
      <c r="O3101" s="113" t="s">
        <v>644</v>
      </c>
      <c r="P3101" s="2" t="s">
        <v>720</v>
      </c>
      <c r="Q3101" s="2" t="s">
        <v>1221</v>
      </c>
      <c r="R3101" s="2" t="s">
        <v>1202</v>
      </c>
      <c r="S3101" s="2" t="s">
        <v>1203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635</v>
      </c>
      <c r="AI3101" s="2" t="s">
        <v>1393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</row>
    <row r="3102" spans="1:41" ht="15" customHeight="1" x14ac:dyDescent="0.3">
      <c r="A3102" s="2" t="s">
        <v>170</v>
      </c>
      <c r="B3102" s="2" t="s">
        <v>3139</v>
      </c>
      <c r="C3102" s="2" t="s">
        <v>821</v>
      </c>
      <c r="D3102" s="2" t="s">
        <v>3143</v>
      </c>
      <c r="E3102" s="115" t="s">
        <v>4173</v>
      </c>
      <c r="F3102" s="2">
        <v>1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1239</v>
      </c>
      <c r="M3102" s="2" t="s">
        <v>1211</v>
      </c>
      <c r="N3102" s="2" t="s">
        <v>1211</v>
      </c>
      <c r="O3102" s="113" t="s">
        <v>644</v>
      </c>
      <c r="P3102" s="2" t="s">
        <v>720</v>
      </c>
      <c r="Q3102" s="2" t="s">
        <v>1221</v>
      </c>
      <c r="R3102" s="2" t="s">
        <v>1202</v>
      </c>
      <c r="S3102" s="2" t="s">
        <v>1203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635</v>
      </c>
      <c r="AI3102" s="2" t="s">
        <v>1393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</row>
    <row r="3103" spans="1:41" ht="15" customHeight="1" x14ac:dyDescent="0.3">
      <c r="A3103" s="2" t="s">
        <v>170</v>
      </c>
      <c r="B3103" s="2" t="s">
        <v>3139</v>
      </c>
      <c r="C3103" s="2" t="s">
        <v>1053</v>
      </c>
      <c r="D3103" s="2" t="s">
        <v>1083</v>
      </c>
      <c r="E3103" s="115" t="s">
        <v>4173</v>
      </c>
      <c r="F3103" s="2">
        <v>10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1239</v>
      </c>
      <c r="M3103" s="2" t="s">
        <v>1211</v>
      </c>
      <c r="N3103" s="2" t="s">
        <v>1211</v>
      </c>
      <c r="O3103" s="113" t="s">
        <v>644</v>
      </c>
      <c r="P3103" s="2" t="s">
        <v>720</v>
      </c>
      <c r="Q3103" s="2" t="s">
        <v>1221</v>
      </c>
      <c r="R3103" s="2" t="s">
        <v>1202</v>
      </c>
      <c r="S3103" s="2" t="s">
        <v>1203</v>
      </c>
      <c r="T3103" s="2" t="s">
        <v>1335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 t="s">
        <v>1402</v>
      </c>
      <c r="AC3103" s="2">
        <v>0</v>
      </c>
      <c r="AD3103" s="2" t="s">
        <v>1485</v>
      </c>
      <c r="AE3103" s="2">
        <v>1200605</v>
      </c>
      <c r="AF3103" s="2" t="s">
        <v>43</v>
      </c>
      <c r="AG3103" s="2" t="s">
        <v>37</v>
      </c>
      <c r="AH3103" s="2" t="s">
        <v>635</v>
      </c>
      <c r="AI3103" s="2" t="s">
        <v>1393</v>
      </c>
      <c r="AJ3103" s="2" t="s">
        <v>1202</v>
      </c>
      <c r="AK3103" s="2" t="s">
        <v>1419</v>
      </c>
      <c r="AL3103" s="2">
        <v>0</v>
      </c>
      <c r="AM3103" s="2" t="s">
        <v>199</v>
      </c>
      <c r="AN3103" s="2" t="s">
        <v>565</v>
      </c>
      <c r="AO3103" s="2" t="s">
        <v>41</v>
      </c>
    </row>
    <row r="3104" spans="1:41" ht="15" customHeight="1" x14ac:dyDescent="0.3">
      <c r="A3104" s="2" t="s">
        <v>170</v>
      </c>
      <c r="B3104" s="2" t="s">
        <v>3139</v>
      </c>
      <c r="C3104" s="2" t="s">
        <v>1053</v>
      </c>
      <c r="D3104" s="2" t="s">
        <v>1084</v>
      </c>
      <c r="E3104" s="115" t="s">
        <v>4173</v>
      </c>
      <c r="F3104" s="2">
        <v>1</v>
      </c>
      <c r="G3104" s="2" t="s">
        <v>36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1239</v>
      </c>
      <c r="M3104" s="2" t="s">
        <v>1211</v>
      </c>
      <c r="N3104" s="2" t="s">
        <v>1211</v>
      </c>
      <c r="O3104" s="113" t="s">
        <v>644</v>
      </c>
      <c r="P3104" s="2" t="s">
        <v>720</v>
      </c>
      <c r="Q3104" s="2" t="s">
        <v>1221</v>
      </c>
      <c r="R3104" s="2" t="s">
        <v>1202</v>
      </c>
      <c r="S3104" s="2" t="s">
        <v>1203</v>
      </c>
      <c r="T3104" s="2" t="s">
        <v>1335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 t="s">
        <v>1402</v>
      </c>
      <c r="AC3104" s="2">
        <v>0</v>
      </c>
      <c r="AD3104" s="2" t="s">
        <v>1485</v>
      </c>
      <c r="AE3104" s="2">
        <v>1200605</v>
      </c>
      <c r="AF3104" s="2" t="s">
        <v>43</v>
      </c>
      <c r="AG3104" s="2" t="s">
        <v>37</v>
      </c>
      <c r="AH3104" s="2" t="s">
        <v>635</v>
      </c>
      <c r="AI3104" s="2" t="s">
        <v>1393</v>
      </c>
      <c r="AJ3104" s="2" t="s">
        <v>1202</v>
      </c>
      <c r="AK3104" s="2" t="s">
        <v>1419</v>
      </c>
      <c r="AL3104" s="2">
        <v>0</v>
      </c>
      <c r="AM3104" s="2" t="s">
        <v>199</v>
      </c>
      <c r="AN3104" s="2" t="s">
        <v>565</v>
      </c>
      <c r="AO3104" s="2" t="s">
        <v>41</v>
      </c>
    </row>
    <row r="3105" spans="1:41" ht="15" customHeight="1" x14ac:dyDescent="0.3">
      <c r="A3105" s="2" t="s">
        <v>170</v>
      </c>
      <c r="B3105" s="2" t="s">
        <v>3139</v>
      </c>
      <c r="C3105" s="2" t="s">
        <v>1053</v>
      </c>
      <c r="D3105" s="2" t="s">
        <v>3140</v>
      </c>
      <c r="E3105" s="115" t="s">
        <v>4601</v>
      </c>
      <c r="F3105" s="2">
        <v>48</v>
      </c>
      <c r="G3105" s="2" t="s">
        <v>47</v>
      </c>
      <c r="H3105" s="2" t="s">
        <v>198</v>
      </c>
      <c r="I3105" s="2" t="s">
        <v>37</v>
      </c>
      <c r="J3105" s="2" t="s">
        <v>1217</v>
      </c>
      <c r="K3105" s="2" t="s">
        <v>43</v>
      </c>
      <c r="L3105" s="2" t="s">
        <v>1239</v>
      </c>
      <c r="M3105" s="2" t="s">
        <v>1211</v>
      </c>
      <c r="N3105" s="2" t="s">
        <v>1211</v>
      </c>
      <c r="O3105" s="113" t="s">
        <v>645</v>
      </c>
      <c r="P3105" s="2" t="s">
        <v>720</v>
      </c>
      <c r="Q3105" s="2" t="s">
        <v>1221</v>
      </c>
      <c r="R3105" s="2" t="s">
        <v>1202</v>
      </c>
      <c r="S3105" s="2" t="s">
        <v>1203</v>
      </c>
      <c r="T3105" s="2" t="e">
        <v>#VALUE!</v>
      </c>
      <c r="U3105" s="2" t="s">
        <v>40</v>
      </c>
      <c r="V3105" s="2" t="s">
        <v>40</v>
      </c>
      <c r="W3105" s="2" t="s">
        <v>40</v>
      </c>
      <c r="X3105" s="2" t="s">
        <v>40</v>
      </c>
      <c r="Y3105" s="2">
        <v>0</v>
      </c>
      <c r="Z3105" s="2" t="s">
        <v>40</v>
      </c>
      <c r="AA3105" s="2" t="s">
        <v>662</v>
      </c>
      <c r="AB3105" s="2">
        <v>0</v>
      </c>
      <c r="AC3105" s="2">
        <v>0</v>
      </c>
      <c r="AD3105" s="2">
        <v>0</v>
      </c>
      <c r="AE3105" s="2">
        <v>0</v>
      </c>
      <c r="AF3105" s="2" t="s">
        <v>1407</v>
      </c>
      <c r="AG3105" s="2" t="s">
        <v>37</v>
      </c>
      <c r="AH3105" s="2" t="s">
        <v>635</v>
      </c>
      <c r="AI3105" s="2" t="s">
        <v>1393</v>
      </c>
      <c r="AJ3105" s="2">
        <v>0</v>
      </c>
      <c r="AK3105" s="2">
        <v>0</v>
      </c>
      <c r="AL3105" s="2">
        <v>0</v>
      </c>
      <c r="AM3105" s="2" t="s">
        <v>199</v>
      </c>
      <c r="AN3105" s="2">
        <v>0</v>
      </c>
      <c r="AO3105" s="2" t="s">
        <v>40</v>
      </c>
    </row>
    <row r="3106" spans="1:41" ht="15" customHeight="1" x14ac:dyDescent="0.3">
      <c r="A3106" s="2" t="s">
        <v>170</v>
      </c>
      <c r="B3106" s="2" t="s">
        <v>3139</v>
      </c>
      <c r="C3106" s="2" t="s">
        <v>1053</v>
      </c>
      <c r="D3106" s="2" t="s">
        <v>3144</v>
      </c>
      <c r="E3106" s="115" t="s">
        <v>4601</v>
      </c>
      <c r="F3106" s="2">
        <v>1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1239</v>
      </c>
      <c r="M3106" s="2" t="s">
        <v>1211</v>
      </c>
      <c r="N3106" s="2" t="s">
        <v>1211</v>
      </c>
      <c r="O3106" s="113" t="s">
        <v>645</v>
      </c>
      <c r="P3106" s="2" t="s">
        <v>720</v>
      </c>
      <c r="Q3106" s="2" t="s">
        <v>1221</v>
      </c>
      <c r="R3106" s="2" t="s">
        <v>1202</v>
      </c>
      <c r="S3106" s="2" t="s">
        <v>1203</v>
      </c>
      <c r="T3106" s="2" t="e">
        <v>#VALUE!</v>
      </c>
      <c r="U3106" s="2" t="s">
        <v>41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635</v>
      </c>
      <c r="AI3106" s="2" t="s">
        <v>1393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41</v>
      </c>
    </row>
    <row r="3107" spans="1:41" ht="15" customHeight="1" x14ac:dyDescent="0.3">
      <c r="A3107" s="2" t="s">
        <v>170</v>
      </c>
      <c r="B3107" s="2" t="s">
        <v>3139</v>
      </c>
      <c r="C3107" s="2" t="s">
        <v>1053</v>
      </c>
      <c r="D3107" s="2" t="s">
        <v>3145</v>
      </c>
      <c r="E3107" s="115" t="s">
        <v>4601</v>
      </c>
      <c r="F3107" s="2">
        <v>1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1239</v>
      </c>
      <c r="M3107" s="2" t="s">
        <v>1211</v>
      </c>
      <c r="N3107" s="2" t="s">
        <v>1211</v>
      </c>
      <c r="O3107" s="113" t="s">
        <v>645</v>
      </c>
      <c r="P3107" s="2" t="s">
        <v>720</v>
      </c>
      <c r="Q3107" s="2" t="s">
        <v>1221</v>
      </c>
      <c r="R3107" s="2" t="s">
        <v>1202</v>
      </c>
      <c r="S3107" s="2" t="s">
        <v>1203</v>
      </c>
      <c r="T3107" s="2" t="s">
        <v>1335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 t="s">
        <v>1402</v>
      </c>
      <c r="AC3107" s="2">
        <v>0</v>
      </c>
      <c r="AD3107" s="2" t="s">
        <v>1485</v>
      </c>
      <c r="AE3107" s="2">
        <v>1200605</v>
      </c>
      <c r="AF3107" s="2" t="s">
        <v>43</v>
      </c>
      <c r="AG3107" s="2" t="s">
        <v>37</v>
      </c>
      <c r="AH3107" s="2" t="s">
        <v>635</v>
      </c>
      <c r="AI3107" s="2" t="s">
        <v>1393</v>
      </c>
      <c r="AJ3107" s="2" t="s">
        <v>1202</v>
      </c>
      <c r="AK3107" s="2" t="s">
        <v>1419</v>
      </c>
      <c r="AL3107" s="2">
        <v>0</v>
      </c>
      <c r="AM3107" s="2" t="s">
        <v>199</v>
      </c>
      <c r="AN3107" s="2" t="s">
        <v>565</v>
      </c>
      <c r="AO3107" s="2" t="s">
        <v>41</v>
      </c>
    </row>
    <row r="3108" spans="1:41" ht="15" customHeight="1" x14ac:dyDescent="0.3">
      <c r="A3108" s="2" t="s">
        <v>170</v>
      </c>
      <c r="B3108" s="2" t="s">
        <v>3139</v>
      </c>
      <c r="C3108" s="2" t="s">
        <v>1053</v>
      </c>
      <c r="D3108" s="2" t="s">
        <v>3146</v>
      </c>
      <c r="E3108" s="115" t="s">
        <v>4601</v>
      </c>
      <c r="F3108" s="2">
        <v>2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1239</v>
      </c>
      <c r="M3108" s="2" t="s">
        <v>1211</v>
      </c>
      <c r="N3108" s="2" t="s">
        <v>1211</v>
      </c>
      <c r="O3108" s="113" t="s">
        <v>645</v>
      </c>
      <c r="P3108" s="2" t="s">
        <v>720</v>
      </c>
      <c r="Q3108" s="2" t="s">
        <v>1221</v>
      </c>
      <c r="R3108" s="2" t="s">
        <v>1202</v>
      </c>
      <c r="S3108" s="2" t="s">
        <v>1203</v>
      </c>
      <c r="T3108" s="2" t="s">
        <v>1335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 t="s">
        <v>1402</v>
      </c>
      <c r="AC3108" s="2">
        <v>0</v>
      </c>
      <c r="AD3108" s="2" t="s">
        <v>1485</v>
      </c>
      <c r="AE3108" s="2">
        <v>1200605</v>
      </c>
      <c r="AF3108" s="2" t="s">
        <v>43</v>
      </c>
      <c r="AG3108" s="2" t="s">
        <v>37</v>
      </c>
      <c r="AH3108" s="2" t="s">
        <v>635</v>
      </c>
      <c r="AI3108" s="2" t="s">
        <v>1393</v>
      </c>
      <c r="AJ3108" s="2" t="s">
        <v>1202</v>
      </c>
      <c r="AK3108" s="2" t="s">
        <v>1419</v>
      </c>
      <c r="AL3108" s="2">
        <v>0</v>
      </c>
      <c r="AM3108" s="2" t="s">
        <v>199</v>
      </c>
      <c r="AN3108" s="2" t="s">
        <v>565</v>
      </c>
      <c r="AO3108" s="2" t="s">
        <v>41</v>
      </c>
    </row>
    <row r="3109" spans="1:41" ht="15" customHeight="1" x14ac:dyDescent="0.3">
      <c r="A3109" s="2" t="s">
        <v>170</v>
      </c>
      <c r="B3109" s="2" t="s">
        <v>3139</v>
      </c>
      <c r="C3109" s="2" t="s">
        <v>1053</v>
      </c>
      <c r="D3109" s="2" t="s">
        <v>3147</v>
      </c>
      <c r="E3109" s="115" t="s">
        <v>4601</v>
      </c>
      <c r="F3109" s="2">
        <v>1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1239</v>
      </c>
      <c r="M3109" s="2" t="s">
        <v>1211</v>
      </c>
      <c r="N3109" s="2" t="s">
        <v>1211</v>
      </c>
      <c r="O3109" s="113" t="s">
        <v>645</v>
      </c>
      <c r="P3109" s="2" t="s">
        <v>720</v>
      </c>
      <c r="Q3109" s="2" t="s">
        <v>1221</v>
      </c>
      <c r="R3109" s="2" t="s">
        <v>1202</v>
      </c>
      <c r="S3109" s="2" t="s">
        <v>1203</v>
      </c>
      <c r="T3109" s="2" t="s">
        <v>1335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 t="s">
        <v>1402</v>
      </c>
      <c r="AC3109" s="2">
        <v>0</v>
      </c>
      <c r="AD3109" s="2" t="s">
        <v>1485</v>
      </c>
      <c r="AE3109" s="2">
        <v>1200605</v>
      </c>
      <c r="AF3109" s="2" t="s">
        <v>43</v>
      </c>
      <c r="AG3109" s="2" t="s">
        <v>37</v>
      </c>
      <c r="AH3109" s="2" t="s">
        <v>635</v>
      </c>
      <c r="AI3109" s="2" t="s">
        <v>1393</v>
      </c>
      <c r="AJ3109" s="2" t="s">
        <v>1202</v>
      </c>
      <c r="AK3109" s="2" t="s">
        <v>1419</v>
      </c>
      <c r="AL3109" s="2">
        <v>0</v>
      </c>
      <c r="AM3109" s="2" t="s">
        <v>199</v>
      </c>
      <c r="AN3109" s="2" t="s">
        <v>565</v>
      </c>
      <c r="AO3109" s="2" t="s">
        <v>41</v>
      </c>
    </row>
    <row r="3110" spans="1:41" ht="15" customHeight="1" x14ac:dyDescent="0.3">
      <c r="A3110" s="2" t="s">
        <v>170</v>
      </c>
      <c r="B3110" s="2" t="s">
        <v>3139</v>
      </c>
      <c r="C3110" s="2" t="s">
        <v>1053</v>
      </c>
      <c r="D3110" s="2" t="s">
        <v>3891</v>
      </c>
      <c r="E3110" s="115" t="s">
        <v>4602</v>
      </c>
      <c r="F3110" s="2">
        <v>4</v>
      </c>
      <c r="G3110" s="2" t="s">
        <v>36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1239</v>
      </c>
      <c r="M3110" s="2" t="s">
        <v>1211</v>
      </c>
      <c r="N3110" s="2" t="s">
        <v>1211</v>
      </c>
      <c r="O3110" s="113" t="s">
        <v>645</v>
      </c>
      <c r="P3110" s="2" t="s">
        <v>720</v>
      </c>
      <c r="Q3110" s="2" t="s">
        <v>1221</v>
      </c>
      <c r="R3110" s="2" t="s">
        <v>1202</v>
      </c>
      <c r="S3110" s="2" t="s">
        <v>1203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43</v>
      </c>
      <c r="AG3110" s="2" t="s">
        <v>37</v>
      </c>
      <c r="AH3110" s="2" t="s">
        <v>635</v>
      </c>
      <c r="AI3110" s="2" t="s">
        <v>1393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</row>
    <row r="3111" spans="1:41" ht="15" customHeight="1" x14ac:dyDescent="0.3">
      <c r="A3111" s="2" t="s">
        <v>170</v>
      </c>
      <c r="B3111" s="2" t="s">
        <v>3139</v>
      </c>
      <c r="C3111" s="2" t="s">
        <v>1053</v>
      </c>
      <c r="D3111" s="2" t="s">
        <v>3892</v>
      </c>
      <c r="E3111" s="115" t="s">
        <v>4602</v>
      </c>
      <c r="F3111" s="2">
        <v>12</v>
      </c>
      <c r="G3111" s="2" t="s">
        <v>36</v>
      </c>
      <c r="H3111" s="2" t="s">
        <v>198</v>
      </c>
      <c r="I3111" s="2" t="s">
        <v>37</v>
      </c>
      <c r="J3111" s="2" t="s">
        <v>1217</v>
      </c>
      <c r="K3111" s="2" t="s">
        <v>43</v>
      </c>
      <c r="L3111" s="2" t="s">
        <v>1239</v>
      </c>
      <c r="M3111" s="2" t="s">
        <v>1211</v>
      </c>
      <c r="N3111" s="2" t="s">
        <v>1211</v>
      </c>
      <c r="O3111" s="113" t="s">
        <v>645</v>
      </c>
      <c r="P3111" s="2" t="s">
        <v>720</v>
      </c>
      <c r="Q3111" s="2" t="s">
        <v>1221</v>
      </c>
      <c r="R3111" s="2" t="s">
        <v>1202</v>
      </c>
      <c r="S3111" s="2" t="s">
        <v>1203</v>
      </c>
      <c r="T3111" s="2" t="e">
        <v>#VALUE!</v>
      </c>
      <c r="U3111" s="2" t="s">
        <v>40</v>
      </c>
      <c r="V3111" s="2" t="s">
        <v>40</v>
      </c>
      <c r="W3111" s="2" t="s">
        <v>40</v>
      </c>
      <c r="X3111" s="2" t="s">
        <v>40</v>
      </c>
      <c r="Y3111" s="2">
        <v>0</v>
      </c>
      <c r="Z3111" s="2" t="s">
        <v>40</v>
      </c>
      <c r="AA3111" s="2" t="s">
        <v>662</v>
      </c>
      <c r="AB3111" s="2">
        <v>0</v>
      </c>
      <c r="AC3111" s="2">
        <v>0</v>
      </c>
      <c r="AD3111" s="2">
        <v>0</v>
      </c>
      <c r="AE3111" s="2">
        <v>0</v>
      </c>
      <c r="AF3111" s="2" t="s">
        <v>43</v>
      </c>
      <c r="AG3111" s="2" t="s">
        <v>37</v>
      </c>
      <c r="AH3111" s="2" t="s">
        <v>635</v>
      </c>
      <c r="AI3111" s="2" t="s">
        <v>1393</v>
      </c>
      <c r="AJ3111" s="2">
        <v>0</v>
      </c>
      <c r="AK3111" s="2">
        <v>0</v>
      </c>
      <c r="AL3111" s="2">
        <v>0</v>
      </c>
      <c r="AM3111" s="2" t="s">
        <v>199</v>
      </c>
      <c r="AN3111" s="2">
        <v>0</v>
      </c>
      <c r="AO3111" s="2" t="s">
        <v>40</v>
      </c>
    </row>
    <row r="3112" spans="1:41" ht="15" customHeight="1" x14ac:dyDescent="0.3">
      <c r="A3112" s="2" t="s">
        <v>170</v>
      </c>
      <c r="B3112" s="2" t="s">
        <v>3139</v>
      </c>
      <c r="C3112" s="2" t="s">
        <v>1053</v>
      </c>
      <c r="D3112" s="2" t="s">
        <v>3140</v>
      </c>
      <c r="E3112" s="115" t="s">
        <v>4602</v>
      </c>
      <c r="F3112" s="2">
        <v>48</v>
      </c>
      <c r="G3112" s="2" t="s">
        <v>47</v>
      </c>
      <c r="H3112" s="2" t="s">
        <v>198</v>
      </c>
      <c r="I3112" s="2" t="s">
        <v>37</v>
      </c>
      <c r="J3112" s="2" t="s">
        <v>1217</v>
      </c>
      <c r="K3112" s="2" t="s">
        <v>43</v>
      </c>
      <c r="L3112" s="2" t="s">
        <v>1239</v>
      </c>
      <c r="M3112" s="2" t="s">
        <v>1211</v>
      </c>
      <c r="N3112" s="2" t="s">
        <v>1211</v>
      </c>
      <c r="O3112" s="113" t="s">
        <v>645</v>
      </c>
      <c r="P3112" s="2" t="s">
        <v>720</v>
      </c>
      <c r="Q3112" s="2" t="s">
        <v>1221</v>
      </c>
      <c r="R3112" s="2" t="s">
        <v>1202</v>
      </c>
      <c r="S3112" s="2" t="s">
        <v>1203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1407</v>
      </c>
      <c r="AG3112" s="2" t="s">
        <v>37</v>
      </c>
      <c r="AH3112" s="2" t="s">
        <v>635</v>
      </c>
      <c r="AI3112" s="2" t="s">
        <v>1393</v>
      </c>
      <c r="AJ3112" s="2">
        <v>0</v>
      </c>
      <c r="AK3112" s="2">
        <v>0</v>
      </c>
      <c r="AL3112" s="2">
        <v>0</v>
      </c>
      <c r="AM3112" s="2" t="s">
        <v>199</v>
      </c>
      <c r="AN3112" s="2">
        <v>0</v>
      </c>
      <c r="AO3112" s="2" t="s">
        <v>40</v>
      </c>
    </row>
    <row r="3113" spans="1:41" ht="15" customHeight="1" x14ac:dyDescent="0.3">
      <c r="A3113" s="2" t="s">
        <v>170</v>
      </c>
      <c r="B3113" s="2" t="s">
        <v>3139</v>
      </c>
      <c r="C3113" s="2" t="s">
        <v>1053</v>
      </c>
      <c r="D3113" s="2" t="s">
        <v>3893</v>
      </c>
      <c r="E3113" s="115" t="s">
        <v>4602</v>
      </c>
      <c r="F3113" s="2">
        <v>8</v>
      </c>
      <c r="G3113" s="2" t="s">
        <v>36</v>
      </c>
      <c r="H3113" s="2" t="s">
        <v>198</v>
      </c>
      <c r="I3113" s="2" t="s">
        <v>37</v>
      </c>
      <c r="J3113" s="2" t="s">
        <v>1217</v>
      </c>
      <c r="K3113" s="2" t="s">
        <v>43</v>
      </c>
      <c r="L3113" s="2" t="s">
        <v>1239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1221</v>
      </c>
      <c r="R3113" s="2" t="s">
        <v>1202</v>
      </c>
      <c r="S3113" s="2" t="s">
        <v>1203</v>
      </c>
      <c r="T3113" s="2" t="e">
        <v>#VALUE!</v>
      </c>
      <c r="U3113" s="2" t="s">
        <v>41</v>
      </c>
      <c r="V3113" s="2" t="s">
        <v>40</v>
      </c>
      <c r="W3113" s="2" t="s">
        <v>40</v>
      </c>
      <c r="X3113" s="2" t="s">
        <v>40</v>
      </c>
      <c r="Y3113" s="2">
        <v>0</v>
      </c>
      <c r="Z3113" s="2" t="s">
        <v>40</v>
      </c>
      <c r="AA3113" s="2" t="s">
        <v>662</v>
      </c>
      <c r="AB3113" s="2">
        <v>0</v>
      </c>
      <c r="AC3113" s="2">
        <v>0</v>
      </c>
      <c r="AD3113" s="2">
        <v>0</v>
      </c>
      <c r="AE3113" s="2">
        <v>0</v>
      </c>
      <c r="AF3113" s="2" t="s">
        <v>43</v>
      </c>
      <c r="AG3113" s="2" t="s">
        <v>37</v>
      </c>
      <c r="AH3113" s="2" t="s">
        <v>635</v>
      </c>
      <c r="AI3113" s="2" t="s">
        <v>1393</v>
      </c>
      <c r="AJ3113" s="2">
        <v>0</v>
      </c>
      <c r="AK3113" s="2">
        <v>0</v>
      </c>
      <c r="AL3113" s="2">
        <v>0</v>
      </c>
      <c r="AM3113" s="2" t="s">
        <v>199</v>
      </c>
      <c r="AN3113" s="2">
        <v>0</v>
      </c>
      <c r="AO3113" s="2" t="s">
        <v>41</v>
      </c>
    </row>
    <row r="3114" spans="1:41" ht="15" customHeight="1" x14ac:dyDescent="0.3">
      <c r="A3114" s="2" t="s">
        <v>170</v>
      </c>
      <c r="B3114" s="2" t="s">
        <v>3139</v>
      </c>
      <c r="C3114" s="2" t="s">
        <v>821</v>
      </c>
      <c r="D3114" s="2" t="s">
        <v>3894</v>
      </c>
      <c r="E3114" s="115" t="s">
        <v>4602</v>
      </c>
      <c r="F3114" s="2">
        <v>2</v>
      </c>
      <c r="G3114" s="2" t="s">
        <v>36</v>
      </c>
      <c r="H3114" s="2" t="s">
        <v>198</v>
      </c>
      <c r="I3114" s="2" t="s">
        <v>37</v>
      </c>
      <c r="J3114" s="2" t="s">
        <v>1217</v>
      </c>
      <c r="K3114" s="2" t="s">
        <v>43</v>
      </c>
      <c r="L3114" s="2" t="s">
        <v>1239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1221</v>
      </c>
      <c r="R3114" s="2" t="s">
        <v>1202</v>
      </c>
      <c r="S3114" s="2" t="s">
        <v>1203</v>
      </c>
      <c r="T3114" s="2" t="e">
        <v>#VALUE!</v>
      </c>
      <c r="U3114" s="2" t="s">
        <v>41</v>
      </c>
      <c r="V3114" s="2" t="s">
        <v>40</v>
      </c>
      <c r="W3114" s="2" t="s">
        <v>40</v>
      </c>
      <c r="X3114" s="2" t="s">
        <v>40</v>
      </c>
      <c r="Y3114" s="2">
        <v>0</v>
      </c>
      <c r="Z3114" s="2" t="s">
        <v>40</v>
      </c>
      <c r="AA3114" s="2" t="s">
        <v>662</v>
      </c>
      <c r="AB3114" s="2">
        <v>0</v>
      </c>
      <c r="AC3114" s="2">
        <v>0</v>
      </c>
      <c r="AD3114" s="2">
        <v>0</v>
      </c>
      <c r="AE3114" s="2">
        <v>0</v>
      </c>
      <c r="AF3114" s="2" t="s">
        <v>43</v>
      </c>
      <c r="AG3114" s="2" t="s">
        <v>37</v>
      </c>
      <c r="AH3114" s="2" t="s">
        <v>635</v>
      </c>
      <c r="AI3114" s="2" t="s">
        <v>1393</v>
      </c>
      <c r="AJ3114" s="2">
        <v>0</v>
      </c>
      <c r="AK3114" s="2">
        <v>0</v>
      </c>
      <c r="AL3114" s="2">
        <v>0</v>
      </c>
      <c r="AM3114" s="2" t="s">
        <v>199</v>
      </c>
      <c r="AN3114" s="2">
        <v>0</v>
      </c>
      <c r="AO3114" s="2" t="s">
        <v>41</v>
      </c>
    </row>
    <row r="3115" spans="1:41" ht="15" customHeight="1" x14ac:dyDescent="0.3">
      <c r="A3115" s="2" t="s">
        <v>170</v>
      </c>
      <c r="B3115" s="2" t="s">
        <v>3139</v>
      </c>
      <c r="C3115" s="2" t="s">
        <v>1053</v>
      </c>
      <c r="D3115" s="2" t="s">
        <v>3895</v>
      </c>
      <c r="E3115" s="115" t="s">
        <v>4602</v>
      </c>
      <c r="F3115" s="2">
        <v>4</v>
      </c>
      <c r="G3115" s="2" t="s">
        <v>36</v>
      </c>
      <c r="H3115" s="2" t="s">
        <v>198</v>
      </c>
      <c r="I3115" s="2" t="s">
        <v>37</v>
      </c>
      <c r="J3115" s="2" t="s">
        <v>1217</v>
      </c>
      <c r="K3115" s="2" t="s">
        <v>43</v>
      </c>
      <c r="L3115" s="2" t="s">
        <v>1239</v>
      </c>
      <c r="M3115" s="2" t="s">
        <v>1211</v>
      </c>
      <c r="N3115" s="2" t="s">
        <v>1211</v>
      </c>
      <c r="O3115" s="113" t="s">
        <v>645</v>
      </c>
      <c r="P3115" s="2" t="s">
        <v>720</v>
      </c>
      <c r="Q3115" s="2" t="s">
        <v>1221</v>
      </c>
      <c r="R3115" s="2" t="s">
        <v>1202</v>
      </c>
      <c r="S3115" s="2" t="s">
        <v>1203</v>
      </c>
      <c r="T3115" s="2" t="e">
        <v>#VALUE!</v>
      </c>
      <c r="U3115" s="2" t="s">
        <v>41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43</v>
      </c>
      <c r="AG3115" s="2" t="s">
        <v>37</v>
      </c>
      <c r="AH3115" s="2" t="s">
        <v>635</v>
      </c>
      <c r="AI3115" s="2" t="s">
        <v>1393</v>
      </c>
      <c r="AJ3115" s="2">
        <v>0</v>
      </c>
      <c r="AK3115" s="2">
        <v>0</v>
      </c>
      <c r="AL3115" s="2">
        <v>0</v>
      </c>
      <c r="AM3115" s="2" t="s">
        <v>199</v>
      </c>
      <c r="AN3115" s="2">
        <v>0</v>
      </c>
      <c r="AO3115" s="2" t="s">
        <v>41</v>
      </c>
    </row>
    <row r="3116" spans="1:41" ht="15" customHeight="1" x14ac:dyDescent="0.3">
      <c r="A3116" s="2" t="s">
        <v>170</v>
      </c>
      <c r="B3116" s="2" t="s">
        <v>3139</v>
      </c>
      <c r="C3116" s="2" t="s">
        <v>1053</v>
      </c>
      <c r="D3116" s="2" t="s">
        <v>3896</v>
      </c>
      <c r="E3116" s="115" t="s">
        <v>4602</v>
      </c>
      <c r="F3116" s="2">
        <v>8</v>
      </c>
      <c r="G3116" s="2" t="s">
        <v>36</v>
      </c>
      <c r="H3116" s="2" t="s">
        <v>198</v>
      </c>
      <c r="I3116" s="2" t="s">
        <v>37</v>
      </c>
      <c r="J3116" s="2" t="s">
        <v>1217</v>
      </c>
      <c r="K3116" s="2" t="s">
        <v>43</v>
      </c>
      <c r="L3116" s="2" t="s">
        <v>1239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1221</v>
      </c>
      <c r="R3116" s="2" t="s">
        <v>1202</v>
      </c>
      <c r="S3116" s="2" t="s">
        <v>1203</v>
      </c>
      <c r="T3116" s="2" t="e">
        <v>#VALUE!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0</v>
      </c>
      <c r="Z3116" s="2" t="s">
        <v>40</v>
      </c>
      <c r="AA3116" s="2" t="s">
        <v>662</v>
      </c>
      <c r="AB3116" s="2">
        <v>0</v>
      </c>
      <c r="AC3116" s="2">
        <v>0</v>
      </c>
      <c r="AD3116" s="2">
        <v>0</v>
      </c>
      <c r="AE3116" s="2">
        <v>0</v>
      </c>
      <c r="AF3116" s="2" t="s">
        <v>43</v>
      </c>
      <c r="AG3116" s="2" t="s">
        <v>37</v>
      </c>
      <c r="AH3116" s="2" t="s">
        <v>635</v>
      </c>
      <c r="AI3116" s="2" t="s">
        <v>1393</v>
      </c>
      <c r="AJ3116" s="2">
        <v>0</v>
      </c>
      <c r="AK3116" s="2">
        <v>0</v>
      </c>
      <c r="AL3116" s="2">
        <v>0</v>
      </c>
      <c r="AM3116" s="2" t="s">
        <v>199</v>
      </c>
      <c r="AN3116" s="2">
        <v>0</v>
      </c>
      <c r="AO3116" s="2" t="s">
        <v>41</v>
      </c>
    </row>
    <row r="3117" spans="1:41" ht="15" customHeight="1" x14ac:dyDescent="0.3">
      <c r="A3117" s="2" t="s">
        <v>170</v>
      </c>
      <c r="B3117" s="2" t="s">
        <v>3139</v>
      </c>
      <c r="C3117" s="2" t="s">
        <v>1053</v>
      </c>
      <c r="D3117" s="2" t="s">
        <v>3897</v>
      </c>
      <c r="E3117" s="115" t="s">
        <v>4602</v>
      </c>
      <c r="F3117" s="2">
        <v>11</v>
      </c>
      <c r="G3117" s="2" t="s">
        <v>36</v>
      </c>
      <c r="H3117" s="2" t="s">
        <v>198</v>
      </c>
      <c r="I3117" s="2" t="s">
        <v>37</v>
      </c>
      <c r="J3117" s="2" t="s">
        <v>1217</v>
      </c>
      <c r="K3117" s="2" t="s">
        <v>43</v>
      </c>
      <c r="L3117" s="2" t="s">
        <v>1239</v>
      </c>
      <c r="M3117" s="2" t="s">
        <v>1211</v>
      </c>
      <c r="N3117" s="2" t="s">
        <v>1211</v>
      </c>
      <c r="O3117" s="113" t="s">
        <v>645</v>
      </c>
      <c r="P3117" s="2" t="s">
        <v>720</v>
      </c>
      <c r="Q3117" s="2" t="s">
        <v>1221</v>
      </c>
      <c r="R3117" s="2" t="s">
        <v>1202</v>
      </c>
      <c r="S3117" s="2" t="s">
        <v>1203</v>
      </c>
      <c r="T3117" s="2" t="s">
        <v>1335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 t="s">
        <v>1402</v>
      </c>
      <c r="AC3117" s="2">
        <v>0</v>
      </c>
      <c r="AD3117" s="2" t="s">
        <v>1485</v>
      </c>
      <c r="AE3117" s="2">
        <v>1200605</v>
      </c>
      <c r="AF3117" s="2" t="s">
        <v>43</v>
      </c>
      <c r="AG3117" s="2" t="s">
        <v>37</v>
      </c>
      <c r="AH3117" s="2" t="s">
        <v>635</v>
      </c>
      <c r="AI3117" s="2" t="s">
        <v>1393</v>
      </c>
      <c r="AJ3117" s="2" t="s">
        <v>1202</v>
      </c>
      <c r="AK3117" s="2" t="s">
        <v>1419</v>
      </c>
      <c r="AL3117" s="2">
        <v>0</v>
      </c>
      <c r="AM3117" s="2" t="s">
        <v>199</v>
      </c>
      <c r="AN3117" s="2" t="s">
        <v>565</v>
      </c>
      <c r="AO3117" s="2" t="s">
        <v>41</v>
      </c>
    </row>
    <row r="3118" spans="1:41" ht="15" customHeight="1" x14ac:dyDescent="0.3">
      <c r="A3118" s="2" t="s">
        <v>170</v>
      </c>
      <c r="B3118" s="2" t="s">
        <v>3139</v>
      </c>
      <c r="C3118" s="2" t="s">
        <v>1053</v>
      </c>
      <c r="D3118" s="2" t="s">
        <v>3892</v>
      </c>
      <c r="E3118" s="115" t="s">
        <v>4603</v>
      </c>
      <c r="F3118" s="2">
        <v>5</v>
      </c>
      <c r="G3118" s="2" t="s">
        <v>36</v>
      </c>
      <c r="H3118" s="2" t="s">
        <v>198</v>
      </c>
      <c r="I3118" s="2" t="s">
        <v>37</v>
      </c>
      <c r="J3118" s="2" t="s">
        <v>1217</v>
      </c>
      <c r="K3118" s="2" t="s">
        <v>43</v>
      </c>
      <c r="L3118" s="2" t="s">
        <v>1239</v>
      </c>
      <c r="M3118" s="2" t="s">
        <v>1211</v>
      </c>
      <c r="N3118" s="2" t="s">
        <v>1211</v>
      </c>
      <c r="O3118" s="113" t="s">
        <v>645</v>
      </c>
      <c r="P3118" s="2" t="s">
        <v>720</v>
      </c>
      <c r="Q3118" s="2" t="s">
        <v>1221</v>
      </c>
      <c r="R3118" s="2" t="s">
        <v>1202</v>
      </c>
      <c r="S3118" s="2" t="s">
        <v>1203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43</v>
      </c>
      <c r="AG3118" s="2" t="s">
        <v>37</v>
      </c>
      <c r="AH3118" s="2" t="s">
        <v>635</v>
      </c>
      <c r="AI3118" s="2" t="s">
        <v>1393</v>
      </c>
      <c r="AJ3118" s="2">
        <v>0</v>
      </c>
      <c r="AK3118" s="2">
        <v>0</v>
      </c>
      <c r="AL3118" s="2">
        <v>0</v>
      </c>
      <c r="AM3118" s="2" t="s">
        <v>199</v>
      </c>
      <c r="AN3118" s="2">
        <v>0</v>
      </c>
      <c r="AO3118" s="2" t="s">
        <v>40</v>
      </c>
    </row>
    <row r="3119" spans="1:41" ht="15" customHeight="1" x14ac:dyDescent="0.3">
      <c r="A3119" s="2" t="s">
        <v>170</v>
      </c>
      <c r="B3119" s="2" t="s">
        <v>3139</v>
      </c>
      <c r="C3119" s="2" t="s">
        <v>821</v>
      </c>
      <c r="D3119" s="2" t="s">
        <v>3890</v>
      </c>
      <c r="E3119" s="115" t="s">
        <v>4603</v>
      </c>
      <c r="F3119" s="2">
        <v>6</v>
      </c>
      <c r="G3119" s="2" t="s">
        <v>36</v>
      </c>
      <c r="H3119" s="2" t="s">
        <v>198</v>
      </c>
      <c r="I3119" s="2" t="s">
        <v>37</v>
      </c>
      <c r="J3119" s="2" t="s">
        <v>1217</v>
      </c>
      <c r="K3119" s="2" t="s">
        <v>43</v>
      </c>
      <c r="L3119" s="2" t="s">
        <v>1239</v>
      </c>
      <c r="M3119" s="2" t="s">
        <v>1211</v>
      </c>
      <c r="N3119" s="2" t="s">
        <v>1211</v>
      </c>
      <c r="O3119" s="113" t="s">
        <v>645</v>
      </c>
      <c r="P3119" s="2" t="s">
        <v>720</v>
      </c>
      <c r="Q3119" s="2" t="s">
        <v>1221</v>
      </c>
      <c r="R3119" s="2" t="s">
        <v>1202</v>
      </c>
      <c r="S3119" s="2" t="s">
        <v>1203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43</v>
      </c>
      <c r="AG3119" s="2" t="s">
        <v>37</v>
      </c>
      <c r="AH3119" s="2" t="s">
        <v>635</v>
      </c>
      <c r="AI3119" s="2" t="s">
        <v>1393</v>
      </c>
      <c r="AJ3119" s="2">
        <v>0</v>
      </c>
      <c r="AK3119" s="2">
        <v>0</v>
      </c>
      <c r="AL3119" s="2">
        <v>0</v>
      </c>
      <c r="AM3119" s="2" t="s">
        <v>199</v>
      </c>
      <c r="AN3119" s="2">
        <v>0</v>
      </c>
      <c r="AO3119" s="2" t="s">
        <v>40</v>
      </c>
    </row>
    <row r="3120" spans="1:41" ht="15" customHeight="1" x14ac:dyDescent="0.3">
      <c r="A3120" s="2" t="s">
        <v>170</v>
      </c>
      <c r="B3120" s="2" t="s">
        <v>3139</v>
      </c>
      <c r="C3120" s="2" t="s">
        <v>1053</v>
      </c>
      <c r="D3120" s="2" t="s">
        <v>3140</v>
      </c>
      <c r="E3120" s="115" t="s">
        <v>4603</v>
      </c>
      <c r="F3120" s="2">
        <v>48</v>
      </c>
      <c r="G3120" s="2" t="s">
        <v>47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1239</v>
      </c>
      <c r="M3120" s="2" t="s">
        <v>1211</v>
      </c>
      <c r="N3120" s="2" t="s">
        <v>1211</v>
      </c>
      <c r="O3120" s="113" t="s">
        <v>645</v>
      </c>
      <c r="P3120" s="2" t="s">
        <v>720</v>
      </c>
      <c r="Q3120" s="2" t="s">
        <v>1221</v>
      </c>
      <c r="R3120" s="2" t="s">
        <v>1202</v>
      </c>
      <c r="S3120" s="2" t="s">
        <v>1203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1407</v>
      </c>
      <c r="AG3120" s="2" t="s">
        <v>37</v>
      </c>
      <c r="AH3120" s="2" t="s">
        <v>635</v>
      </c>
      <c r="AI3120" s="2" t="s">
        <v>1393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40</v>
      </c>
    </row>
    <row r="3121" spans="1:41" ht="15" customHeight="1" x14ac:dyDescent="0.3">
      <c r="A3121" s="2" t="s">
        <v>170</v>
      </c>
      <c r="B3121" s="2" t="s">
        <v>3139</v>
      </c>
      <c r="C3121" s="2" t="s">
        <v>1053</v>
      </c>
      <c r="D3121" s="2" t="s">
        <v>4837</v>
      </c>
      <c r="E3121" s="115" t="s">
        <v>4603</v>
      </c>
      <c r="F3121" s="2">
        <v>1</v>
      </c>
      <c r="G3121" s="2" t="s">
        <v>36</v>
      </c>
      <c r="H3121" s="2" t="s">
        <v>198</v>
      </c>
      <c r="I3121" s="2" t="s">
        <v>37</v>
      </c>
      <c r="J3121" s="2" t="s">
        <v>1217</v>
      </c>
      <c r="K3121" s="2" t="s">
        <v>43</v>
      </c>
      <c r="L3121" s="2" t="s">
        <v>1239</v>
      </c>
      <c r="M3121" s="2" t="s">
        <v>1211</v>
      </c>
      <c r="N3121" s="2" t="s">
        <v>1211</v>
      </c>
      <c r="O3121" s="113" t="s">
        <v>645</v>
      </c>
      <c r="P3121" s="2" t="s">
        <v>720</v>
      </c>
      <c r="Q3121" s="2" t="s">
        <v>1221</v>
      </c>
      <c r="R3121" s="2" t="s">
        <v>1202</v>
      </c>
      <c r="S3121" s="2" t="s">
        <v>1203</v>
      </c>
      <c r="T3121" s="2" t="e">
        <v>#VALUE!</v>
      </c>
      <c r="U3121" s="2" t="s">
        <v>41</v>
      </c>
      <c r="V3121" s="2" t="s">
        <v>40</v>
      </c>
      <c r="W3121" s="2" t="s">
        <v>40</v>
      </c>
      <c r="X3121" s="2" t="s">
        <v>40</v>
      </c>
      <c r="Y3121" s="2">
        <v>0</v>
      </c>
      <c r="Z3121" s="2" t="s">
        <v>40</v>
      </c>
      <c r="AA3121" s="2" t="s">
        <v>662</v>
      </c>
      <c r="AB3121" s="2">
        <v>0</v>
      </c>
      <c r="AC3121" s="2">
        <v>0</v>
      </c>
      <c r="AD3121" s="2">
        <v>0</v>
      </c>
      <c r="AE3121" s="2">
        <v>0</v>
      </c>
      <c r="AF3121" s="2" t="s">
        <v>43</v>
      </c>
      <c r="AG3121" s="2" t="s">
        <v>37</v>
      </c>
      <c r="AH3121" s="2" t="s">
        <v>635</v>
      </c>
      <c r="AI3121" s="2" t="s">
        <v>1393</v>
      </c>
      <c r="AJ3121" s="2">
        <v>0</v>
      </c>
      <c r="AK3121" s="2">
        <v>0</v>
      </c>
      <c r="AL3121" s="2">
        <v>0</v>
      </c>
      <c r="AM3121" s="2" t="s">
        <v>199</v>
      </c>
      <c r="AN3121" s="2">
        <v>0</v>
      </c>
      <c r="AO3121" s="2" t="s">
        <v>41</v>
      </c>
    </row>
    <row r="3122" spans="1:41" ht="15" customHeight="1" x14ac:dyDescent="0.3">
      <c r="A3122" s="2" t="s">
        <v>170</v>
      </c>
      <c r="B3122" s="2" t="s">
        <v>3139</v>
      </c>
      <c r="C3122" s="2" t="s">
        <v>1053</v>
      </c>
      <c r="D3122" s="2" t="s">
        <v>4838</v>
      </c>
      <c r="E3122" s="115" t="s">
        <v>4603</v>
      </c>
      <c r="F3122" s="2">
        <v>2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1239</v>
      </c>
      <c r="M3122" s="2" t="s">
        <v>1211</v>
      </c>
      <c r="N3122" s="2" t="s">
        <v>1211</v>
      </c>
      <c r="O3122" s="113" t="s">
        <v>645</v>
      </c>
      <c r="P3122" s="2" t="s">
        <v>720</v>
      </c>
      <c r="Q3122" s="2" t="s">
        <v>1221</v>
      </c>
      <c r="R3122" s="2" t="s">
        <v>1202</v>
      </c>
      <c r="S3122" s="2" t="s">
        <v>1203</v>
      </c>
      <c r="T3122" s="2" t="e">
        <v>#VALUE!</v>
      </c>
      <c r="U3122" s="2" t="s">
        <v>41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635</v>
      </c>
      <c r="AI3122" s="2" t="s">
        <v>1393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</row>
    <row r="3123" spans="1:41" ht="15" customHeight="1" x14ac:dyDescent="0.3">
      <c r="A3123" s="2" t="s">
        <v>170</v>
      </c>
      <c r="B3123" s="2" t="s">
        <v>3139</v>
      </c>
      <c r="C3123" s="2" t="s">
        <v>821</v>
      </c>
      <c r="D3123" s="2" t="s">
        <v>4839</v>
      </c>
      <c r="E3123" s="115" t="s">
        <v>4603</v>
      </c>
      <c r="F3123" s="2">
        <v>4</v>
      </c>
      <c r="G3123" s="2" t="s">
        <v>36</v>
      </c>
      <c r="H3123" s="2" t="s">
        <v>198</v>
      </c>
      <c r="I3123" s="2" t="s">
        <v>37</v>
      </c>
      <c r="J3123" s="2" t="s">
        <v>1217</v>
      </c>
      <c r="K3123" s="2" t="s">
        <v>43</v>
      </c>
      <c r="L3123" s="2" t="s">
        <v>1239</v>
      </c>
      <c r="M3123" s="2" t="s">
        <v>1211</v>
      </c>
      <c r="N3123" s="2" t="s">
        <v>1211</v>
      </c>
      <c r="O3123" s="113" t="s">
        <v>645</v>
      </c>
      <c r="P3123" s="2" t="s">
        <v>720</v>
      </c>
      <c r="Q3123" s="2" t="s">
        <v>1221</v>
      </c>
      <c r="R3123" s="2" t="s">
        <v>1202</v>
      </c>
      <c r="S3123" s="2" t="s">
        <v>1203</v>
      </c>
      <c r="T3123" s="2" t="e">
        <v>#VALUE!</v>
      </c>
      <c r="U3123" s="2" t="s">
        <v>41</v>
      </c>
      <c r="V3123" s="2" t="s">
        <v>40</v>
      </c>
      <c r="W3123" s="2" t="s">
        <v>40</v>
      </c>
      <c r="X3123" s="2" t="s">
        <v>40</v>
      </c>
      <c r="Y3123" s="2">
        <v>0</v>
      </c>
      <c r="Z3123" s="2" t="s">
        <v>40</v>
      </c>
      <c r="AA3123" s="2" t="s">
        <v>662</v>
      </c>
      <c r="AB3123" s="2">
        <v>0</v>
      </c>
      <c r="AC3123" s="2">
        <v>0</v>
      </c>
      <c r="AD3123" s="2">
        <v>0</v>
      </c>
      <c r="AE3123" s="2">
        <v>0</v>
      </c>
      <c r="AF3123" s="2" t="s">
        <v>43</v>
      </c>
      <c r="AG3123" s="2" t="s">
        <v>37</v>
      </c>
      <c r="AH3123" s="2" t="s">
        <v>635</v>
      </c>
      <c r="AI3123" s="2" t="s">
        <v>1393</v>
      </c>
      <c r="AJ3123" s="2">
        <v>0</v>
      </c>
      <c r="AK3123" s="2">
        <v>0</v>
      </c>
      <c r="AL3123" s="2">
        <v>0</v>
      </c>
      <c r="AM3123" s="2" t="s">
        <v>199</v>
      </c>
      <c r="AN3123" s="2">
        <v>0</v>
      </c>
      <c r="AO3123" s="2" t="s">
        <v>41</v>
      </c>
    </row>
    <row r="3124" spans="1:41" ht="15" customHeight="1" x14ac:dyDescent="0.3">
      <c r="A3124" s="2" t="s">
        <v>170</v>
      </c>
      <c r="B3124" s="2" t="s">
        <v>3139</v>
      </c>
      <c r="C3124" s="2" t="s">
        <v>1053</v>
      </c>
      <c r="D3124" s="2" t="s">
        <v>4840</v>
      </c>
      <c r="E3124" s="115" t="s">
        <v>4603</v>
      </c>
      <c r="F3124" s="2">
        <v>15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1239</v>
      </c>
      <c r="M3124" s="2" t="s">
        <v>1211</v>
      </c>
      <c r="N3124" s="2" t="s">
        <v>1211</v>
      </c>
      <c r="O3124" s="113" t="s">
        <v>645</v>
      </c>
      <c r="P3124" s="2" t="s">
        <v>720</v>
      </c>
      <c r="Q3124" s="2" t="s">
        <v>1221</v>
      </c>
      <c r="R3124" s="2" t="s">
        <v>1202</v>
      </c>
      <c r="S3124" s="2" t="s">
        <v>1203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635</v>
      </c>
      <c r="AI3124" s="2" t="s">
        <v>1393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</row>
    <row r="3125" spans="1:41" ht="15" customHeight="1" x14ac:dyDescent="0.3">
      <c r="A3125" s="2" t="s">
        <v>170</v>
      </c>
      <c r="B3125" s="2" t="s">
        <v>3139</v>
      </c>
      <c r="C3125" s="2" t="s">
        <v>1053</v>
      </c>
      <c r="D3125" s="2" t="s">
        <v>3897</v>
      </c>
      <c r="E3125" s="115" t="s">
        <v>4603</v>
      </c>
      <c r="F3125" s="2">
        <v>7</v>
      </c>
      <c r="G3125" s="2" t="s">
        <v>36</v>
      </c>
      <c r="H3125" s="2" t="s">
        <v>198</v>
      </c>
      <c r="I3125" s="2" t="s">
        <v>37</v>
      </c>
      <c r="J3125" s="2" t="s">
        <v>1217</v>
      </c>
      <c r="K3125" s="2" t="s">
        <v>43</v>
      </c>
      <c r="L3125" s="2" t="s">
        <v>1239</v>
      </c>
      <c r="M3125" s="2" t="s">
        <v>1211</v>
      </c>
      <c r="N3125" s="2" t="s">
        <v>1211</v>
      </c>
      <c r="O3125" s="113" t="s">
        <v>645</v>
      </c>
      <c r="P3125" s="2" t="s">
        <v>720</v>
      </c>
      <c r="Q3125" s="2" t="s">
        <v>1221</v>
      </c>
      <c r="R3125" s="2" t="s">
        <v>1202</v>
      </c>
      <c r="S3125" s="2" t="s">
        <v>1203</v>
      </c>
      <c r="T3125" s="2" t="s">
        <v>1335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 t="s">
        <v>1402</v>
      </c>
      <c r="AC3125" s="2">
        <v>0</v>
      </c>
      <c r="AD3125" s="2" t="s">
        <v>1485</v>
      </c>
      <c r="AE3125" s="2">
        <v>1200605</v>
      </c>
      <c r="AF3125" s="2" t="s">
        <v>43</v>
      </c>
      <c r="AG3125" s="2" t="s">
        <v>37</v>
      </c>
      <c r="AH3125" s="2" t="s">
        <v>635</v>
      </c>
      <c r="AI3125" s="2" t="s">
        <v>1393</v>
      </c>
      <c r="AJ3125" s="2" t="s">
        <v>1202</v>
      </c>
      <c r="AK3125" s="2" t="s">
        <v>1419</v>
      </c>
      <c r="AL3125" s="2">
        <v>0</v>
      </c>
      <c r="AM3125" s="2" t="s">
        <v>199</v>
      </c>
      <c r="AN3125" s="2" t="s">
        <v>565</v>
      </c>
      <c r="AO3125" s="2" t="s">
        <v>41</v>
      </c>
    </row>
    <row r="3126" spans="1:41" ht="15" customHeight="1" x14ac:dyDescent="0.3">
      <c r="A3126" s="2" t="s">
        <v>170</v>
      </c>
      <c r="B3126" s="2" t="s">
        <v>3139</v>
      </c>
      <c r="C3126" s="2" t="s">
        <v>1053</v>
      </c>
      <c r="D3126" s="2" t="s">
        <v>4841</v>
      </c>
      <c r="E3126" s="115" t="s">
        <v>4603</v>
      </c>
      <c r="F3126" s="2">
        <v>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1239</v>
      </c>
      <c r="M3126" s="2" t="s">
        <v>1211</v>
      </c>
      <c r="N3126" s="2" t="s">
        <v>1211</v>
      </c>
      <c r="O3126" s="113" t="s">
        <v>645</v>
      </c>
      <c r="P3126" s="2" t="s">
        <v>720</v>
      </c>
      <c r="Q3126" s="2" t="s">
        <v>1221</v>
      </c>
      <c r="R3126" s="2" t="s">
        <v>1202</v>
      </c>
      <c r="S3126" s="2" t="s">
        <v>1203</v>
      </c>
      <c r="T3126" s="2" t="s">
        <v>1335</v>
      </c>
      <c r="U3126" s="2" t="s">
        <v>40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 t="s">
        <v>1402</v>
      </c>
      <c r="AC3126" s="2">
        <v>0</v>
      </c>
      <c r="AD3126" s="2" t="s">
        <v>1485</v>
      </c>
      <c r="AE3126" s="2">
        <v>1200605</v>
      </c>
      <c r="AF3126" s="2" t="s">
        <v>43</v>
      </c>
      <c r="AG3126" s="2" t="s">
        <v>37</v>
      </c>
      <c r="AH3126" s="2" t="s">
        <v>635</v>
      </c>
      <c r="AI3126" s="2" t="s">
        <v>1393</v>
      </c>
      <c r="AJ3126" s="2" t="s">
        <v>1202</v>
      </c>
      <c r="AK3126" s="2" t="s">
        <v>1419</v>
      </c>
      <c r="AL3126" s="2">
        <v>0</v>
      </c>
      <c r="AM3126" s="2" t="s">
        <v>199</v>
      </c>
      <c r="AN3126" s="2" t="s">
        <v>565</v>
      </c>
      <c r="AO3126" s="2" t="s">
        <v>41</v>
      </c>
    </row>
    <row r="3127" spans="1:41" ht="15" customHeight="1" x14ac:dyDescent="0.3">
      <c r="A3127" s="2" t="s">
        <v>170</v>
      </c>
      <c r="B3127" s="2" t="s">
        <v>3139</v>
      </c>
      <c r="C3127" s="2" t="s">
        <v>1053</v>
      </c>
      <c r="D3127" s="2" t="s">
        <v>4842</v>
      </c>
      <c r="E3127" s="115" t="s">
        <v>4604</v>
      </c>
      <c r="F3127" s="2">
        <v>3</v>
      </c>
      <c r="G3127" s="2" t="s">
        <v>36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1239</v>
      </c>
      <c r="M3127" s="2" t="s">
        <v>1211</v>
      </c>
      <c r="N3127" s="2" t="s">
        <v>1211</v>
      </c>
      <c r="O3127" s="113" t="s">
        <v>645</v>
      </c>
      <c r="P3127" s="2" t="s">
        <v>720</v>
      </c>
      <c r="Q3127" s="2" t="s">
        <v>1221</v>
      </c>
      <c r="R3127" s="2" t="s">
        <v>1202</v>
      </c>
      <c r="S3127" s="2" t="s">
        <v>1203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43</v>
      </c>
      <c r="AG3127" s="2" t="s">
        <v>37</v>
      </c>
      <c r="AH3127" s="2" t="s">
        <v>635</v>
      </c>
      <c r="AI3127" s="2" t="s">
        <v>1393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</row>
    <row r="3128" spans="1:41" ht="15" customHeight="1" x14ac:dyDescent="0.3">
      <c r="A3128" s="2" t="s">
        <v>170</v>
      </c>
      <c r="B3128" s="2" t="s">
        <v>3139</v>
      </c>
      <c r="C3128" s="2" t="s">
        <v>821</v>
      </c>
      <c r="D3128" s="2" t="s">
        <v>3890</v>
      </c>
      <c r="E3128" s="115" t="s">
        <v>4604</v>
      </c>
      <c r="F3128" s="2">
        <v>2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1239</v>
      </c>
      <c r="M3128" s="2" t="s">
        <v>1211</v>
      </c>
      <c r="N3128" s="2" t="s">
        <v>1211</v>
      </c>
      <c r="O3128" s="113" t="s">
        <v>645</v>
      </c>
      <c r="P3128" s="2" t="s">
        <v>720</v>
      </c>
      <c r="Q3128" s="2" t="s">
        <v>1221</v>
      </c>
      <c r="R3128" s="2" t="s">
        <v>1202</v>
      </c>
      <c r="S3128" s="2" t="s">
        <v>1203</v>
      </c>
      <c r="T3128" s="2" t="e">
        <v>#VALUE!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>
        <v>0</v>
      </c>
      <c r="AC3128" s="2">
        <v>0</v>
      </c>
      <c r="AD3128" s="2">
        <v>0</v>
      </c>
      <c r="AE3128" s="2">
        <v>0</v>
      </c>
      <c r="AF3128" s="2" t="s">
        <v>43</v>
      </c>
      <c r="AG3128" s="2" t="s">
        <v>37</v>
      </c>
      <c r="AH3128" s="2" t="s">
        <v>635</v>
      </c>
      <c r="AI3128" s="2" t="s">
        <v>1393</v>
      </c>
      <c r="AJ3128" s="2">
        <v>0</v>
      </c>
      <c r="AK3128" s="2">
        <v>0</v>
      </c>
      <c r="AL3128" s="2">
        <v>0</v>
      </c>
      <c r="AM3128" s="2" t="s">
        <v>199</v>
      </c>
      <c r="AN3128" s="2">
        <v>0</v>
      </c>
      <c r="AO3128" s="2" t="s">
        <v>40</v>
      </c>
    </row>
    <row r="3129" spans="1:41" ht="15" customHeight="1" x14ac:dyDescent="0.3">
      <c r="A3129" s="2" t="s">
        <v>170</v>
      </c>
      <c r="B3129" s="2" t="s">
        <v>3139</v>
      </c>
      <c r="C3129" s="2" t="s">
        <v>1053</v>
      </c>
      <c r="D3129" s="2" t="s">
        <v>3140</v>
      </c>
      <c r="E3129" s="115" t="s">
        <v>4604</v>
      </c>
      <c r="F3129" s="2">
        <v>48</v>
      </c>
      <c r="G3129" s="2" t="s">
        <v>47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1239</v>
      </c>
      <c r="M3129" s="2" t="s">
        <v>1211</v>
      </c>
      <c r="N3129" s="2" t="s">
        <v>1211</v>
      </c>
      <c r="O3129" s="113" t="s">
        <v>645</v>
      </c>
      <c r="P3129" s="2" t="s">
        <v>720</v>
      </c>
      <c r="Q3129" s="2" t="s">
        <v>1221</v>
      </c>
      <c r="R3129" s="2" t="s">
        <v>1202</v>
      </c>
      <c r="S3129" s="2" t="s">
        <v>1203</v>
      </c>
      <c r="T3129" s="2" t="e">
        <v>#VALUE!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>
        <v>0</v>
      </c>
      <c r="AC3129" s="2">
        <v>0</v>
      </c>
      <c r="AD3129" s="2">
        <v>0</v>
      </c>
      <c r="AE3129" s="2">
        <v>0</v>
      </c>
      <c r="AF3129" s="2" t="s">
        <v>1407</v>
      </c>
      <c r="AG3129" s="2" t="s">
        <v>37</v>
      </c>
      <c r="AH3129" s="2" t="s">
        <v>635</v>
      </c>
      <c r="AI3129" s="2" t="s">
        <v>1393</v>
      </c>
      <c r="AJ3129" s="2">
        <v>0</v>
      </c>
      <c r="AK3129" s="2">
        <v>0</v>
      </c>
      <c r="AL3129" s="2">
        <v>0</v>
      </c>
      <c r="AM3129" s="2" t="s">
        <v>199</v>
      </c>
      <c r="AN3129" s="2">
        <v>0</v>
      </c>
      <c r="AO3129" s="2" t="s">
        <v>40</v>
      </c>
    </row>
    <row r="3130" spans="1:41" ht="15" customHeight="1" x14ac:dyDescent="0.3">
      <c r="A3130" s="2" t="s">
        <v>170</v>
      </c>
      <c r="B3130" s="2" t="s">
        <v>3139</v>
      </c>
      <c r="C3130" s="2" t="s">
        <v>821</v>
      </c>
      <c r="D3130" s="2" t="s">
        <v>4843</v>
      </c>
      <c r="E3130" s="115" t="s">
        <v>4604</v>
      </c>
      <c r="F3130" s="2">
        <v>2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1239</v>
      </c>
      <c r="M3130" s="2" t="s">
        <v>1211</v>
      </c>
      <c r="N3130" s="2" t="s">
        <v>1211</v>
      </c>
      <c r="O3130" s="113" t="s">
        <v>645</v>
      </c>
      <c r="P3130" s="2" t="s">
        <v>720</v>
      </c>
      <c r="Q3130" s="2" t="s">
        <v>1221</v>
      </c>
      <c r="R3130" s="2" t="s">
        <v>1202</v>
      </c>
      <c r="S3130" s="2" t="s">
        <v>1203</v>
      </c>
      <c r="T3130" s="2" t="e">
        <v>#VALUE!</v>
      </c>
      <c r="U3130" s="2" t="s">
        <v>41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>
        <v>0</v>
      </c>
      <c r="AC3130" s="2">
        <v>0</v>
      </c>
      <c r="AD3130" s="2">
        <v>0</v>
      </c>
      <c r="AE3130" s="2">
        <v>0</v>
      </c>
      <c r="AF3130" s="2" t="s">
        <v>43</v>
      </c>
      <c r="AG3130" s="2" t="s">
        <v>37</v>
      </c>
      <c r="AH3130" s="2" t="s">
        <v>635</v>
      </c>
      <c r="AI3130" s="2" t="s">
        <v>1393</v>
      </c>
      <c r="AJ3130" s="2">
        <v>0</v>
      </c>
      <c r="AK3130" s="2">
        <v>0</v>
      </c>
      <c r="AL3130" s="2">
        <v>0</v>
      </c>
      <c r="AM3130" s="2" t="s">
        <v>199</v>
      </c>
      <c r="AN3130" s="2">
        <v>0</v>
      </c>
      <c r="AO3130" s="2" t="s">
        <v>41</v>
      </c>
    </row>
    <row r="3131" spans="1:41" ht="15" customHeight="1" x14ac:dyDescent="0.3">
      <c r="A3131" s="2" t="s">
        <v>170</v>
      </c>
      <c r="B3131" s="2" t="s">
        <v>3139</v>
      </c>
      <c r="C3131" s="2" t="s">
        <v>1053</v>
      </c>
      <c r="D3131" s="2" t="s">
        <v>4844</v>
      </c>
      <c r="E3131" s="115" t="s">
        <v>4604</v>
      </c>
      <c r="F3131" s="2">
        <v>12</v>
      </c>
      <c r="G3131" s="2" t="s">
        <v>36</v>
      </c>
      <c r="H3131" s="2" t="s">
        <v>198</v>
      </c>
      <c r="I3131" s="2" t="s">
        <v>37</v>
      </c>
      <c r="J3131" s="2" t="s">
        <v>1217</v>
      </c>
      <c r="K3131" s="2" t="s">
        <v>43</v>
      </c>
      <c r="L3131" s="2" t="s">
        <v>1239</v>
      </c>
      <c r="M3131" s="2" t="s">
        <v>1211</v>
      </c>
      <c r="N3131" s="2" t="s">
        <v>1211</v>
      </c>
      <c r="O3131" s="113" t="s">
        <v>645</v>
      </c>
      <c r="P3131" s="2" t="s">
        <v>720</v>
      </c>
      <c r="Q3131" s="2" t="s">
        <v>1221</v>
      </c>
      <c r="R3131" s="2" t="s">
        <v>1202</v>
      </c>
      <c r="S3131" s="2" t="s">
        <v>1203</v>
      </c>
      <c r="T3131" s="2" t="e">
        <v>#VALUE!</v>
      </c>
      <c r="U3131" s="2" t="s">
        <v>41</v>
      </c>
      <c r="V3131" s="2" t="s">
        <v>40</v>
      </c>
      <c r="W3131" s="2" t="s">
        <v>40</v>
      </c>
      <c r="X3131" s="2" t="s">
        <v>40</v>
      </c>
      <c r="Y3131" s="2">
        <v>0</v>
      </c>
      <c r="Z3131" s="2" t="s">
        <v>40</v>
      </c>
      <c r="AA3131" s="2" t="s">
        <v>662</v>
      </c>
      <c r="AB3131" s="2">
        <v>0</v>
      </c>
      <c r="AC3131" s="2">
        <v>0</v>
      </c>
      <c r="AD3131" s="2">
        <v>0</v>
      </c>
      <c r="AE3131" s="2">
        <v>0</v>
      </c>
      <c r="AF3131" s="2" t="s">
        <v>43</v>
      </c>
      <c r="AG3131" s="2" t="s">
        <v>37</v>
      </c>
      <c r="AH3131" s="2" t="s">
        <v>635</v>
      </c>
      <c r="AI3131" s="2" t="s">
        <v>1393</v>
      </c>
      <c r="AJ3131" s="2">
        <v>0</v>
      </c>
      <c r="AK3131" s="2">
        <v>0</v>
      </c>
      <c r="AL3131" s="2">
        <v>0</v>
      </c>
      <c r="AM3131" s="2" t="s">
        <v>199</v>
      </c>
      <c r="AN3131" s="2">
        <v>0</v>
      </c>
      <c r="AO3131" s="2" t="s">
        <v>41</v>
      </c>
    </row>
    <row r="3132" spans="1:41" ht="15" customHeight="1" x14ac:dyDescent="0.3">
      <c r="A3132" s="2" t="s">
        <v>170</v>
      </c>
      <c r="B3132" s="2" t="s">
        <v>3139</v>
      </c>
      <c r="C3132" s="2" t="s">
        <v>821</v>
      </c>
      <c r="D3132" s="2" t="s">
        <v>4845</v>
      </c>
      <c r="E3132" s="115" t="s">
        <v>4604</v>
      </c>
      <c r="F3132" s="2">
        <v>9</v>
      </c>
      <c r="G3132" s="2" t="s">
        <v>36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1239</v>
      </c>
      <c r="M3132" s="2" t="s">
        <v>1211</v>
      </c>
      <c r="N3132" s="2" t="s">
        <v>1211</v>
      </c>
      <c r="O3132" s="113" t="s">
        <v>645</v>
      </c>
      <c r="P3132" s="2" t="s">
        <v>720</v>
      </c>
      <c r="Q3132" s="2" t="s">
        <v>1221</v>
      </c>
      <c r="R3132" s="2" t="s">
        <v>1202</v>
      </c>
      <c r="S3132" s="2" t="s">
        <v>1203</v>
      </c>
      <c r="T3132" s="2" t="e">
        <v>#VALUE!</v>
      </c>
      <c r="U3132" s="2" t="s">
        <v>41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43</v>
      </c>
      <c r="AG3132" s="2" t="s">
        <v>37</v>
      </c>
      <c r="AH3132" s="2" t="s">
        <v>635</v>
      </c>
      <c r="AI3132" s="2" t="s">
        <v>1393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41</v>
      </c>
    </row>
    <row r="3133" spans="1:41" ht="15" customHeight="1" x14ac:dyDescent="0.3">
      <c r="A3133" s="2" t="s">
        <v>170</v>
      </c>
      <c r="B3133" s="2" t="s">
        <v>3139</v>
      </c>
      <c r="C3133" s="2" t="s">
        <v>1053</v>
      </c>
      <c r="D3133" s="2" t="s">
        <v>4846</v>
      </c>
      <c r="E3133" s="115" t="s">
        <v>4604</v>
      </c>
      <c r="F3133" s="2">
        <v>2</v>
      </c>
      <c r="G3133" s="2" t="s">
        <v>36</v>
      </c>
      <c r="H3133" s="2" t="s">
        <v>198</v>
      </c>
      <c r="I3133" s="2" t="s">
        <v>37</v>
      </c>
      <c r="J3133" s="2" t="s">
        <v>1217</v>
      </c>
      <c r="K3133" s="2" t="s">
        <v>43</v>
      </c>
      <c r="L3133" s="2" t="s">
        <v>1239</v>
      </c>
      <c r="M3133" s="2" t="s">
        <v>1211</v>
      </c>
      <c r="N3133" s="2" t="s">
        <v>1211</v>
      </c>
      <c r="O3133" s="113" t="s">
        <v>645</v>
      </c>
      <c r="P3133" s="2" t="s">
        <v>720</v>
      </c>
      <c r="Q3133" s="2" t="s">
        <v>1221</v>
      </c>
      <c r="R3133" s="2" t="s">
        <v>1202</v>
      </c>
      <c r="S3133" s="2" t="s">
        <v>1203</v>
      </c>
      <c r="T3133" s="2" t="e">
        <v>#VALUE!</v>
      </c>
      <c r="U3133" s="2" t="s">
        <v>41</v>
      </c>
      <c r="V3133" s="2" t="s">
        <v>40</v>
      </c>
      <c r="W3133" s="2" t="s">
        <v>40</v>
      </c>
      <c r="X3133" s="2" t="s">
        <v>40</v>
      </c>
      <c r="Y3133" s="2">
        <v>0</v>
      </c>
      <c r="Z3133" s="2" t="s">
        <v>40</v>
      </c>
      <c r="AA3133" s="2" t="s">
        <v>662</v>
      </c>
      <c r="AB3133" s="2">
        <v>0</v>
      </c>
      <c r="AC3133" s="2">
        <v>0</v>
      </c>
      <c r="AD3133" s="2">
        <v>0</v>
      </c>
      <c r="AE3133" s="2">
        <v>0</v>
      </c>
      <c r="AF3133" s="2" t="s">
        <v>43</v>
      </c>
      <c r="AG3133" s="2" t="s">
        <v>37</v>
      </c>
      <c r="AH3133" s="2" t="s">
        <v>635</v>
      </c>
      <c r="AI3133" s="2" t="s">
        <v>1393</v>
      </c>
      <c r="AJ3133" s="2">
        <v>0</v>
      </c>
      <c r="AK3133" s="2">
        <v>0</v>
      </c>
      <c r="AL3133" s="2">
        <v>0</v>
      </c>
      <c r="AM3133" s="2" t="s">
        <v>199</v>
      </c>
      <c r="AN3133" s="2">
        <v>0</v>
      </c>
      <c r="AO3133" s="2" t="s">
        <v>41</v>
      </c>
    </row>
    <row r="3134" spans="1:41" ht="15" customHeight="1" x14ac:dyDescent="0.3">
      <c r="A3134" s="2" t="s">
        <v>170</v>
      </c>
      <c r="B3134" s="2" t="s">
        <v>3139</v>
      </c>
      <c r="C3134" s="2" t="s">
        <v>821</v>
      </c>
      <c r="D3134" s="2" t="s">
        <v>4847</v>
      </c>
      <c r="E3134" s="115" t="s">
        <v>4604</v>
      </c>
      <c r="F3134" s="2">
        <v>3</v>
      </c>
      <c r="G3134" s="2" t="s">
        <v>36</v>
      </c>
      <c r="H3134" s="2" t="s">
        <v>198</v>
      </c>
      <c r="I3134" s="2" t="s">
        <v>37</v>
      </c>
      <c r="J3134" s="2" t="s">
        <v>1217</v>
      </c>
      <c r="K3134" s="2" t="s">
        <v>43</v>
      </c>
      <c r="L3134" s="2" t="s">
        <v>1239</v>
      </c>
      <c r="M3134" s="2" t="s">
        <v>1211</v>
      </c>
      <c r="N3134" s="2" t="s">
        <v>1211</v>
      </c>
      <c r="O3134" s="113" t="s">
        <v>645</v>
      </c>
      <c r="P3134" s="2" t="s">
        <v>720</v>
      </c>
      <c r="Q3134" s="2" t="s">
        <v>1221</v>
      </c>
      <c r="R3134" s="2" t="s">
        <v>1202</v>
      </c>
      <c r="S3134" s="2" t="s">
        <v>1203</v>
      </c>
      <c r="T3134" s="2" t="e">
        <v>#VALUE!</v>
      </c>
      <c r="U3134" s="2" t="s">
        <v>40</v>
      </c>
      <c r="V3134" s="2" t="s">
        <v>40</v>
      </c>
      <c r="W3134" s="2" t="s">
        <v>40</v>
      </c>
      <c r="X3134" s="2" t="s">
        <v>40</v>
      </c>
      <c r="Y3134" s="2">
        <v>0</v>
      </c>
      <c r="Z3134" s="2" t="s">
        <v>40</v>
      </c>
      <c r="AA3134" s="2" t="s">
        <v>662</v>
      </c>
      <c r="AB3134" s="2">
        <v>0</v>
      </c>
      <c r="AC3134" s="2">
        <v>0</v>
      </c>
      <c r="AD3134" s="2">
        <v>0</v>
      </c>
      <c r="AE3134" s="2">
        <v>0</v>
      </c>
      <c r="AF3134" s="2" t="s">
        <v>43</v>
      </c>
      <c r="AG3134" s="2" t="s">
        <v>37</v>
      </c>
      <c r="AH3134" s="2" t="s">
        <v>635</v>
      </c>
      <c r="AI3134" s="2" t="s">
        <v>1393</v>
      </c>
      <c r="AJ3134" s="2">
        <v>0</v>
      </c>
      <c r="AK3134" s="2">
        <v>0</v>
      </c>
      <c r="AL3134" s="2">
        <v>0</v>
      </c>
      <c r="AM3134" s="2" t="s">
        <v>199</v>
      </c>
      <c r="AN3134" s="2">
        <v>0</v>
      </c>
      <c r="AO3134" s="2" t="s">
        <v>41</v>
      </c>
    </row>
    <row r="3135" spans="1:41" ht="15" customHeight="1" x14ac:dyDescent="0.3">
      <c r="A3135" s="2" t="s">
        <v>170</v>
      </c>
      <c r="B3135" s="2" t="s">
        <v>3139</v>
      </c>
      <c r="C3135" s="2" t="s">
        <v>1053</v>
      </c>
      <c r="D3135" s="2" t="s">
        <v>4840</v>
      </c>
      <c r="E3135" s="115" t="s">
        <v>4604</v>
      </c>
      <c r="F3135" s="2">
        <v>7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1239</v>
      </c>
      <c r="M3135" s="2" t="s">
        <v>1211</v>
      </c>
      <c r="N3135" s="2" t="s">
        <v>1211</v>
      </c>
      <c r="O3135" s="113" t="s">
        <v>645</v>
      </c>
      <c r="P3135" s="2" t="s">
        <v>720</v>
      </c>
      <c r="Q3135" s="2" t="s">
        <v>1221</v>
      </c>
      <c r="R3135" s="2" t="s">
        <v>1202</v>
      </c>
      <c r="S3135" s="2" t="s">
        <v>1203</v>
      </c>
      <c r="T3135" s="2" t="e">
        <v>#VALUE!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>
        <v>0</v>
      </c>
      <c r="AC3135" s="2">
        <v>0</v>
      </c>
      <c r="AD3135" s="2">
        <v>0</v>
      </c>
      <c r="AE3135" s="2">
        <v>0</v>
      </c>
      <c r="AF3135" s="2" t="s">
        <v>43</v>
      </c>
      <c r="AG3135" s="2" t="s">
        <v>37</v>
      </c>
      <c r="AH3135" s="2" t="s">
        <v>635</v>
      </c>
      <c r="AI3135" s="2" t="s">
        <v>1393</v>
      </c>
      <c r="AJ3135" s="2">
        <v>0</v>
      </c>
      <c r="AK3135" s="2">
        <v>0</v>
      </c>
      <c r="AL3135" s="2">
        <v>0</v>
      </c>
      <c r="AM3135" s="2" t="s">
        <v>199</v>
      </c>
      <c r="AN3135" s="2">
        <v>0</v>
      </c>
      <c r="AO3135" s="2" t="s">
        <v>41</v>
      </c>
    </row>
    <row r="3136" spans="1:41" ht="15" customHeight="1" x14ac:dyDescent="0.3">
      <c r="A3136" s="2" t="s">
        <v>170</v>
      </c>
      <c r="B3136" s="2" t="s">
        <v>3139</v>
      </c>
      <c r="C3136" s="2" t="s">
        <v>1053</v>
      </c>
      <c r="D3136" s="2" t="s">
        <v>3896</v>
      </c>
      <c r="E3136" s="115" t="s">
        <v>4604</v>
      </c>
      <c r="F3136" s="2">
        <v>10</v>
      </c>
      <c r="G3136" s="2" t="s">
        <v>36</v>
      </c>
      <c r="H3136" s="2" t="s">
        <v>198</v>
      </c>
      <c r="I3136" s="2" t="s">
        <v>37</v>
      </c>
      <c r="J3136" s="2" t="s">
        <v>1217</v>
      </c>
      <c r="K3136" s="2" t="s">
        <v>43</v>
      </c>
      <c r="L3136" s="2" t="s">
        <v>1239</v>
      </c>
      <c r="M3136" s="2" t="s">
        <v>1211</v>
      </c>
      <c r="N3136" s="2" t="s">
        <v>1211</v>
      </c>
      <c r="O3136" s="113" t="s">
        <v>645</v>
      </c>
      <c r="P3136" s="2" t="s">
        <v>720</v>
      </c>
      <c r="Q3136" s="2" t="s">
        <v>1221</v>
      </c>
      <c r="R3136" s="2" t="s">
        <v>1202</v>
      </c>
      <c r="S3136" s="2" t="s">
        <v>1203</v>
      </c>
      <c r="T3136" s="2" t="e">
        <v>#VALUE!</v>
      </c>
      <c r="U3136" s="2" t="s">
        <v>40</v>
      </c>
      <c r="V3136" s="2" t="s">
        <v>40</v>
      </c>
      <c r="W3136" s="2" t="s">
        <v>40</v>
      </c>
      <c r="X3136" s="2" t="s">
        <v>40</v>
      </c>
      <c r="Y3136" s="2">
        <v>0</v>
      </c>
      <c r="Z3136" s="2" t="s">
        <v>40</v>
      </c>
      <c r="AA3136" s="2" t="s">
        <v>662</v>
      </c>
      <c r="AB3136" s="2">
        <v>0</v>
      </c>
      <c r="AC3136" s="2">
        <v>0</v>
      </c>
      <c r="AD3136" s="2">
        <v>0</v>
      </c>
      <c r="AE3136" s="2">
        <v>0</v>
      </c>
      <c r="AF3136" s="2" t="s">
        <v>43</v>
      </c>
      <c r="AG3136" s="2" t="s">
        <v>37</v>
      </c>
      <c r="AH3136" s="2" t="s">
        <v>635</v>
      </c>
      <c r="AI3136" s="2" t="s">
        <v>1393</v>
      </c>
      <c r="AJ3136" s="2">
        <v>0</v>
      </c>
      <c r="AK3136" s="2">
        <v>0</v>
      </c>
      <c r="AL3136" s="2">
        <v>0</v>
      </c>
      <c r="AM3136" s="2" t="s">
        <v>199</v>
      </c>
      <c r="AN3136" s="2">
        <v>0</v>
      </c>
      <c r="AO3136" s="2" t="s">
        <v>41</v>
      </c>
    </row>
    <row r="3137" spans="1:41" ht="15" customHeight="1" x14ac:dyDescent="0.3">
      <c r="A3137" s="2" t="s">
        <v>170</v>
      </c>
      <c r="B3137" s="2" t="s">
        <v>3139</v>
      </c>
      <c r="C3137" s="2" t="s">
        <v>1053</v>
      </c>
      <c r="D3137" s="2" t="s">
        <v>4848</v>
      </c>
      <c r="E3137" s="115" t="s">
        <v>4604</v>
      </c>
      <c r="F3137" s="2">
        <v>2</v>
      </c>
      <c r="G3137" s="2" t="s">
        <v>36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1239</v>
      </c>
      <c r="M3137" s="2" t="s">
        <v>1211</v>
      </c>
      <c r="N3137" s="2" t="s">
        <v>1211</v>
      </c>
      <c r="O3137" s="113" t="s">
        <v>645</v>
      </c>
      <c r="P3137" s="2" t="s">
        <v>720</v>
      </c>
      <c r="Q3137" s="2" t="s">
        <v>1221</v>
      </c>
      <c r="R3137" s="2" t="s">
        <v>1202</v>
      </c>
      <c r="S3137" s="2" t="s">
        <v>1203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43</v>
      </c>
      <c r="AG3137" s="2" t="s">
        <v>37</v>
      </c>
      <c r="AH3137" s="2" t="s">
        <v>635</v>
      </c>
      <c r="AI3137" s="2" t="s">
        <v>1393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</row>
    <row r="3138" spans="1:41" ht="15" customHeight="1" x14ac:dyDescent="0.3">
      <c r="A3138" s="2" t="s">
        <v>170</v>
      </c>
      <c r="B3138" s="2" t="s">
        <v>3139</v>
      </c>
      <c r="C3138" s="2" t="s">
        <v>1053</v>
      </c>
      <c r="D3138" s="2" t="s">
        <v>3897</v>
      </c>
      <c r="E3138" s="115" t="s">
        <v>4604</v>
      </c>
      <c r="F3138" s="2">
        <v>2</v>
      </c>
      <c r="G3138" s="2" t="s">
        <v>36</v>
      </c>
      <c r="H3138" s="2" t="s">
        <v>198</v>
      </c>
      <c r="I3138" s="2" t="s">
        <v>37</v>
      </c>
      <c r="J3138" s="2" t="s">
        <v>1217</v>
      </c>
      <c r="K3138" s="2" t="s">
        <v>43</v>
      </c>
      <c r="L3138" s="2" t="s">
        <v>1239</v>
      </c>
      <c r="M3138" s="2" t="s">
        <v>1211</v>
      </c>
      <c r="N3138" s="2" t="s">
        <v>1211</v>
      </c>
      <c r="O3138" s="113" t="s">
        <v>645</v>
      </c>
      <c r="P3138" s="2" t="s">
        <v>720</v>
      </c>
      <c r="Q3138" s="2" t="s">
        <v>1221</v>
      </c>
      <c r="R3138" s="2" t="s">
        <v>1202</v>
      </c>
      <c r="S3138" s="2" t="s">
        <v>1203</v>
      </c>
      <c r="T3138" s="2" t="s">
        <v>1335</v>
      </c>
      <c r="U3138" s="2" t="s">
        <v>40</v>
      </c>
      <c r="V3138" s="2" t="s">
        <v>40</v>
      </c>
      <c r="W3138" s="2" t="s">
        <v>40</v>
      </c>
      <c r="X3138" s="2" t="s">
        <v>40</v>
      </c>
      <c r="Y3138" s="2">
        <v>0</v>
      </c>
      <c r="Z3138" s="2" t="s">
        <v>40</v>
      </c>
      <c r="AA3138" s="2" t="s">
        <v>662</v>
      </c>
      <c r="AB3138" s="2" t="s">
        <v>1402</v>
      </c>
      <c r="AC3138" s="2">
        <v>0</v>
      </c>
      <c r="AD3138" s="2" t="s">
        <v>1485</v>
      </c>
      <c r="AE3138" s="2">
        <v>1200605</v>
      </c>
      <c r="AF3138" s="2" t="s">
        <v>43</v>
      </c>
      <c r="AG3138" s="2" t="s">
        <v>37</v>
      </c>
      <c r="AH3138" s="2" t="s">
        <v>635</v>
      </c>
      <c r="AI3138" s="2" t="s">
        <v>1393</v>
      </c>
      <c r="AJ3138" s="2" t="s">
        <v>1202</v>
      </c>
      <c r="AK3138" s="2" t="s">
        <v>1419</v>
      </c>
      <c r="AL3138" s="2">
        <v>0</v>
      </c>
      <c r="AM3138" s="2" t="s">
        <v>199</v>
      </c>
      <c r="AN3138" s="2" t="s">
        <v>565</v>
      </c>
      <c r="AO3138" s="2" t="s">
        <v>41</v>
      </c>
    </row>
    <row r="3139" spans="1:41" ht="15" customHeight="1" x14ac:dyDescent="0.3">
      <c r="A3139" s="2" t="s">
        <v>1085</v>
      </c>
      <c r="B3139" s="2" t="s">
        <v>3148</v>
      </c>
      <c r="C3139" s="2" t="s">
        <v>1086</v>
      </c>
      <c r="D3139" s="2" t="s">
        <v>3149</v>
      </c>
      <c r="E3139" s="115" t="s">
        <v>4173</v>
      </c>
      <c r="F3139" s="2">
        <v>10</v>
      </c>
      <c r="G3139" s="2" t="s">
        <v>36</v>
      </c>
      <c r="H3139" s="2" t="s">
        <v>198</v>
      </c>
      <c r="I3139" s="2" t="s">
        <v>37</v>
      </c>
      <c r="J3139" s="2" t="s">
        <v>712</v>
      </c>
      <c r="K3139" s="2" t="s">
        <v>46</v>
      </c>
      <c r="L3139" s="2" t="s">
        <v>631</v>
      </c>
      <c r="M3139" s="2" t="s">
        <v>1211</v>
      </c>
      <c r="N3139" s="2" t="s">
        <v>1211</v>
      </c>
      <c r="O3139" s="113" t="s">
        <v>644</v>
      </c>
      <c r="P3139" s="2" t="s">
        <v>720</v>
      </c>
      <c r="Q3139" s="2" t="s">
        <v>591</v>
      </c>
      <c r="R3139" s="2" t="s">
        <v>1202</v>
      </c>
      <c r="S3139" s="2" t="s">
        <v>1203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46</v>
      </c>
      <c r="AG3139" s="2" t="s">
        <v>37</v>
      </c>
      <c r="AH3139" s="2" t="s">
        <v>214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</row>
    <row r="3140" spans="1:41" ht="15" customHeight="1" x14ac:dyDescent="0.3">
      <c r="A3140" s="2" t="s">
        <v>1085</v>
      </c>
      <c r="B3140" s="2" t="s">
        <v>3148</v>
      </c>
      <c r="C3140" s="2" t="s">
        <v>793</v>
      </c>
      <c r="D3140" s="2" t="s">
        <v>2399</v>
      </c>
      <c r="E3140" s="115" t="s">
        <v>4173</v>
      </c>
      <c r="F3140" s="2">
        <v>11</v>
      </c>
      <c r="G3140" s="2" t="s">
        <v>36</v>
      </c>
      <c r="H3140" s="2" t="s">
        <v>198</v>
      </c>
      <c r="I3140" s="2" t="s">
        <v>37</v>
      </c>
      <c r="J3140" s="2" t="s">
        <v>712</v>
      </c>
      <c r="K3140" s="2" t="s">
        <v>46</v>
      </c>
      <c r="L3140" s="2" t="s">
        <v>1212</v>
      </c>
      <c r="M3140" s="2" t="s">
        <v>1213</v>
      </c>
      <c r="N3140" s="2" t="s">
        <v>1213</v>
      </c>
      <c r="O3140" s="113" t="s">
        <v>644</v>
      </c>
      <c r="P3140" s="2" t="s">
        <v>720</v>
      </c>
      <c r="Q3140" s="2" t="s">
        <v>591</v>
      </c>
      <c r="R3140" s="2" t="s">
        <v>1214</v>
      </c>
      <c r="S3140" s="2" t="s">
        <v>1215</v>
      </c>
      <c r="T3140" s="2" t="e">
        <v>#VALUE!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>
        <v>0</v>
      </c>
      <c r="AC3140" s="2">
        <v>0</v>
      </c>
      <c r="AD3140" s="2">
        <v>0</v>
      </c>
      <c r="AE3140" s="2">
        <v>0</v>
      </c>
      <c r="AF3140" s="2" t="s">
        <v>46</v>
      </c>
      <c r="AG3140" s="2" t="s">
        <v>37</v>
      </c>
      <c r="AH3140" s="2" t="s">
        <v>214</v>
      </c>
      <c r="AI3140" s="2" t="s">
        <v>1393</v>
      </c>
      <c r="AJ3140" s="2">
        <v>0</v>
      </c>
      <c r="AK3140" s="2">
        <v>0</v>
      </c>
      <c r="AL3140" s="2">
        <v>0</v>
      </c>
      <c r="AM3140" s="2" t="s">
        <v>199</v>
      </c>
      <c r="AN3140" s="2">
        <v>0</v>
      </c>
      <c r="AO3140" s="2" t="s">
        <v>40</v>
      </c>
    </row>
    <row r="3141" spans="1:41" ht="15" customHeight="1" x14ac:dyDescent="0.3">
      <c r="A3141" s="2" t="s">
        <v>1085</v>
      </c>
      <c r="B3141" s="2" t="s">
        <v>3148</v>
      </c>
      <c r="C3141" s="2" t="s">
        <v>1087</v>
      </c>
      <c r="D3141" s="2" t="s">
        <v>1088</v>
      </c>
      <c r="E3141" s="115" t="s">
        <v>4173</v>
      </c>
      <c r="F3141" s="2">
        <v>4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48</v>
      </c>
      <c r="L3141" s="2" t="s">
        <v>1212</v>
      </c>
      <c r="M3141" s="2" t="s">
        <v>1211</v>
      </c>
      <c r="N3141" s="2" t="s">
        <v>1211</v>
      </c>
      <c r="O3141" s="113" t="s">
        <v>644</v>
      </c>
      <c r="P3141" s="2" t="s">
        <v>720</v>
      </c>
      <c r="Q3141" s="2" t="s">
        <v>591</v>
      </c>
      <c r="R3141" s="2" t="s">
        <v>1281</v>
      </c>
      <c r="S3141" s="2" t="s">
        <v>1203</v>
      </c>
      <c r="T3141" s="2" t="s">
        <v>1365</v>
      </c>
      <c r="U3141" s="2" t="s">
        <v>40</v>
      </c>
      <c r="V3141" s="2" t="s">
        <v>40</v>
      </c>
      <c r="W3141" s="2" t="s">
        <v>41</v>
      </c>
      <c r="X3141" s="2" t="s">
        <v>40</v>
      </c>
      <c r="Y3141" s="2">
        <v>0</v>
      </c>
      <c r="Z3141" s="2" t="s">
        <v>41</v>
      </c>
      <c r="AA3141" s="2" t="s">
        <v>20</v>
      </c>
      <c r="AB3141" s="2" t="s">
        <v>563</v>
      </c>
      <c r="AC3141" s="2">
        <v>0</v>
      </c>
      <c r="AD3141" s="2" t="s">
        <v>1511</v>
      </c>
      <c r="AE3141" s="2">
        <v>1069960001</v>
      </c>
      <c r="AF3141" s="2" t="s">
        <v>48</v>
      </c>
      <c r="AG3141" s="2" t="s">
        <v>37</v>
      </c>
      <c r="AH3141" s="2" t="s">
        <v>214</v>
      </c>
      <c r="AI3141" s="2" t="s">
        <v>1393</v>
      </c>
      <c r="AJ3141" s="2" t="s">
        <v>1202</v>
      </c>
      <c r="AK3141" s="2">
        <v>0</v>
      </c>
      <c r="AL3141" s="2">
        <v>0</v>
      </c>
      <c r="AM3141" s="2" t="s">
        <v>201</v>
      </c>
      <c r="AN3141" s="2" t="s">
        <v>463</v>
      </c>
      <c r="AO3141" s="2" t="s">
        <v>40</v>
      </c>
    </row>
    <row r="3142" spans="1:41" ht="15" customHeight="1" x14ac:dyDescent="0.3">
      <c r="A3142" s="2" t="s">
        <v>1085</v>
      </c>
      <c r="B3142" s="2" t="s">
        <v>3148</v>
      </c>
      <c r="C3142" s="2" t="s">
        <v>884</v>
      </c>
      <c r="D3142" s="2" t="s">
        <v>3150</v>
      </c>
      <c r="E3142" s="115" t="s">
        <v>4173</v>
      </c>
      <c r="F3142" s="2">
        <v>10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48</v>
      </c>
      <c r="L3142" s="2" t="s">
        <v>1212</v>
      </c>
      <c r="M3142" s="2" t="s">
        <v>1213</v>
      </c>
      <c r="N3142" s="2" t="s">
        <v>1213</v>
      </c>
      <c r="O3142" s="113" t="s">
        <v>644</v>
      </c>
      <c r="P3142" s="2" t="s">
        <v>720</v>
      </c>
      <c r="Q3142" s="2" t="s">
        <v>591</v>
      </c>
      <c r="R3142" s="2" t="s">
        <v>1214</v>
      </c>
      <c r="S3142" s="2" t="s">
        <v>1215</v>
      </c>
      <c r="T3142" s="2" t="s">
        <v>1356</v>
      </c>
      <c r="U3142" s="2" t="s">
        <v>40</v>
      </c>
      <c r="V3142" s="2" t="s">
        <v>40</v>
      </c>
      <c r="W3142" s="2" t="s">
        <v>41</v>
      </c>
      <c r="X3142" s="2" t="s">
        <v>40</v>
      </c>
      <c r="Y3142" s="2">
        <v>0</v>
      </c>
      <c r="Z3142" s="2" t="s">
        <v>41</v>
      </c>
      <c r="AA3142" s="2" t="s">
        <v>20</v>
      </c>
      <c r="AB3142" s="2" t="s">
        <v>563</v>
      </c>
      <c r="AC3142" s="2">
        <v>0</v>
      </c>
      <c r="AD3142" s="2" t="s">
        <v>1500</v>
      </c>
      <c r="AE3142" s="2">
        <v>1069960001</v>
      </c>
      <c r="AF3142" s="2" t="s">
        <v>48</v>
      </c>
      <c r="AG3142" s="2" t="s">
        <v>37</v>
      </c>
      <c r="AH3142" s="2" t="s">
        <v>214</v>
      </c>
      <c r="AI3142" s="2" t="s">
        <v>1393</v>
      </c>
      <c r="AJ3142" s="2" t="s">
        <v>1214</v>
      </c>
      <c r="AK3142" s="2" t="s">
        <v>1406</v>
      </c>
      <c r="AL3142" s="2">
        <v>0</v>
      </c>
      <c r="AM3142" s="2" t="s">
        <v>201</v>
      </c>
      <c r="AN3142" s="2" t="s">
        <v>463</v>
      </c>
      <c r="AO3142" s="2" t="s">
        <v>40</v>
      </c>
    </row>
    <row r="3143" spans="1:41" ht="15" customHeight="1" x14ac:dyDescent="0.3">
      <c r="A3143" s="2" t="s">
        <v>1085</v>
      </c>
      <c r="B3143" s="2" t="s">
        <v>3148</v>
      </c>
      <c r="C3143" s="2" t="s">
        <v>884</v>
      </c>
      <c r="D3143" s="2" t="s">
        <v>3151</v>
      </c>
      <c r="E3143" s="115" t="s">
        <v>4173</v>
      </c>
      <c r="F3143" s="2">
        <v>10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48</v>
      </c>
      <c r="L3143" s="2" t="s">
        <v>1212</v>
      </c>
      <c r="M3143" s="2" t="s">
        <v>1213</v>
      </c>
      <c r="N3143" s="2" t="s">
        <v>1213</v>
      </c>
      <c r="O3143" s="113" t="s">
        <v>644</v>
      </c>
      <c r="P3143" s="2" t="s">
        <v>720</v>
      </c>
      <c r="Q3143" s="2" t="s">
        <v>591</v>
      </c>
      <c r="R3143" s="2" t="s">
        <v>1214</v>
      </c>
      <c r="S3143" s="2" t="s">
        <v>1215</v>
      </c>
      <c r="T3143" s="2" t="s">
        <v>1357</v>
      </c>
      <c r="U3143" s="2" t="s">
        <v>40</v>
      </c>
      <c r="V3143" s="2" t="s">
        <v>40</v>
      </c>
      <c r="W3143" s="2" t="s">
        <v>41</v>
      </c>
      <c r="X3143" s="2" t="s">
        <v>40</v>
      </c>
      <c r="Y3143" s="2">
        <v>0</v>
      </c>
      <c r="Z3143" s="2" t="s">
        <v>41</v>
      </c>
      <c r="AA3143" s="2" t="s">
        <v>20</v>
      </c>
      <c r="AB3143" s="2" t="s">
        <v>563</v>
      </c>
      <c r="AC3143" s="2">
        <v>0</v>
      </c>
      <c r="AD3143" s="2" t="s">
        <v>1501</v>
      </c>
      <c r="AE3143" s="2">
        <v>1069960001</v>
      </c>
      <c r="AF3143" s="2" t="s">
        <v>48</v>
      </c>
      <c r="AG3143" s="2" t="s">
        <v>37</v>
      </c>
      <c r="AH3143" s="2" t="s">
        <v>214</v>
      </c>
      <c r="AI3143" s="2" t="s">
        <v>1393</v>
      </c>
      <c r="AJ3143" s="2" t="s">
        <v>1214</v>
      </c>
      <c r="AK3143" s="2" t="s">
        <v>1406</v>
      </c>
      <c r="AL3143" s="2">
        <v>0</v>
      </c>
      <c r="AM3143" s="2" t="s">
        <v>201</v>
      </c>
      <c r="AN3143" s="2" t="s">
        <v>463</v>
      </c>
      <c r="AO3143" s="2" t="s">
        <v>40</v>
      </c>
    </row>
    <row r="3144" spans="1:41" ht="15" customHeight="1" x14ac:dyDescent="0.3">
      <c r="A3144" s="2" t="s">
        <v>1085</v>
      </c>
      <c r="B3144" s="2" t="s">
        <v>3148</v>
      </c>
      <c r="C3144" s="2" t="s">
        <v>3929</v>
      </c>
      <c r="D3144" s="2" t="s">
        <v>4006</v>
      </c>
      <c r="E3144" s="115" t="s">
        <v>4601</v>
      </c>
      <c r="F3144" s="2">
        <v>5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631</v>
      </c>
      <c r="M3144" s="2" t="s">
        <v>1211</v>
      </c>
      <c r="N3144" s="2" t="s">
        <v>1211</v>
      </c>
      <c r="O3144" s="113" t="s">
        <v>645</v>
      </c>
      <c r="P3144" s="2" t="s">
        <v>720</v>
      </c>
      <c r="Q3144" s="2" t="s">
        <v>591</v>
      </c>
      <c r="R3144" s="2" t="s">
        <v>1202</v>
      </c>
      <c r="S3144" s="2" t="s">
        <v>1203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214</v>
      </c>
      <c r="AI3144" s="2" t="s">
        <v>1393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</row>
    <row r="3145" spans="1:41" ht="15" customHeight="1" x14ac:dyDescent="0.3">
      <c r="A3145" s="2" t="s">
        <v>1085</v>
      </c>
      <c r="B3145" s="2" t="s">
        <v>3148</v>
      </c>
      <c r="C3145" s="2" t="s">
        <v>931</v>
      </c>
      <c r="D3145" s="2" t="s">
        <v>2473</v>
      </c>
      <c r="E3145" s="115" t="s">
        <v>4601</v>
      </c>
      <c r="F3145" s="2">
        <v>4</v>
      </c>
      <c r="G3145" s="2" t="s">
        <v>36</v>
      </c>
      <c r="H3145" s="2" t="s">
        <v>198</v>
      </c>
      <c r="I3145" s="2" t="s">
        <v>37</v>
      </c>
      <c r="J3145" s="2" t="s">
        <v>1217</v>
      </c>
      <c r="K3145" s="2" t="s">
        <v>43</v>
      </c>
      <c r="L3145" s="2" t="s">
        <v>1239</v>
      </c>
      <c r="M3145" s="2" t="s">
        <v>1211</v>
      </c>
      <c r="N3145" s="2" t="s">
        <v>1211</v>
      </c>
      <c r="O3145" s="113" t="s">
        <v>645</v>
      </c>
      <c r="P3145" s="2" t="s">
        <v>720</v>
      </c>
      <c r="Q3145" s="2" t="s">
        <v>1221</v>
      </c>
      <c r="R3145" s="2" t="s">
        <v>1202</v>
      </c>
      <c r="S3145" s="2" t="s">
        <v>1203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43</v>
      </c>
      <c r="AG3145" s="2" t="s">
        <v>37</v>
      </c>
      <c r="AH3145" s="2" t="s">
        <v>214</v>
      </c>
      <c r="AI3145" s="2" t="s">
        <v>1393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</row>
    <row r="3146" spans="1:41" ht="15" customHeight="1" x14ac:dyDescent="0.3">
      <c r="A3146" s="2" t="s">
        <v>1085</v>
      </c>
      <c r="B3146" s="2" t="s">
        <v>3148</v>
      </c>
      <c r="C3146" s="2" t="s">
        <v>793</v>
      </c>
      <c r="D3146" s="2" t="s">
        <v>2399</v>
      </c>
      <c r="E3146" s="115" t="s">
        <v>4601</v>
      </c>
      <c r="F3146" s="2">
        <v>2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46</v>
      </c>
      <c r="L3146" s="2" t="s">
        <v>1212</v>
      </c>
      <c r="M3146" s="2" t="s">
        <v>1213</v>
      </c>
      <c r="N3146" s="2" t="s">
        <v>1213</v>
      </c>
      <c r="O3146" s="113" t="s">
        <v>645</v>
      </c>
      <c r="P3146" s="2" t="s">
        <v>720</v>
      </c>
      <c r="Q3146" s="2" t="s">
        <v>591</v>
      </c>
      <c r="R3146" s="2" t="s">
        <v>1214</v>
      </c>
      <c r="S3146" s="2" t="s">
        <v>1215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46</v>
      </c>
      <c r="AG3146" s="2" t="s">
        <v>37</v>
      </c>
      <c r="AH3146" s="2" t="s">
        <v>214</v>
      </c>
      <c r="AI3146" s="2" t="s">
        <v>1393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</row>
    <row r="3147" spans="1:41" ht="15" customHeight="1" x14ac:dyDescent="0.3">
      <c r="A3147" s="2" t="s">
        <v>1085</v>
      </c>
      <c r="B3147" s="2" t="s">
        <v>3148</v>
      </c>
      <c r="C3147" s="2" t="s">
        <v>884</v>
      </c>
      <c r="D3147" s="2" t="s">
        <v>3150</v>
      </c>
      <c r="E3147" s="115" t="s">
        <v>4601</v>
      </c>
      <c r="F3147" s="2">
        <v>10</v>
      </c>
      <c r="G3147" s="2" t="s">
        <v>36</v>
      </c>
      <c r="H3147" s="2" t="s">
        <v>198</v>
      </c>
      <c r="I3147" s="2" t="s">
        <v>37</v>
      </c>
      <c r="J3147" s="2" t="s">
        <v>38</v>
      </c>
      <c r="K3147" s="2" t="s">
        <v>48</v>
      </c>
      <c r="L3147" s="2" t="s">
        <v>1212</v>
      </c>
      <c r="M3147" s="2" t="s">
        <v>1213</v>
      </c>
      <c r="N3147" s="2" t="s">
        <v>1213</v>
      </c>
      <c r="O3147" s="113" t="s">
        <v>645</v>
      </c>
      <c r="P3147" s="2" t="s">
        <v>720</v>
      </c>
      <c r="Q3147" s="2" t="s">
        <v>591</v>
      </c>
      <c r="R3147" s="2" t="s">
        <v>1214</v>
      </c>
      <c r="S3147" s="2" t="s">
        <v>1215</v>
      </c>
      <c r="T3147" s="2" t="s">
        <v>1356</v>
      </c>
      <c r="U3147" s="2" t="s">
        <v>40</v>
      </c>
      <c r="V3147" s="2" t="s">
        <v>40</v>
      </c>
      <c r="W3147" s="2" t="s">
        <v>41</v>
      </c>
      <c r="X3147" s="2" t="s">
        <v>40</v>
      </c>
      <c r="Y3147" s="2">
        <v>0</v>
      </c>
      <c r="Z3147" s="2" t="s">
        <v>41</v>
      </c>
      <c r="AA3147" s="2" t="s">
        <v>20</v>
      </c>
      <c r="AB3147" s="2" t="s">
        <v>563</v>
      </c>
      <c r="AC3147" s="2">
        <v>0</v>
      </c>
      <c r="AD3147" s="2" t="s">
        <v>1500</v>
      </c>
      <c r="AE3147" s="2">
        <v>1069960001</v>
      </c>
      <c r="AF3147" s="2" t="s">
        <v>48</v>
      </c>
      <c r="AG3147" s="2" t="s">
        <v>37</v>
      </c>
      <c r="AH3147" s="2" t="s">
        <v>214</v>
      </c>
      <c r="AI3147" s="2" t="s">
        <v>1393</v>
      </c>
      <c r="AJ3147" s="2" t="s">
        <v>1214</v>
      </c>
      <c r="AK3147" s="2" t="s">
        <v>1406</v>
      </c>
      <c r="AL3147" s="2">
        <v>0</v>
      </c>
      <c r="AM3147" s="2" t="s">
        <v>201</v>
      </c>
      <c r="AN3147" s="2" t="s">
        <v>463</v>
      </c>
      <c r="AO3147" s="2" t="s">
        <v>40</v>
      </c>
    </row>
    <row r="3148" spans="1:41" ht="15" customHeight="1" x14ac:dyDescent="0.3">
      <c r="A3148" s="2" t="s">
        <v>1085</v>
      </c>
      <c r="B3148" s="2" t="s">
        <v>3148</v>
      </c>
      <c r="C3148" s="2" t="s">
        <v>1152</v>
      </c>
      <c r="D3148" s="2" t="s">
        <v>4204</v>
      </c>
      <c r="E3148" s="115" t="s">
        <v>4601</v>
      </c>
      <c r="F3148" s="2">
        <v>15</v>
      </c>
      <c r="G3148" s="2" t="s">
        <v>36</v>
      </c>
      <c r="H3148" s="2" t="s">
        <v>198</v>
      </c>
      <c r="I3148" s="2" t="s">
        <v>37</v>
      </c>
      <c r="J3148" s="2" t="s">
        <v>38</v>
      </c>
      <c r="K3148" s="2" t="s">
        <v>48</v>
      </c>
      <c r="L3148" s="2" t="s">
        <v>1212</v>
      </c>
      <c r="M3148" s="2" t="s">
        <v>1308</v>
      </c>
      <c r="N3148" s="2" t="s">
        <v>1308</v>
      </c>
      <c r="O3148" s="113" t="s">
        <v>645</v>
      </c>
      <c r="P3148" s="2" t="s">
        <v>720</v>
      </c>
      <c r="Q3148" s="2" t="s">
        <v>591</v>
      </c>
      <c r="R3148" s="2" t="s">
        <v>561</v>
      </c>
      <c r="S3148" s="2" t="s">
        <v>560</v>
      </c>
      <c r="T3148" s="2" t="s">
        <v>4555</v>
      </c>
      <c r="U3148" s="2" t="s">
        <v>40</v>
      </c>
      <c r="V3148" s="2" t="s">
        <v>40</v>
      </c>
      <c r="W3148" s="2" t="s">
        <v>40</v>
      </c>
      <c r="X3148" s="2" t="s">
        <v>40</v>
      </c>
      <c r="Y3148" s="2">
        <v>0</v>
      </c>
      <c r="Z3148" s="2" t="s">
        <v>40</v>
      </c>
      <c r="AA3148" s="2" t="s">
        <v>662</v>
      </c>
      <c r="AB3148" s="2" t="s">
        <v>1402</v>
      </c>
      <c r="AC3148" s="2">
        <v>0</v>
      </c>
      <c r="AD3148" s="2" t="s">
        <v>4581</v>
      </c>
      <c r="AE3148" s="2">
        <v>1019960004</v>
      </c>
      <c r="AF3148" s="2" t="s">
        <v>48</v>
      </c>
      <c r="AG3148" s="2" t="s">
        <v>37</v>
      </c>
      <c r="AH3148" s="2" t="s">
        <v>214</v>
      </c>
      <c r="AI3148" s="2" t="s">
        <v>1393</v>
      </c>
      <c r="AJ3148" s="2" t="s">
        <v>1480</v>
      </c>
      <c r="AK3148" s="2">
        <v>0</v>
      </c>
      <c r="AL3148" s="2">
        <v>0</v>
      </c>
      <c r="AM3148" s="2" t="s">
        <v>201</v>
      </c>
      <c r="AN3148" s="2" t="s">
        <v>565</v>
      </c>
      <c r="AO3148" s="2" t="s">
        <v>40</v>
      </c>
    </row>
    <row r="3149" spans="1:41" ht="15" customHeight="1" x14ac:dyDescent="0.3">
      <c r="A3149" s="2" t="s">
        <v>1085</v>
      </c>
      <c r="B3149" s="2" t="s">
        <v>3148</v>
      </c>
      <c r="C3149" s="2" t="s">
        <v>3929</v>
      </c>
      <c r="D3149" s="2" t="s">
        <v>4006</v>
      </c>
      <c r="E3149" s="115" t="s">
        <v>4602</v>
      </c>
      <c r="F3149" s="2">
        <v>5</v>
      </c>
      <c r="G3149" s="2" t="s">
        <v>36</v>
      </c>
      <c r="H3149" s="2" t="s">
        <v>198</v>
      </c>
      <c r="I3149" s="2" t="s">
        <v>37</v>
      </c>
      <c r="J3149" s="2" t="s">
        <v>712</v>
      </c>
      <c r="K3149" s="2" t="s">
        <v>52</v>
      </c>
      <c r="L3149" s="2" t="s">
        <v>631</v>
      </c>
      <c r="M3149" s="2" t="s">
        <v>1211</v>
      </c>
      <c r="N3149" s="2" t="s">
        <v>1211</v>
      </c>
      <c r="O3149" s="113" t="s">
        <v>645</v>
      </c>
      <c r="P3149" s="2" t="s">
        <v>720</v>
      </c>
      <c r="Q3149" s="2" t="s">
        <v>591</v>
      </c>
      <c r="R3149" s="2" t="s">
        <v>1202</v>
      </c>
      <c r="S3149" s="2" t="s">
        <v>1203</v>
      </c>
      <c r="T3149" s="2" t="e">
        <v>#VALUE!</v>
      </c>
      <c r="U3149" s="2" t="s">
        <v>40</v>
      </c>
      <c r="V3149" s="2" t="s">
        <v>40</v>
      </c>
      <c r="W3149" s="2" t="s">
        <v>40</v>
      </c>
      <c r="X3149" s="2" t="s">
        <v>40</v>
      </c>
      <c r="Y3149" s="2">
        <v>0</v>
      </c>
      <c r="Z3149" s="2" t="s">
        <v>40</v>
      </c>
      <c r="AA3149" s="2" t="s">
        <v>662</v>
      </c>
      <c r="AB3149" s="2">
        <v>0</v>
      </c>
      <c r="AC3149" s="2">
        <v>0</v>
      </c>
      <c r="AD3149" s="2">
        <v>0</v>
      </c>
      <c r="AE3149" s="2">
        <v>0</v>
      </c>
      <c r="AF3149" s="2" t="s">
        <v>52</v>
      </c>
      <c r="AG3149" s="2" t="s">
        <v>37</v>
      </c>
      <c r="AH3149" s="2" t="s">
        <v>214</v>
      </c>
      <c r="AI3149" s="2" t="s">
        <v>1393</v>
      </c>
      <c r="AJ3149" s="2">
        <v>0</v>
      </c>
      <c r="AK3149" s="2">
        <v>0</v>
      </c>
      <c r="AL3149" s="2">
        <v>0</v>
      </c>
      <c r="AM3149" s="2" t="s">
        <v>199</v>
      </c>
      <c r="AN3149" s="2">
        <v>0</v>
      </c>
      <c r="AO3149" s="2" t="s">
        <v>40</v>
      </c>
    </row>
    <row r="3150" spans="1:41" ht="15" customHeight="1" x14ac:dyDescent="0.3">
      <c r="A3150" s="2" t="s">
        <v>1085</v>
      </c>
      <c r="B3150" s="2" t="s">
        <v>3148</v>
      </c>
      <c r="C3150" s="2" t="s">
        <v>931</v>
      </c>
      <c r="D3150" s="2" t="s">
        <v>4849</v>
      </c>
      <c r="E3150" s="115" t="s">
        <v>4602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1239</v>
      </c>
      <c r="M3150" s="2" t="s">
        <v>1211</v>
      </c>
      <c r="N3150" s="2" t="s">
        <v>1211</v>
      </c>
      <c r="O3150" s="113" t="s">
        <v>645</v>
      </c>
      <c r="P3150" s="2" t="s">
        <v>720</v>
      </c>
      <c r="Q3150" s="2" t="s">
        <v>1221</v>
      </c>
      <c r="R3150" s="2" t="s">
        <v>1202</v>
      </c>
      <c r="S3150" s="2" t="s">
        <v>1203</v>
      </c>
      <c r="T3150" s="2" t="e">
        <v>#VALUE!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0</v>
      </c>
      <c r="Z3150" s="2" t="s">
        <v>40</v>
      </c>
      <c r="AA3150" s="2" t="s">
        <v>662</v>
      </c>
      <c r="AB3150" s="2">
        <v>0</v>
      </c>
      <c r="AC3150" s="2">
        <v>0</v>
      </c>
      <c r="AD3150" s="2">
        <v>0</v>
      </c>
      <c r="AE3150" s="2">
        <v>0</v>
      </c>
      <c r="AF3150" s="2" t="s">
        <v>43</v>
      </c>
      <c r="AG3150" s="2" t="s">
        <v>37</v>
      </c>
      <c r="AH3150" s="2" t="s">
        <v>214</v>
      </c>
      <c r="AI3150" s="2" t="s">
        <v>1393</v>
      </c>
      <c r="AJ3150" s="2">
        <v>0</v>
      </c>
      <c r="AK3150" s="2">
        <v>0</v>
      </c>
      <c r="AL3150" s="2">
        <v>0</v>
      </c>
      <c r="AM3150" s="2" t="s">
        <v>199</v>
      </c>
      <c r="AN3150" s="2">
        <v>0</v>
      </c>
      <c r="AO3150" s="2" t="s">
        <v>40</v>
      </c>
    </row>
    <row r="3151" spans="1:41" ht="15" customHeight="1" x14ac:dyDescent="0.3">
      <c r="A3151" s="2" t="s">
        <v>1085</v>
      </c>
      <c r="B3151" s="2" t="s">
        <v>3148</v>
      </c>
      <c r="C3151" s="2" t="s">
        <v>3695</v>
      </c>
      <c r="D3151" s="2" t="s">
        <v>3898</v>
      </c>
      <c r="E3151" s="115" t="s">
        <v>4602</v>
      </c>
      <c r="F3151" s="2">
        <v>6</v>
      </c>
      <c r="G3151" s="2" t="s">
        <v>36</v>
      </c>
      <c r="H3151" s="2" t="s">
        <v>198</v>
      </c>
      <c r="I3151" s="2" t="s">
        <v>37</v>
      </c>
      <c r="J3151" s="2" t="s">
        <v>712</v>
      </c>
      <c r="K3151" s="2" t="s">
        <v>46</v>
      </c>
      <c r="L3151" s="2" t="s">
        <v>1212</v>
      </c>
      <c r="M3151" s="2" t="s">
        <v>1224</v>
      </c>
      <c r="N3151" s="2" t="s">
        <v>1225</v>
      </c>
      <c r="O3151" s="113" t="s">
        <v>645</v>
      </c>
      <c r="P3151" s="2" t="s">
        <v>720</v>
      </c>
      <c r="Q3151" s="2" t="s">
        <v>1226</v>
      </c>
      <c r="R3151" s="2" t="s">
        <v>1227</v>
      </c>
      <c r="S3151" s="2" t="s">
        <v>1223</v>
      </c>
      <c r="T3151" s="2" t="e">
        <v>#VALUE!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0</v>
      </c>
      <c r="Z3151" s="2" t="s">
        <v>40</v>
      </c>
      <c r="AA3151" s="2" t="s">
        <v>662</v>
      </c>
      <c r="AB3151" s="2">
        <v>0</v>
      </c>
      <c r="AC3151" s="2">
        <v>0</v>
      </c>
      <c r="AD3151" s="2">
        <v>0</v>
      </c>
      <c r="AE3151" s="2">
        <v>0</v>
      </c>
      <c r="AF3151" s="2" t="s">
        <v>46</v>
      </c>
      <c r="AG3151" s="2" t="s">
        <v>37</v>
      </c>
      <c r="AH3151" s="2" t="s">
        <v>214</v>
      </c>
      <c r="AI3151" s="2" t="s">
        <v>1393</v>
      </c>
      <c r="AJ3151" s="2">
        <v>0</v>
      </c>
      <c r="AK3151" s="2">
        <v>0</v>
      </c>
      <c r="AL3151" s="2">
        <v>0</v>
      </c>
      <c r="AM3151" s="2" t="s">
        <v>199</v>
      </c>
      <c r="AN3151" s="2">
        <v>0</v>
      </c>
      <c r="AO3151" s="2" t="s">
        <v>40</v>
      </c>
    </row>
    <row r="3152" spans="1:41" ht="15" customHeight="1" x14ac:dyDescent="0.3">
      <c r="A3152" s="2" t="s">
        <v>1085</v>
      </c>
      <c r="B3152" s="2" t="s">
        <v>3148</v>
      </c>
      <c r="C3152" s="2" t="s">
        <v>931</v>
      </c>
      <c r="D3152" s="2" t="s">
        <v>3152</v>
      </c>
      <c r="E3152" s="115" t="s">
        <v>4602</v>
      </c>
      <c r="F3152" s="2">
        <v>4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1239</v>
      </c>
      <c r="M3152" s="2" t="s">
        <v>1211</v>
      </c>
      <c r="N3152" s="2" t="s">
        <v>1211</v>
      </c>
      <c r="O3152" s="113" t="s">
        <v>645</v>
      </c>
      <c r="P3152" s="2" t="s">
        <v>720</v>
      </c>
      <c r="Q3152" s="2" t="s">
        <v>1221</v>
      </c>
      <c r="R3152" s="2" t="s">
        <v>1202</v>
      </c>
      <c r="S3152" s="2" t="s">
        <v>1203</v>
      </c>
      <c r="T3152" s="2" t="e">
        <v>#VALUE!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0</v>
      </c>
      <c r="Z3152" s="2" t="s">
        <v>40</v>
      </c>
      <c r="AA3152" s="2" t="s">
        <v>662</v>
      </c>
      <c r="AB3152" s="2">
        <v>0</v>
      </c>
      <c r="AC3152" s="2">
        <v>0</v>
      </c>
      <c r="AD3152" s="2">
        <v>0</v>
      </c>
      <c r="AE3152" s="2">
        <v>0</v>
      </c>
      <c r="AF3152" s="2" t="s">
        <v>43</v>
      </c>
      <c r="AG3152" s="2" t="s">
        <v>37</v>
      </c>
      <c r="AH3152" s="2" t="s">
        <v>214</v>
      </c>
      <c r="AI3152" s="2" t="s">
        <v>1393</v>
      </c>
      <c r="AJ3152" s="2">
        <v>0</v>
      </c>
      <c r="AK3152" s="2">
        <v>0</v>
      </c>
      <c r="AL3152" s="2">
        <v>0</v>
      </c>
      <c r="AM3152" s="2" t="s">
        <v>199</v>
      </c>
      <c r="AN3152" s="2">
        <v>0</v>
      </c>
      <c r="AO3152" s="2" t="s">
        <v>40</v>
      </c>
    </row>
    <row r="3153" spans="1:41" ht="15" customHeight="1" x14ac:dyDescent="0.3">
      <c r="A3153" s="2" t="s">
        <v>1085</v>
      </c>
      <c r="B3153" s="2" t="s">
        <v>3148</v>
      </c>
      <c r="C3153" s="2" t="s">
        <v>884</v>
      </c>
      <c r="D3153" s="2" t="s">
        <v>3153</v>
      </c>
      <c r="E3153" s="115" t="s">
        <v>4602</v>
      </c>
      <c r="F3153" s="2">
        <v>8</v>
      </c>
      <c r="G3153" s="2" t="s">
        <v>36</v>
      </c>
      <c r="H3153" s="2" t="s">
        <v>198</v>
      </c>
      <c r="I3153" s="2" t="s">
        <v>37</v>
      </c>
      <c r="J3153" s="2" t="s">
        <v>38</v>
      </c>
      <c r="K3153" s="2" t="s">
        <v>48</v>
      </c>
      <c r="L3153" s="2" t="s">
        <v>1212</v>
      </c>
      <c r="M3153" s="2" t="s">
        <v>1213</v>
      </c>
      <c r="N3153" s="2" t="s">
        <v>1213</v>
      </c>
      <c r="O3153" s="113" t="s">
        <v>645</v>
      </c>
      <c r="P3153" s="2" t="s">
        <v>720</v>
      </c>
      <c r="Q3153" s="2" t="s">
        <v>591</v>
      </c>
      <c r="R3153" s="2" t="s">
        <v>1214</v>
      </c>
      <c r="S3153" s="2" t="s">
        <v>1215</v>
      </c>
      <c r="T3153" s="2" t="s">
        <v>3437</v>
      </c>
      <c r="U3153" s="2" t="s">
        <v>40</v>
      </c>
      <c r="V3153" s="2" t="s">
        <v>40</v>
      </c>
      <c r="W3153" s="2" t="s">
        <v>41</v>
      </c>
      <c r="X3153" s="2" t="s">
        <v>40</v>
      </c>
      <c r="Y3153" s="2">
        <v>0</v>
      </c>
      <c r="Z3153" s="2" t="s">
        <v>41</v>
      </c>
      <c r="AA3153" s="2" t="s">
        <v>20</v>
      </c>
      <c r="AB3153" s="2" t="s">
        <v>563</v>
      </c>
      <c r="AC3153" s="2">
        <v>0</v>
      </c>
      <c r="AD3153" s="2" t="s">
        <v>3471</v>
      </c>
      <c r="AE3153" s="2">
        <v>1069960001</v>
      </c>
      <c r="AF3153" s="2" t="s">
        <v>48</v>
      </c>
      <c r="AG3153" s="2" t="s">
        <v>37</v>
      </c>
      <c r="AH3153" s="2" t="s">
        <v>214</v>
      </c>
      <c r="AI3153" s="2" t="s">
        <v>1393</v>
      </c>
      <c r="AJ3153" s="2" t="s">
        <v>1214</v>
      </c>
      <c r="AK3153" s="2" t="s">
        <v>1406</v>
      </c>
      <c r="AL3153" s="2">
        <v>0</v>
      </c>
      <c r="AM3153" s="2" t="s">
        <v>201</v>
      </c>
      <c r="AN3153" s="2" t="s">
        <v>463</v>
      </c>
      <c r="AO3153" s="2" t="s">
        <v>40</v>
      </c>
    </row>
    <row r="3154" spans="1:41" ht="15" customHeight="1" x14ac:dyDescent="0.3">
      <c r="A3154" s="2" t="s">
        <v>1085</v>
      </c>
      <c r="B3154" s="2" t="s">
        <v>3148</v>
      </c>
      <c r="C3154" s="2" t="s">
        <v>884</v>
      </c>
      <c r="D3154" s="2" t="s">
        <v>3150</v>
      </c>
      <c r="E3154" s="115" t="s">
        <v>4602</v>
      </c>
      <c r="F3154" s="2">
        <v>4</v>
      </c>
      <c r="G3154" s="2" t="s">
        <v>36</v>
      </c>
      <c r="H3154" s="2" t="s">
        <v>198</v>
      </c>
      <c r="I3154" s="2" t="s">
        <v>37</v>
      </c>
      <c r="J3154" s="2" t="s">
        <v>38</v>
      </c>
      <c r="K3154" s="2" t="s">
        <v>48</v>
      </c>
      <c r="L3154" s="2" t="s">
        <v>1212</v>
      </c>
      <c r="M3154" s="2" t="s">
        <v>1213</v>
      </c>
      <c r="N3154" s="2" t="s">
        <v>1213</v>
      </c>
      <c r="O3154" s="113" t="s">
        <v>645</v>
      </c>
      <c r="P3154" s="2" t="s">
        <v>720</v>
      </c>
      <c r="Q3154" s="2" t="s">
        <v>591</v>
      </c>
      <c r="R3154" s="2" t="s">
        <v>1214</v>
      </c>
      <c r="S3154" s="2" t="s">
        <v>1215</v>
      </c>
      <c r="T3154" s="2" t="s">
        <v>1356</v>
      </c>
      <c r="U3154" s="2" t="s">
        <v>40</v>
      </c>
      <c r="V3154" s="2" t="s">
        <v>40</v>
      </c>
      <c r="W3154" s="2" t="s">
        <v>41</v>
      </c>
      <c r="X3154" s="2" t="s">
        <v>40</v>
      </c>
      <c r="Y3154" s="2">
        <v>0</v>
      </c>
      <c r="Z3154" s="2" t="s">
        <v>41</v>
      </c>
      <c r="AA3154" s="2" t="s">
        <v>20</v>
      </c>
      <c r="AB3154" s="2" t="s">
        <v>563</v>
      </c>
      <c r="AC3154" s="2">
        <v>0</v>
      </c>
      <c r="AD3154" s="2" t="s">
        <v>1500</v>
      </c>
      <c r="AE3154" s="2">
        <v>1069960001</v>
      </c>
      <c r="AF3154" s="2" t="s">
        <v>48</v>
      </c>
      <c r="AG3154" s="2" t="s">
        <v>37</v>
      </c>
      <c r="AH3154" s="2" t="s">
        <v>214</v>
      </c>
      <c r="AI3154" s="2" t="s">
        <v>1393</v>
      </c>
      <c r="AJ3154" s="2" t="s">
        <v>1214</v>
      </c>
      <c r="AK3154" s="2" t="s">
        <v>1406</v>
      </c>
      <c r="AL3154" s="2">
        <v>0</v>
      </c>
      <c r="AM3154" s="2" t="s">
        <v>201</v>
      </c>
      <c r="AN3154" s="2" t="s">
        <v>463</v>
      </c>
      <c r="AO3154" s="2" t="s">
        <v>40</v>
      </c>
    </row>
    <row r="3155" spans="1:41" ht="15" customHeight="1" x14ac:dyDescent="0.3">
      <c r="A3155" s="2" t="s">
        <v>1085</v>
      </c>
      <c r="B3155" s="2" t="s">
        <v>3148</v>
      </c>
      <c r="C3155" s="2" t="s">
        <v>884</v>
      </c>
      <c r="D3155" s="2" t="s">
        <v>3151</v>
      </c>
      <c r="E3155" s="115" t="s">
        <v>4602</v>
      </c>
      <c r="F3155" s="2">
        <v>8</v>
      </c>
      <c r="G3155" s="2" t="s">
        <v>36</v>
      </c>
      <c r="H3155" s="2" t="s">
        <v>198</v>
      </c>
      <c r="I3155" s="2" t="s">
        <v>37</v>
      </c>
      <c r="J3155" s="2" t="s">
        <v>38</v>
      </c>
      <c r="K3155" s="2" t="s">
        <v>48</v>
      </c>
      <c r="L3155" s="2" t="s">
        <v>1212</v>
      </c>
      <c r="M3155" s="2" t="s">
        <v>1213</v>
      </c>
      <c r="N3155" s="2" t="s">
        <v>1213</v>
      </c>
      <c r="O3155" s="113" t="s">
        <v>645</v>
      </c>
      <c r="P3155" s="2" t="s">
        <v>720</v>
      </c>
      <c r="Q3155" s="2" t="s">
        <v>591</v>
      </c>
      <c r="R3155" s="2" t="s">
        <v>1214</v>
      </c>
      <c r="S3155" s="2" t="s">
        <v>1215</v>
      </c>
      <c r="T3155" s="2" t="s">
        <v>1357</v>
      </c>
      <c r="U3155" s="2" t="s">
        <v>40</v>
      </c>
      <c r="V3155" s="2" t="s">
        <v>40</v>
      </c>
      <c r="W3155" s="2" t="s">
        <v>41</v>
      </c>
      <c r="X3155" s="2" t="s">
        <v>40</v>
      </c>
      <c r="Y3155" s="2">
        <v>0</v>
      </c>
      <c r="Z3155" s="2" t="s">
        <v>41</v>
      </c>
      <c r="AA3155" s="2" t="s">
        <v>20</v>
      </c>
      <c r="AB3155" s="2" t="s">
        <v>563</v>
      </c>
      <c r="AC3155" s="2">
        <v>0</v>
      </c>
      <c r="AD3155" s="2" t="s">
        <v>1501</v>
      </c>
      <c r="AE3155" s="2">
        <v>1069960001</v>
      </c>
      <c r="AF3155" s="2" t="s">
        <v>48</v>
      </c>
      <c r="AG3155" s="2" t="s">
        <v>37</v>
      </c>
      <c r="AH3155" s="2" t="s">
        <v>214</v>
      </c>
      <c r="AI3155" s="2" t="s">
        <v>1393</v>
      </c>
      <c r="AJ3155" s="2" t="s">
        <v>1214</v>
      </c>
      <c r="AK3155" s="2" t="s">
        <v>1406</v>
      </c>
      <c r="AL3155" s="2">
        <v>0</v>
      </c>
      <c r="AM3155" s="2" t="s">
        <v>201</v>
      </c>
      <c r="AN3155" s="2" t="s">
        <v>463</v>
      </c>
      <c r="AO3155" s="2" t="s">
        <v>40</v>
      </c>
    </row>
    <row r="3156" spans="1:41" ht="15" customHeight="1" x14ac:dyDescent="0.3">
      <c r="A3156" s="2" t="s">
        <v>1085</v>
      </c>
      <c r="B3156" s="2" t="s">
        <v>3148</v>
      </c>
      <c r="C3156" s="2" t="s">
        <v>3929</v>
      </c>
      <c r="D3156" s="2" t="s">
        <v>4006</v>
      </c>
      <c r="E3156" s="115" t="s">
        <v>4603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712</v>
      </c>
      <c r="K3156" s="2" t="s">
        <v>52</v>
      </c>
      <c r="L3156" s="2" t="s">
        <v>631</v>
      </c>
      <c r="M3156" s="2" t="s">
        <v>1211</v>
      </c>
      <c r="N3156" s="2" t="s">
        <v>1211</v>
      </c>
      <c r="O3156" s="113" t="s">
        <v>645</v>
      </c>
      <c r="P3156" s="2" t="s">
        <v>720</v>
      </c>
      <c r="Q3156" s="2" t="s">
        <v>591</v>
      </c>
      <c r="R3156" s="2" t="s">
        <v>1202</v>
      </c>
      <c r="S3156" s="2" t="s">
        <v>1203</v>
      </c>
      <c r="T3156" s="2" t="e">
        <v>#VALUE!</v>
      </c>
      <c r="U3156" s="2" t="s">
        <v>40</v>
      </c>
      <c r="V3156" s="2" t="s">
        <v>40</v>
      </c>
      <c r="W3156" s="2" t="s">
        <v>40</v>
      </c>
      <c r="X3156" s="2" t="s">
        <v>40</v>
      </c>
      <c r="Y3156" s="2">
        <v>0</v>
      </c>
      <c r="Z3156" s="2" t="s">
        <v>40</v>
      </c>
      <c r="AA3156" s="2" t="s">
        <v>662</v>
      </c>
      <c r="AB3156" s="2">
        <v>0</v>
      </c>
      <c r="AC3156" s="2">
        <v>0</v>
      </c>
      <c r="AD3156" s="2">
        <v>0</v>
      </c>
      <c r="AE3156" s="2">
        <v>0</v>
      </c>
      <c r="AF3156" s="2" t="s">
        <v>52</v>
      </c>
      <c r="AG3156" s="2" t="s">
        <v>37</v>
      </c>
      <c r="AH3156" s="2" t="s">
        <v>214</v>
      </c>
      <c r="AI3156" s="2" t="s">
        <v>1393</v>
      </c>
      <c r="AJ3156" s="2">
        <v>0</v>
      </c>
      <c r="AK3156" s="2">
        <v>0</v>
      </c>
      <c r="AL3156" s="2">
        <v>0</v>
      </c>
      <c r="AM3156" s="2" t="s">
        <v>199</v>
      </c>
      <c r="AN3156" s="2">
        <v>0</v>
      </c>
      <c r="AO3156" s="2" t="s">
        <v>40</v>
      </c>
    </row>
    <row r="3157" spans="1:41" ht="15" customHeight="1" x14ac:dyDescent="0.3">
      <c r="A3157" s="2" t="s">
        <v>1085</v>
      </c>
      <c r="B3157" s="2" t="s">
        <v>3148</v>
      </c>
      <c r="C3157" s="2" t="s">
        <v>931</v>
      </c>
      <c r="D3157" s="2" t="s">
        <v>4849</v>
      </c>
      <c r="E3157" s="115" t="s">
        <v>4603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1239</v>
      </c>
      <c r="M3157" s="2" t="s">
        <v>1211</v>
      </c>
      <c r="N3157" s="2" t="s">
        <v>1211</v>
      </c>
      <c r="O3157" s="113" t="s">
        <v>645</v>
      </c>
      <c r="P3157" s="2" t="s">
        <v>720</v>
      </c>
      <c r="Q3157" s="2" t="s">
        <v>1221</v>
      </c>
      <c r="R3157" s="2" t="s">
        <v>1202</v>
      </c>
      <c r="S3157" s="2" t="s">
        <v>1203</v>
      </c>
      <c r="T3157" s="2" t="e">
        <v>#VALUE!</v>
      </c>
      <c r="U3157" s="2" t="s">
        <v>40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214</v>
      </c>
      <c r="AI3157" s="2" t="s">
        <v>1393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40</v>
      </c>
    </row>
    <row r="3158" spans="1:41" ht="15" customHeight="1" x14ac:dyDescent="0.3">
      <c r="A3158" s="2" t="s">
        <v>1085</v>
      </c>
      <c r="B3158" s="2" t="s">
        <v>3148</v>
      </c>
      <c r="C3158" s="2" t="s">
        <v>884</v>
      </c>
      <c r="D3158" s="2" t="s">
        <v>3150</v>
      </c>
      <c r="E3158" s="115" t="s">
        <v>4603</v>
      </c>
      <c r="F3158" s="2">
        <v>9</v>
      </c>
      <c r="G3158" s="2" t="s">
        <v>36</v>
      </c>
      <c r="H3158" s="2" t="s">
        <v>198</v>
      </c>
      <c r="I3158" s="2" t="s">
        <v>37</v>
      </c>
      <c r="J3158" s="2" t="s">
        <v>38</v>
      </c>
      <c r="K3158" s="2" t="s">
        <v>48</v>
      </c>
      <c r="L3158" s="2" t="s">
        <v>1212</v>
      </c>
      <c r="M3158" s="2" t="s">
        <v>1213</v>
      </c>
      <c r="N3158" s="2" t="s">
        <v>1213</v>
      </c>
      <c r="O3158" s="113" t="s">
        <v>645</v>
      </c>
      <c r="P3158" s="2" t="s">
        <v>720</v>
      </c>
      <c r="Q3158" s="2" t="s">
        <v>591</v>
      </c>
      <c r="R3158" s="2" t="s">
        <v>1214</v>
      </c>
      <c r="S3158" s="2" t="s">
        <v>1215</v>
      </c>
      <c r="T3158" s="2" t="s">
        <v>1356</v>
      </c>
      <c r="U3158" s="2" t="s">
        <v>40</v>
      </c>
      <c r="V3158" s="2" t="s">
        <v>40</v>
      </c>
      <c r="W3158" s="2" t="s">
        <v>41</v>
      </c>
      <c r="X3158" s="2" t="s">
        <v>40</v>
      </c>
      <c r="Y3158" s="2">
        <v>0</v>
      </c>
      <c r="Z3158" s="2" t="s">
        <v>41</v>
      </c>
      <c r="AA3158" s="2" t="s">
        <v>20</v>
      </c>
      <c r="AB3158" s="2" t="s">
        <v>563</v>
      </c>
      <c r="AC3158" s="2">
        <v>0</v>
      </c>
      <c r="AD3158" s="2" t="s">
        <v>1500</v>
      </c>
      <c r="AE3158" s="2">
        <v>1069960001</v>
      </c>
      <c r="AF3158" s="2" t="s">
        <v>48</v>
      </c>
      <c r="AG3158" s="2" t="s">
        <v>37</v>
      </c>
      <c r="AH3158" s="2" t="s">
        <v>214</v>
      </c>
      <c r="AI3158" s="2" t="s">
        <v>1393</v>
      </c>
      <c r="AJ3158" s="2" t="s">
        <v>1214</v>
      </c>
      <c r="AK3158" s="2" t="s">
        <v>1406</v>
      </c>
      <c r="AL3158" s="2">
        <v>0</v>
      </c>
      <c r="AM3158" s="2" t="s">
        <v>201</v>
      </c>
      <c r="AN3158" s="2" t="s">
        <v>463</v>
      </c>
      <c r="AO3158" s="2" t="s">
        <v>40</v>
      </c>
    </row>
    <row r="3159" spans="1:41" ht="15" customHeight="1" x14ac:dyDescent="0.3">
      <c r="A3159" s="2" t="s">
        <v>1085</v>
      </c>
      <c r="B3159" s="2" t="s">
        <v>3148</v>
      </c>
      <c r="C3159" s="2" t="s">
        <v>931</v>
      </c>
      <c r="D3159" s="2" t="s">
        <v>4849</v>
      </c>
      <c r="E3159" s="115" t="s">
        <v>4604</v>
      </c>
      <c r="F3159" s="2">
        <v>3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1239</v>
      </c>
      <c r="M3159" s="2" t="s">
        <v>1211</v>
      </c>
      <c r="N3159" s="2" t="s">
        <v>1211</v>
      </c>
      <c r="O3159" s="113" t="s">
        <v>645</v>
      </c>
      <c r="P3159" s="2" t="s">
        <v>720</v>
      </c>
      <c r="Q3159" s="2" t="s">
        <v>1221</v>
      </c>
      <c r="R3159" s="2" t="s">
        <v>1202</v>
      </c>
      <c r="S3159" s="2" t="s">
        <v>1203</v>
      </c>
      <c r="T3159" s="2" t="e">
        <v>#VALUE!</v>
      </c>
      <c r="U3159" s="2" t="s">
        <v>40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214</v>
      </c>
      <c r="AI3159" s="2" t="s">
        <v>1393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40</v>
      </c>
    </row>
    <row r="3160" spans="1:41" ht="15" customHeight="1" x14ac:dyDescent="0.3">
      <c r="A3160" s="2" t="s">
        <v>1085</v>
      </c>
      <c r="B3160" s="2" t="s">
        <v>3148</v>
      </c>
      <c r="C3160" s="2" t="s">
        <v>3695</v>
      </c>
      <c r="D3160" s="2" t="s">
        <v>3898</v>
      </c>
      <c r="E3160" s="115" t="s">
        <v>4604</v>
      </c>
      <c r="F3160" s="2">
        <v>7</v>
      </c>
      <c r="G3160" s="2" t="s">
        <v>36</v>
      </c>
      <c r="H3160" s="2" t="s">
        <v>198</v>
      </c>
      <c r="I3160" s="2" t="s">
        <v>37</v>
      </c>
      <c r="J3160" s="2" t="s">
        <v>712</v>
      </c>
      <c r="K3160" s="2" t="s">
        <v>46</v>
      </c>
      <c r="L3160" s="2" t="s">
        <v>1212</v>
      </c>
      <c r="M3160" s="2" t="s">
        <v>1224</v>
      </c>
      <c r="N3160" s="2" t="s">
        <v>1225</v>
      </c>
      <c r="O3160" s="113" t="s">
        <v>645</v>
      </c>
      <c r="P3160" s="2" t="s">
        <v>720</v>
      </c>
      <c r="Q3160" s="2" t="s">
        <v>1226</v>
      </c>
      <c r="R3160" s="2" t="s">
        <v>1227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46</v>
      </c>
      <c r="AG3160" s="2" t="s">
        <v>37</v>
      </c>
      <c r="AH3160" s="2" t="s">
        <v>214</v>
      </c>
      <c r="AI3160" s="2" t="s">
        <v>1393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40</v>
      </c>
    </row>
    <row r="3161" spans="1:41" ht="15" customHeight="1" x14ac:dyDescent="0.3">
      <c r="A3161" s="2" t="s">
        <v>1085</v>
      </c>
      <c r="B3161" s="2" t="s">
        <v>3148</v>
      </c>
      <c r="C3161" s="2" t="s">
        <v>884</v>
      </c>
      <c r="D3161" s="2" t="s">
        <v>3150</v>
      </c>
      <c r="E3161" s="115" t="s">
        <v>4604</v>
      </c>
      <c r="F3161" s="2">
        <v>10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1213</v>
      </c>
      <c r="N3161" s="2" t="s">
        <v>1213</v>
      </c>
      <c r="O3161" s="113" t="s">
        <v>645</v>
      </c>
      <c r="P3161" s="2" t="s">
        <v>720</v>
      </c>
      <c r="Q3161" s="2" t="s">
        <v>591</v>
      </c>
      <c r="R3161" s="2" t="s">
        <v>1214</v>
      </c>
      <c r="S3161" s="2" t="s">
        <v>1215</v>
      </c>
      <c r="T3161" s="2" t="s">
        <v>1356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0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1500</v>
      </c>
      <c r="AE3161" s="2">
        <v>1069960001</v>
      </c>
      <c r="AF3161" s="2" t="s">
        <v>48</v>
      </c>
      <c r="AG3161" s="2" t="s">
        <v>37</v>
      </c>
      <c r="AH3161" s="2" t="s">
        <v>214</v>
      </c>
      <c r="AI3161" s="2" t="s">
        <v>1393</v>
      </c>
      <c r="AJ3161" s="2" t="s">
        <v>1214</v>
      </c>
      <c r="AK3161" s="2" t="s">
        <v>1406</v>
      </c>
      <c r="AL3161" s="2">
        <v>0</v>
      </c>
      <c r="AM3161" s="2" t="s">
        <v>201</v>
      </c>
      <c r="AN3161" s="2" t="s">
        <v>463</v>
      </c>
      <c r="AO3161" s="2" t="s">
        <v>40</v>
      </c>
    </row>
    <row r="3162" spans="1:41" ht="15" customHeight="1" x14ac:dyDescent="0.3">
      <c r="A3162" s="2" t="s">
        <v>1085</v>
      </c>
      <c r="B3162" s="2" t="s">
        <v>3148</v>
      </c>
      <c r="C3162" s="2" t="s">
        <v>884</v>
      </c>
      <c r="D3162" s="2" t="s">
        <v>3151</v>
      </c>
      <c r="E3162" s="115" t="s">
        <v>4604</v>
      </c>
      <c r="F3162" s="2">
        <v>10</v>
      </c>
      <c r="G3162" s="2" t="s">
        <v>36</v>
      </c>
      <c r="H3162" s="2" t="s">
        <v>198</v>
      </c>
      <c r="I3162" s="2" t="s">
        <v>37</v>
      </c>
      <c r="J3162" s="2" t="s">
        <v>38</v>
      </c>
      <c r="K3162" s="2" t="s">
        <v>48</v>
      </c>
      <c r="L3162" s="2" t="s">
        <v>1212</v>
      </c>
      <c r="M3162" s="2" t="s">
        <v>1213</v>
      </c>
      <c r="N3162" s="2" t="s">
        <v>1213</v>
      </c>
      <c r="O3162" s="113" t="s">
        <v>645</v>
      </c>
      <c r="P3162" s="2" t="s">
        <v>720</v>
      </c>
      <c r="Q3162" s="2" t="s">
        <v>591</v>
      </c>
      <c r="R3162" s="2" t="s">
        <v>1214</v>
      </c>
      <c r="S3162" s="2" t="s">
        <v>1215</v>
      </c>
      <c r="T3162" s="2" t="s">
        <v>1357</v>
      </c>
      <c r="U3162" s="2" t="s">
        <v>40</v>
      </c>
      <c r="V3162" s="2" t="s">
        <v>40</v>
      </c>
      <c r="W3162" s="2" t="s">
        <v>41</v>
      </c>
      <c r="X3162" s="2" t="s">
        <v>40</v>
      </c>
      <c r="Y3162" s="2">
        <v>0</v>
      </c>
      <c r="Z3162" s="2" t="s">
        <v>41</v>
      </c>
      <c r="AA3162" s="2" t="s">
        <v>20</v>
      </c>
      <c r="AB3162" s="2" t="s">
        <v>563</v>
      </c>
      <c r="AC3162" s="2">
        <v>0</v>
      </c>
      <c r="AD3162" s="2" t="s">
        <v>1501</v>
      </c>
      <c r="AE3162" s="2">
        <v>1069960001</v>
      </c>
      <c r="AF3162" s="2" t="s">
        <v>48</v>
      </c>
      <c r="AG3162" s="2" t="s">
        <v>37</v>
      </c>
      <c r="AH3162" s="2" t="s">
        <v>214</v>
      </c>
      <c r="AI3162" s="2" t="s">
        <v>1393</v>
      </c>
      <c r="AJ3162" s="2" t="s">
        <v>1214</v>
      </c>
      <c r="AK3162" s="2" t="s">
        <v>1406</v>
      </c>
      <c r="AL3162" s="2">
        <v>0</v>
      </c>
      <c r="AM3162" s="2" t="s">
        <v>201</v>
      </c>
      <c r="AN3162" s="2" t="s">
        <v>463</v>
      </c>
      <c r="AO3162" s="2" t="s">
        <v>40</v>
      </c>
    </row>
    <row r="3163" spans="1:41" ht="15" customHeight="1" x14ac:dyDescent="0.3">
      <c r="A3163" s="2" t="s">
        <v>1085</v>
      </c>
      <c r="B3163" s="2" t="s">
        <v>3148</v>
      </c>
      <c r="C3163" s="2" t="s">
        <v>1152</v>
      </c>
      <c r="D3163" s="2" t="s">
        <v>4206</v>
      </c>
      <c r="E3163" s="115" t="s">
        <v>4604</v>
      </c>
      <c r="F3163" s="2">
        <v>10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48</v>
      </c>
      <c r="L3163" s="2" t="s">
        <v>1212</v>
      </c>
      <c r="M3163" s="2" t="s">
        <v>1308</v>
      </c>
      <c r="N3163" s="2" t="s">
        <v>1308</v>
      </c>
      <c r="O3163" s="113" t="s">
        <v>645</v>
      </c>
      <c r="P3163" s="2" t="s">
        <v>720</v>
      </c>
      <c r="Q3163" s="2" t="s">
        <v>591</v>
      </c>
      <c r="R3163" s="2" t="s">
        <v>561</v>
      </c>
      <c r="S3163" s="2" t="s">
        <v>560</v>
      </c>
      <c r="T3163" s="2" t="s">
        <v>4557</v>
      </c>
      <c r="U3163" s="2" t="s">
        <v>40</v>
      </c>
      <c r="V3163" s="2" t="s">
        <v>40</v>
      </c>
      <c r="W3163" s="2" t="s">
        <v>40</v>
      </c>
      <c r="X3163" s="2" t="s">
        <v>41</v>
      </c>
      <c r="Y3163" s="2">
        <v>0</v>
      </c>
      <c r="Z3163" s="2" t="s">
        <v>41</v>
      </c>
      <c r="AA3163" s="2" t="s">
        <v>197</v>
      </c>
      <c r="AB3163" s="2" t="s">
        <v>1402</v>
      </c>
      <c r="AC3163" s="2">
        <v>0</v>
      </c>
      <c r="AD3163" s="2" t="s">
        <v>4583</v>
      </c>
      <c r="AE3163" s="2">
        <v>1019960004</v>
      </c>
      <c r="AF3163" s="2" t="s">
        <v>48</v>
      </c>
      <c r="AG3163" s="2" t="s">
        <v>37</v>
      </c>
      <c r="AH3163" s="2" t="s">
        <v>214</v>
      </c>
      <c r="AI3163" s="2" t="s">
        <v>1393</v>
      </c>
      <c r="AJ3163" s="2" t="s">
        <v>1480</v>
      </c>
      <c r="AK3163" s="2" t="s">
        <v>564</v>
      </c>
      <c r="AL3163" s="2">
        <v>0</v>
      </c>
      <c r="AM3163" s="2" t="s">
        <v>201</v>
      </c>
      <c r="AN3163" s="2" t="s">
        <v>463</v>
      </c>
      <c r="AO3163" s="2" t="s">
        <v>40</v>
      </c>
    </row>
    <row r="3164" spans="1:41" ht="15" customHeight="1" x14ac:dyDescent="0.3">
      <c r="A3164" s="2" t="s">
        <v>1089</v>
      </c>
      <c r="B3164" s="2" t="s">
        <v>1090</v>
      </c>
      <c r="C3164" s="2" t="s">
        <v>1091</v>
      </c>
      <c r="D3164" s="2" t="s">
        <v>2351</v>
      </c>
      <c r="E3164" s="115" t="s">
        <v>4173</v>
      </c>
      <c r="F3164" s="2">
        <v>10</v>
      </c>
      <c r="G3164" s="2" t="s">
        <v>36</v>
      </c>
      <c r="H3164" s="2" t="s">
        <v>198</v>
      </c>
      <c r="I3164" s="2" t="s">
        <v>37</v>
      </c>
      <c r="J3164" s="2" t="s">
        <v>712</v>
      </c>
      <c r="K3164" s="2" t="s">
        <v>1209</v>
      </c>
      <c r="L3164" s="2" t="s">
        <v>1212</v>
      </c>
      <c r="M3164" s="2" t="s">
        <v>1366</v>
      </c>
      <c r="N3164" s="2" t="s">
        <v>1366</v>
      </c>
      <c r="O3164" s="113" t="s">
        <v>644</v>
      </c>
      <c r="P3164" s="2" t="s">
        <v>720</v>
      </c>
      <c r="Q3164" s="2" t="s">
        <v>1226</v>
      </c>
      <c r="R3164" s="2" t="s">
        <v>1367</v>
      </c>
      <c r="S3164" s="2" t="s">
        <v>1223</v>
      </c>
      <c r="T3164" s="2" t="e">
        <v>#VALUE!</v>
      </c>
      <c r="U3164" s="2" t="s">
        <v>40</v>
      </c>
      <c r="V3164" s="2" t="s">
        <v>40</v>
      </c>
      <c r="W3164" s="2" t="s">
        <v>40</v>
      </c>
      <c r="X3164" s="2" t="s">
        <v>40</v>
      </c>
      <c r="Y3164" s="2">
        <v>0</v>
      </c>
      <c r="Z3164" s="2" t="s">
        <v>40</v>
      </c>
      <c r="AA3164" s="2" t="s">
        <v>662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1209</v>
      </c>
      <c r="AG3164" s="2" t="s">
        <v>37</v>
      </c>
      <c r="AH3164" s="2" t="s">
        <v>211</v>
      </c>
      <c r="AI3164" s="2" t="s">
        <v>1393</v>
      </c>
      <c r="AJ3164" s="2">
        <v>0</v>
      </c>
      <c r="AK3164" s="2">
        <v>0</v>
      </c>
      <c r="AL3164" s="2">
        <v>0</v>
      </c>
      <c r="AM3164" s="2" t="s">
        <v>199</v>
      </c>
      <c r="AN3164" s="2">
        <v>0</v>
      </c>
      <c r="AO3164" s="2" t="s">
        <v>40</v>
      </c>
    </row>
    <row r="3165" spans="1:41" ht="15" customHeight="1" x14ac:dyDescent="0.3">
      <c r="A3165" s="2" t="s">
        <v>1089</v>
      </c>
      <c r="B3165" s="2" t="s">
        <v>1090</v>
      </c>
      <c r="C3165" s="2" t="s">
        <v>1092</v>
      </c>
      <c r="D3165" s="2" t="s">
        <v>2351</v>
      </c>
      <c r="E3165" s="115" t="s">
        <v>4173</v>
      </c>
      <c r="F3165" s="2">
        <v>9</v>
      </c>
      <c r="G3165" s="2" t="s">
        <v>36</v>
      </c>
      <c r="H3165" s="2" t="s">
        <v>198</v>
      </c>
      <c r="I3165" s="2" t="s">
        <v>37</v>
      </c>
      <c r="J3165" s="2" t="s">
        <v>712</v>
      </c>
      <c r="K3165" s="2" t="s">
        <v>1209</v>
      </c>
      <c r="L3165" s="2" t="s">
        <v>1212</v>
      </c>
      <c r="M3165" s="2" t="s">
        <v>1224</v>
      </c>
      <c r="N3165" s="2" t="s">
        <v>1225</v>
      </c>
      <c r="O3165" s="113" t="s">
        <v>644</v>
      </c>
      <c r="P3165" s="2" t="s">
        <v>720</v>
      </c>
      <c r="Q3165" s="2" t="s">
        <v>1226</v>
      </c>
      <c r="R3165" s="2" t="s">
        <v>1227</v>
      </c>
      <c r="S3165" s="2" t="s">
        <v>1223</v>
      </c>
      <c r="T3165" s="2" t="e">
        <v>#VALUE!</v>
      </c>
      <c r="U3165" s="2" t="s">
        <v>40</v>
      </c>
      <c r="V3165" s="2" t="s">
        <v>40</v>
      </c>
      <c r="W3165" s="2" t="s">
        <v>40</v>
      </c>
      <c r="X3165" s="2" t="s">
        <v>40</v>
      </c>
      <c r="Y3165" s="2">
        <v>0</v>
      </c>
      <c r="Z3165" s="2" t="s">
        <v>40</v>
      </c>
      <c r="AA3165" s="2" t="s">
        <v>662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1209</v>
      </c>
      <c r="AG3165" s="2" t="s">
        <v>37</v>
      </c>
      <c r="AH3165" s="2" t="s">
        <v>211</v>
      </c>
      <c r="AI3165" s="2" t="s">
        <v>1393</v>
      </c>
      <c r="AJ3165" s="2">
        <v>0</v>
      </c>
      <c r="AK3165" s="2">
        <v>0</v>
      </c>
      <c r="AL3165" s="2">
        <v>0</v>
      </c>
      <c r="AM3165" s="2" t="s">
        <v>199</v>
      </c>
      <c r="AN3165" s="2">
        <v>0</v>
      </c>
      <c r="AO3165" s="2" t="s">
        <v>40</v>
      </c>
    </row>
    <row r="3166" spans="1:41" ht="15" customHeight="1" x14ac:dyDescent="0.3">
      <c r="A3166" s="2" t="s">
        <v>1089</v>
      </c>
      <c r="B3166" s="2" t="s">
        <v>1090</v>
      </c>
      <c r="C3166" s="2" t="s">
        <v>790</v>
      </c>
      <c r="D3166" s="2" t="s">
        <v>3154</v>
      </c>
      <c r="E3166" s="115" t="s">
        <v>4173</v>
      </c>
      <c r="F3166" s="2">
        <v>6</v>
      </c>
      <c r="G3166" s="2" t="s">
        <v>36</v>
      </c>
      <c r="H3166" s="2" t="s">
        <v>198</v>
      </c>
      <c r="I3166" s="2" t="s">
        <v>37</v>
      </c>
      <c r="J3166" s="2" t="s">
        <v>712</v>
      </c>
      <c r="K3166" s="2" t="s">
        <v>1209</v>
      </c>
      <c r="L3166" s="2" t="s">
        <v>1210</v>
      </c>
      <c r="M3166" s="2" t="s">
        <v>44</v>
      </c>
      <c r="N3166" s="2" t="s">
        <v>44</v>
      </c>
      <c r="O3166" s="113" t="s">
        <v>644</v>
      </c>
      <c r="P3166" s="2" t="s">
        <v>720</v>
      </c>
      <c r="Q3166" s="2" t="s">
        <v>49</v>
      </c>
      <c r="R3166" s="2">
        <v>0</v>
      </c>
      <c r="S3166" s="2">
        <v>0</v>
      </c>
      <c r="T3166" s="2" t="e">
        <v>#VALUE!</v>
      </c>
      <c r="U3166" s="2" t="s">
        <v>40</v>
      </c>
      <c r="V3166" s="2" t="s">
        <v>40</v>
      </c>
      <c r="W3166" s="2" t="s">
        <v>40</v>
      </c>
      <c r="X3166" s="2" t="s">
        <v>40</v>
      </c>
      <c r="Y3166" s="2">
        <v>0</v>
      </c>
      <c r="Z3166" s="2" t="s">
        <v>40</v>
      </c>
      <c r="AA3166" s="2" t="s">
        <v>662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1209</v>
      </c>
      <c r="AG3166" s="2" t="s">
        <v>37</v>
      </c>
      <c r="AH3166" s="2" t="s">
        <v>211</v>
      </c>
      <c r="AI3166" s="2" t="s">
        <v>1393</v>
      </c>
      <c r="AJ3166" s="2">
        <v>0</v>
      </c>
      <c r="AK3166" s="2">
        <v>0</v>
      </c>
      <c r="AL3166" s="2">
        <v>0</v>
      </c>
      <c r="AM3166" s="2" t="s">
        <v>199</v>
      </c>
      <c r="AN3166" s="2">
        <v>0</v>
      </c>
      <c r="AO3166" s="2" t="s">
        <v>40</v>
      </c>
    </row>
    <row r="3167" spans="1:41" ht="15" customHeight="1" x14ac:dyDescent="0.3">
      <c r="A3167" s="2" t="s">
        <v>1089</v>
      </c>
      <c r="B3167" s="2" t="s">
        <v>1090</v>
      </c>
      <c r="C3167" s="2" t="s">
        <v>790</v>
      </c>
      <c r="D3167" s="2" t="s">
        <v>3155</v>
      </c>
      <c r="E3167" s="115" t="s">
        <v>4173</v>
      </c>
      <c r="F3167" s="2">
        <v>12</v>
      </c>
      <c r="G3167" s="2" t="s">
        <v>36</v>
      </c>
      <c r="H3167" s="2" t="s">
        <v>198</v>
      </c>
      <c r="I3167" s="2" t="s">
        <v>37</v>
      </c>
      <c r="J3167" s="2" t="s">
        <v>712</v>
      </c>
      <c r="K3167" s="2" t="s">
        <v>1209</v>
      </c>
      <c r="L3167" s="2" t="s">
        <v>1210</v>
      </c>
      <c r="M3167" s="2" t="s">
        <v>44</v>
      </c>
      <c r="N3167" s="2" t="s">
        <v>44</v>
      </c>
      <c r="O3167" s="113" t="s">
        <v>644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1209</v>
      </c>
      <c r="AG3167" s="2" t="s">
        <v>37</v>
      </c>
      <c r="AH3167" s="2" t="s">
        <v>211</v>
      </c>
      <c r="AI3167" s="2" t="s">
        <v>1393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</row>
    <row r="3168" spans="1:41" ht="15" customHeight="1" x14ac:dyDescent="0.3">
      <c r="A3168" s="2" t="s">
        <v>1089</v>
      </c>
      <c r="B3168" s="2" t="s">
        <v>1090</v>
      </c>
      <c r="C3168" s="2" t="s">
        <v>828</v>
      </c>
      <c r="D3168" s="2" t="s">
        <v>3156</v>
      </c>
      <c r="E3168" s="115" t="s">
        <v>4173</v>
      </c>
      <c r="F3168" s="2">
        <v>8</v>
      </c>
      <c r="G3168" s="2" t="s">
        <v>36</v>
      </c>
      <c r="H3168" s="2" t="s">
        <v>198</v>
      </c>
      <c r="I3168" s="2" t="s">
        <v>37</v>
      </c>
      <c r="J3168" s="2" t="s">
        <v>38</v>
      </c>
      <c r="K3168" s="2" t="s">
        <v>48</v>
      </c>
      <c r="L3168" s="2" t="s">
        <v>4554</v>
      </c>
      <c r="M3168" s="2" t="s">
        <v>44</v>
      </c>
      <c r="N3168" s="2" t="s">
        <v>44</v>
      </c>
      <c r="O3168" s="113" t="s">
        <v>644</v>
      </c>
      <c r="P3168" s="2" t="s">
        <v>720</v>
      </c>
      <c r="Q3168" s="2" t="s">
        <v>591</v>
      </c>
      <c r="R3168" s="2" t="s">
        <v>1249</v>
      </c>
      <c r="S3168" s="2" t="s">
        <v>1249</v>
      </c>
      <c r="T3168" s="2" t="s">
        <v>1267</v>
      </c>
      <c r="U3168" s="2" t="s">
        <v>40</v>
      </c>
      <c r="V3168" s="2" t="s">
        <v>40</v>
      </c>
      <c r="W3168" s="2" t="s">
        <v>40</v>
      </c>
      <c r="X3168" s="2" t="s">
        <v>41</v>
      </c>
      <c r="Y3168" s="2">
        <v>0</v>
      </c>
      <c r="Z3168" s="2" t="s">
        <v>41</v>
      </c>
      <c r="AA3168" s="2" t="s">
        <v>197</v>
      </c>
      <c r="AB3168" s="2" t="s">
        <v>1402</v>
      </c>
      <c r="AC3168" s="2">
        <v>0</v>
      </c>
      <c r="AD3168" s="2" t="s">
        <v>1435</v>
      </c>
      <c r="AE3168" s="2">
        <v>1019950020</v>
      </c>
      <c r="AF3168" s="2" t="s">
        <v>48</v>
      </c>
      <c r="AG3168" s="2" t="s">
        <v>37</v>
      </c>
      <c r="AH3168" s="2" t="s">
        <v>211</v>
      </c>
      <c r="AI3168" s="2" t="s">
        <v>1393</v>
      </c>
      <c r="AJ3168" s="2" t="s">
        <v>1422</v>
      </c>
      <c r="AK3168" s="2">
        <v>0</v>
      </c>
      <c r="AL3168" s="2">
        <v>0</v>
      </c>
      <c r="AM3168" s="2" t="s">
        <v>201</v>
      </c>
      <c r="AN3168" s="2" t="s">
        <v>463</v>
      </c>
      <c r="AO3168" s="2" t="s">
        <v>40</v>
      </c>
    </row>
    <row r="3169" spans="1:41" ht="15" customHeight="1" x14ac:dyDescent="0.3">
      <c r="A3169" s="2" t="s">
        <v>1089</v>
      </c>
      <c r="B3169" s="2" t="s">
        <v>1090</v>
      </c>
      <c r="C3169" s="2" t="s">
        <v>1091</v>
      </c>
      <c r="D3169" s="2" t="s">
        <v>2351</v>
      </c>
      <c r="E3169" s="115" t="s">
        <v>4601</v>
      </c>
      <c r="F3169" s="2">
        <v>8</v>
      </c>
      <c r="G3169" s="2" t="s">
        <v>36</v>
      </c>
      <c r="H3169" s="2" t="s">
        <v>198</v>
      </c>
      <c r="I3169" s="2" t="s">
        <v>37</v>
      </c>
      <c r="J3169" s="2" t="s">
        <v>712</v>
      </c>
      <c r="K3169" s="2" t="s">
        <v>1209</v>
      </c>
      <c r="L3169" s="2" t="s">
        <v>1212</v>
      </c>
      <c r="M3169" s="2" t="s">
        <v>1366</v>
      </c>
      <c r="N3169" s="2" t="s">
        <v>1366</v>
      </c>
      <c r="O3169" s="113" t="s">
        <v>645</v>
      </c>
      <c r="P3169" s="2" t="s">
        <v>720</v>
      </c>
      <c r="Q3169" s="2" t="s">
        <v>1226</v>
      </c>
      <c r="R3169" s="2" t="s">
        <v>1367</v>
      </c>
      <c r="S3169" s="2" t="s">
        <v>1223</v>
      </c>
      <c r="T3169" s="2" t="e">
        <v>#VALUE!</v>
      </c>
      <c r="U3169" s="2" t="s">
        <v>40</v>
      </c>
      <c r="V3169" s="2" t="s">
        <v>40</v>
      </c>
      <c r="W3169" s="2" t="s">
        <v>40</v>
      </c>
      <c r="X3169" s="2" t="s">
        <v>40</v>
      </c>
      <c r="Y3169" s="2">
        <v>0</v>
      </c>
      <c r="Z3169" s="2" t="s">
        <v>40</v>
      </c>
      <c r="AA3169" s="2" t="s">
        <v>662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1209</v>
      </c>
      <c r="AG3169" s="2" t="s">
        <v>37</v>
      </c>
      <c r="AH3169" s="2" t="s">
        <v>211</v>
      </c>
      <c r="AI3169" s="2" t="s">
        <v>1393</v>
      </c>
      <c r="AJ3169" s="2">
        <v>0</v>
      </c>
      <c r="AK3169" s="2">
        <v>0</v>
      </c>
      <c r="AL3169" s="2">
        <v>0</v>
      </c>
      <c r="AM3169" s="2" t="s">
        <v>199</v>
      </c>
      <c r="AN3169" s="2">
        <v>0</v>
      </c>
      <c r="AO3169" s="2" t="s">
        <v>40</v>
      </c>
    </row>
    <row r="3170" spans="1:41" ht="15" customHeight="1" x14ac:dyDescent="0.3">
      <c r="A3170" s="2" t="s">
        <v>1089</v>
      </c>
      <c r="B3170" s="2" t="s">
        <v>1090</v>
      </c>
      <c r="C3170" s="2" t="s">
        <v>1092</v>
      </c>
      <c r="D3170" s="2" t="s">
        <v>2351</v>
      </c>
      <c r="E3170" s="115" t="s">
        <v>4601</v>
      </c>
      <c r="F3170" s="2">
        <v>13</v>
      </c>
      <c r="G3170" s="2" t="s">
        <v>36</v>
      </c>
      <c r="H3170" s="2" t="s">
        <v>198</v>
      </c>
      <c r="I3170" s="2" t="s">
        <v>37</v>
      </c>
      <c r="J3170" s="2" t="s">
        <v>712</v>
      </c>
      <c r="K3170" s="2" t="s">
        <v>1209</v>
      </c>
      <c r="L3170" s="2" t="s">
        <v>1212</v>
      </c>
      <c r="M3170" s="2" t="s">
        <v>1224</v>
      </c>
      <c r="N3170" s="2" t="s">
        <v>1225</v>
      </c>
      <c r="O3170" s="113" t="s">
        <v>645</v>
      </c>
      <c r="P3170" s="2" t="s">
        <v>720</v>
      </c>
      <c r="Q3170" s="2" t="s">
        <v>1226</v>
      </c>
      <c r="R3170" s="2" t="s">
        <v>1227</v>
      </c>
      <c r="S3170" s="2" t="s">
        <v>1223</v>
      </c>
      <c r="T3170" s="2" t="e">
        <v>#VALUE!</v>
      </c>
      <c r="U3170" s="2" t="s">
        <v>40</v>
      </c>
      <c r="V3170" s="2" t="s">
        <v>40</v>
      </c>
      <c r="W3170" s="2" t="s">
        <v>40</v>
      </c>
      <c r="X3170" s="2" t="s">
        <v>40</v>
      </c>
      <c r="Y3170" s="2">
        <v>0</v>
      </c>
      <c r="Z3170" s="2" t="s">
        <v>40</v>
      </c>
      <c r="AA3170" s="2" t="s">
        <v>662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1209</v>
      </c>
      <c r="AG3170" s="2" t="s">
        <v>37</v>
      </c>
      <c r="AH3170" s="2" t="s">
        <v>211</v>
      </c>
      <c r="AI3170" s="2" t="s">
        <v>1393</v>
      </c>
      <c r="AJ3170" s="2">
        <v>0</v>
      </c>
      <c r="AK3170" s="2">
        <v>0</v>
      </c>
      <c r="AL3170" s="2">
        <v>0</v>
      </c>
      <c r="AM3170" s="2" t="s">
        <v>199</v>
      </c>
      <c r="AN3170" s="2">
        <v>0</v>
      </c>
      <c r="AO3170" s="2" t="s">
        <v>40</v>
      </c>
    </row>
    <row r="3171" spans="1:41" ht="15" customHeight="1" x14ac:dyDescent="0.3">
      <c r="A3171" s="2" t="s">
        <v>1089</v>
      </c>
      <c r="B3171" s="2" t="s">
        <v>1090</v>
      </c>
      <c r="C3171" s="2" t="s">
        <v>990</v>
      </c>
      <c r="D3171" s="2" t="s">
        <v>2351</v>
      </c>
      <c r="E3171" s="115" t="s">
        <v>4601</v>
      </c>
      <c r="F3171" s="2">
        <v>11</v>
      </c>
      <c r="G3171" s="2" t="s">
        <v>36</v>
      </c>
      <c r="H3171" s="2" t="s">
        <v>198</v>
      </c>
      <c r="I3171" s="2" t="s">
        <v>37</v>
      </c>
      <c r="J3171" s="2" t="s">
        <v>1217</v>
      </c>
      <c r="K3171" s="2" t="s">
        <v>43</v>
      </c>
      <c r="L3171" s="2" t="s">
        <v>1239</v>
      </c>
      <c r="M3171" s="2" t="s">
        <v>1280</v>
      </c>
      <c r="N3171" s="2" t="s">
        <v>1280</v>
      </c>
      <c r="O3171" s="113" t="s">
        <v>645</v>
      </c>
      <c r="P3171" s="2" t="s">
        <v>720</v>
      </c>
      <c r="Q3171" s="2" t="s">
        <v>1221</v>
      </c>
      <c r="R3171" s="2" t="s">
        <v>1215</v>
      </c>
      <c r="S3171" s="2" t="s">
        <v>1215</v>
      </c>
      <c r="T3171" s="2" t="e">
        <v>#VALUE!</v>
      </c>
      <c r="U3171" s="2" t="s">
        <v>40</v>
      </c>
      <c r="V3171" s="2" t="s">
        <v>40</v>
      </c>
      <c r="W3171" s="2" t="s">
        <v>40</v>
      </c>
      <c r="X3171" s="2" t="s">
        <v>40</v>
      </c>
      <c r="Y3171" s="2">
        <v>0</v>
      </c>
      <c r="Z3171" s="2" t="s">
        <v>40</v>
      </c>
      <c r="AA3171" s="2" t="s">
        <v>662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43</v>
      </c>
      <c r="AG3171" s="2" t="s">
        <v>37</v>
      </c>
      <c r="AH3171" s="2" t="s">
        <v>211</v>
      </c>
      <c r="AI3171" s="2" t="s">
        <v>1393</v>
      </c>
      <c r="AJ3171" s="2">
        <v>0</v>
      </c>
      <c r="AK3171" s="2">
        <v>0</v>
      </c>
      <c r="AL3171" s="2">
        <v>0</v>
      </c>
      <c r="AM3171" s="2" t="s">
        <v>199</v>
      </c>
      <c r="AN3171" s="2">
        <v>0</v>
      </c>
      <c r="AO3171" s="2" t="s">
        <v>40</v>
      </c>
    </row>
    <row r="3172" spans="1:41" ht="15" customHeight="1" x14ac:dyDescent="0.3">
      <c r="A3172" s="2" t="s">
        <v>1089</v>
      </c>
      <c r="B3172" s="2" t="s">
        <v>1090</v>
      </c>
      <c r="C3172" s="2" t="s">
        <v>790</v>
      </c>
      <c r="D3172" s="2" t="s">
        <v>3154</v>
      </c>
      <c r="E3172" s="115" t="s">
        <v>4601</v>
      </c>
      <c r="F3172" s="2">
        <v>10</v>
      </c>
      <c r="G3172" s="2" t="s">
        <v>36</v>
      </c>
      <c r="H3172" s="2" t="s">
        <v>198</v>
      </c>
      <c r="I3172" s="2" t="s">
        <v>37</v>
      </c>
      <c r="J3172" s="2" t="s">
        <v>712</v>
      </c>
      <c r="K3172" s="2" t="s">
        <v>1209</v>
      </c>
      <c r="L3172" s="2" t="s">
        <v>1210</v>
      </c>
      <c r="M3172" s="2" t="s">
        <v>44</v>
      </c>
      <c r="N3172" s="2" t="s">
        <v>44</v>
      </c>
      <c r="O3172" s="113" t="s">
        <v>645</v>
      </c>
      <c r="P3172" s="2" t="s">
        <v>720</v>
      </c>
      <c r="Q3172" s="2" t="s">
        <v>49</v>
      </c>
      <c r="R3172" s="2">
        <v>0</v>
      </c>
      <c r="S3172" s="2">
        <v>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1209</v>
      </c>
      <c r="AG3172" s="2" t="s">
        <v>37</v>
      </c>
      <c r="AH3172" s="2" t="s">
        <v>211</v>
      </c>
      <c r="AI3172" s="2" t="s">
        <v>1393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</row>
    <row r="3173" spans="1:41" ht="15" customHeight="1" x14ac:dyDescent="0.3">
      <c r="A3173" s="2" t="s">
        <v>1089</v>
      </c>
      <c r="B3173" s="2" t="s">
        <v>1090</v>
      </c>
      <c r="C3173" s="2" t="s">
        <v>828</v>
      </c>
      <c r="D3173" s="2" t="s">
        <v>3157</v>
      </c>
      <c r="E3173" s="115" t="s">
        <v>4601</v>
      </c>
      <c r="F3173" s="2">
        <v>3</v>
      </c>
      <c r="G3173" s="2" t="s">
        <v>36</v>
      </c>
      <c r="H3173" s="2" t="s">
        <v>198</v>
      </c>
      <c r="I3173" s="2" t="s">
        <v>37</v>
      </c>
      <c r="J3173" s="2" t="s">
        <v>38</v>
      </c>
      <c r="K3173" s="2" t="s">
        <v>48</v>
      </c>
      <c r="L3173" s="2" t="s">
        <v>4554</v>
      </c>
      <c r="M3173" s="2" t="s">
        <v>44</v>
      </c>
      <c r="N3173" s="2" t="s">
        <v>44</v>
      </c>
      <c r="O3173" s="113" t="s">
        <v>645</v>
      </c>
      <c r="P3173" s="2" t="s">
        <v>720</v>
      </c>
      <c r="Q3173" s="2" t="s">
        <v>591</v>
      </c>
      <c r="R3173" s="2" t="s">
        <v>1249</v>
      </c>
      <c r="S3173" s="2" t="s">
        <v>1249</v>
      </c>
      <c r="T3173" s="2" t="s">
        <v>1248</v>
      </c>
      <c r="U3173" s="2" t="s">
        <v>40</v>
      </c>
      <c r="V3173" s="2" t="s">
        <v>40</v>
      </c>
      <c r="W3173" s="2" t="s">
        <v>41</v>
      </c>
      <c r="X3173" s="2" t="s">
        <v>40</v>
      </c>
      <c r="Y3173" s="2">
        <v>0</v>
      </c>
      <c r="Z3173" s="2" t="s">
        <v>41</v>
      </c>
      <c r="AA3173" s="2" t="s">
        <v>20</v>
      </c>
      <c r="AB3173" s="2" t="s">
        <v>563</v>
      </c>
      <c r="AC3173" s="2">
        <v>0</v>
      </c>
      <c r="AD3173" s="2" t="s">
        <v>1425</v>
      </c>
      <c r="AE3173" s="2">
        <v>1019950020</v>
      </c>
      <c r="AF3173" s="2" t="s">
        <v>48</v>
      </c>
      <c r="AG3173" s="2" t="s">
        <v>37</v>
      </c>
      <c r="AH3173" s="2" t="s">
        <v>211</v>
      </c>
      <c r="AI3173" s="2" t="s">
        <v>1393</v>
      </c>
      <c r="AJ3173" s="2" t="s">
        <v>1249</v>
      </c>
      <c r="AK3173" s="2">
        <v>0</v>
      </c>
      <c r="AL3173" s="2">
        <v>0</v>
      </c>
      <c r="AM3173" s="2" t="s">
        <v>201</v>
      </c>
      <c r="AN3173" s="2" t="s">
        <v>463</v>
      </c>
      <c r="AO3173" s="2" t="s">
        <v>40</v>
      </c>
    </row>
    <row r="3174" spans="1:41" ht="15" customHeight="1" x14ac:dyDescent="0.3">
      <c r="A3174" s="2" t="s">
        <v>1089</v>
      </c>
      <c r="B3174" s="2" t="s">
        <v>1090</v>
      </c>
      <c r="C3174" s="2" t="s">
        <v>1091</v>
      </c>
      <c r="D3174" s="2" t="s">
        <v>2351</v>
      </c>
      <c r="E3174" s="115" t="s">
        <v>4602</v>
      </c>
      <c r="F3174" s="2">
        <v>8</v>
      </c>
      <c r="G3174" s="2" t="s">
        <v>36</v>
      </c>
      <c r="H3174" s="2" t="s">
        <v>198</v>
      </c>
      <c r="I3174" s="2" t="s">
        <v>37</v>
      </c>
      <c r="J3174" s="2" t="s">
        <v>712</v>
      </c>
      <c r="K3174" s="2" t="s">
        <v>1209</v>
      </c>
      <c r="L3174" s="2" t="s">
        <v>1212</v>
      </c>
      <c r="M3174" s="2" t="s">
        <v>1366</v>
      </c>
      <c r="N3174" s="2" t="s">
        <v>1366</v>
      </c>
      <c r="O3174" s="113" t="s">
        <v>645</v>
      </c>
      <c r="P3174" s="2" t="s">
        <v>720</v>
      </c>
      <c r="Q3174" s="2" t="s">
        <v>1226</v>
      </c>
      <c r="R3174" s="2" t="s">
        <v>1367</v>
      </c>
      <c r="S3174" s="2" t="s">
        <v>1223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1209</v>
      </c>
      <c r="AG3174" s="2" t="s">
        <v>37</v>
      </c>
      <c r="AH3174" s="2" t="s">
        <v>211</v>
      </c>
      <c r="AI3174" s="2" t="s">
        <v>1393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</row>
    <row r="3175" spans="1:41" ht="15" customHeight="1" x14ac:dyDescent="0.3">
      <c r="A3175" s="2" t="s">
        <v>1089</v>
      </c>
      <c r="B3175" s="2" t="s">
        <v>1090</v>
      </c>
      <c r="C3175" s="2" t="s">
        <v>1092</v>
      </c>
      <c r="D3175" s="2" t="s">
        <v>2351</v>
      </c>
      <c r="E3175" s="115" t="s">
        <v>4602</v>
      </c>
      <c r="F3175" s="2">
        <v>13</v>
      </c>
      <c r="G3175" s="2" t="s">
        <v>36</v>
      </c>
      <c r="H3175" s="2" t="s">
        <v>198</v>
      </c>
      <c r="I3175" s="2" t="s">
        <v>37</v>
      </c>
      <c r="J3175" s="2" t="s">
        <v>712</v>
      </c>
      <c r="K3175" s="2" t="s">
        <v>1209</v>
      </c>
      <c r="L3175" s="2" t="s">
        <v>1212</v>
      </c>
      <c r="M3175" s="2" t="s">
        <v>1224</v>
      </c>
      <c r="N3175" s="2" t="s">
        <v>1225</v>
      </c>
      <c r="O3175" s="113" t="s">
        <v>645</v>
      </c>
      <c r="P3175" s="2" t="s">
        <v>720</v>
      </c>
      <c r="Q3175" s="2" t="s">
        <v>1226</v>
      </c>
      <c r="R3175" s="2" t="s">
        <v>1227</v>
      </c>
      <c r="S3175" s="2" t="s">
        <v>1223</v>
      </c>
      <c r="T3175" s="2" t="e">
        <v>#VALUE!</v>
      </c>
      <c r="U3175" s="2" t="s">
        <v>40</v>
      </c>
      <c r="V3175" s="2" t="s">
        <v>40</v>
      </c>
      <c r="W3175" s="2" t="s">
        <v>40</v>
      </c>
      <c r="X3175" s="2" t="s">
        <v>40</v>
      </c>
      <c r="Y3175" s="2">
        <v>0</v>
      </c>
      <c r="Z3175" s="2" t="s">
        <v>40</v>
      </c>
      <c r="AA3175" s="2" t="s">
        <v>662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1209</v>
      </c>
      <c r="AG3175" s="2" t="s">
        <v>37</v>
      </c>
      <c r="AH3175" s="2" t="s">
        <v>211</v>
      </c>
      <c r="AI3175" s="2" t="s">
        <v>1393</v>
      </c>
      <c r="AJ3175" s="2">
        <v>0</v>
      </c>
      <c r="AK3175" s="2">
        <v>0</v>
      </c>
      <c r="AL3175" s="2">
        <v>0</v>
      </c>
      <c r="AM3175" s="2" t="s">
        <v>199</v>
      </c>
      <c r="AN3175" s="2">
        <v>0</v>
      </c>
      <c r="AO3175" s="2" t="s">
        <v>40</v>
      </c>
    </row>
    <row r="3176" spans="1:41" ht="15" customHeight="1" x14ac:dyDescent="0.3">
      <c r="A3176" s="2" t="s">
        <v>1089</v>
      </c>
      <c r="B3176" s="2" t="s">
        <v>1090</v>
      </c>
      <c r="C3176" s="2" t="s">
        <v>990</v>
      </c>
      <c r="D3176" s="2" t="s">
        <v>2351</v>
      </c>
      <c r="E3176" s="115" t="s">
        <v>4602</v>
      </c>
      <c r="F3176" s="2">
        <v>11</v>
      </c>
      <c r="G3176" s="2" t="s">
        <v>36</v>
      </c>
      <c r="H3176" s="2" t="s">
        <v>198</v>
      </c>
      <c r="I3176" s="2" t="s">
        <v>37</v>
      </c>
      <c r="J3176" s="2" t="s">
        <v>1217</v>
      </c>
      <c r="K3176" s="2" t="s">
        <v>43</v>
      </c>
      <c r="L3176" s="2" t="s">
        <v>1239</v>
      </c>
      <c r="M3176" s="2" t="s">
        <v>1280</v>
      </c>
      <c r="N3176" s="2" t="s">
        <v>1280</v>
      </c>
      <c r="O3176" s="113" t="s">
        <v>645</v>
      </c>
      <c r="P3176" s="2" t="s">
        <v>720</v>
      </c>
      <c r="Q3176" s="2" t="s">
        <v>1221</v>
      </c>
      <c r="R3176" s="2" t="s">
        <v>1215</v>
      </c>
      <c r="S3176" s="2" t="s">
        <v>1215</v>
      </c>
      <c r="T3176" s="2" t="e">
        <v>#VALUE!</v>
      </c>
      <c r="U3176" s="2" t="s">
        <v>40</v>
      </c>
      <c r="V3176" s="2" t="s">
        <v>40</v>
      </c>
      <c r="W3176" s="2" t="s">
        <v>40</v>
      </c>
      <c r="X3176" s="2" t="s">
        <v>40</v>
      </c>
      <c r="Y3176" s="2">
        <v>0</v>
      </c>
      <c r="Z3176" s="2" t="s">
        <v>40</v>
      </c>
      <c r="AA3176" s="2" t="s">
        <v>662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43</v>
      </c>
      <c r="AG3176" s="2" t="s">
        <v>37</v>
      </c>
      <c r="AH3176" s="2" t="s">
        <v>211</v>
      </c>
      <c r="AI3176" s="2" t="s">
        <v>1393</v>
      </c>
      <c r="AJ3176" s="2">
        <v>0</v>
      </c>
      <c r="AK3176" s="2">
        <v>0</v>
      </c>
      <c r="AL3176" s="2">
        <v>0</v>
      </c>
      <c r="AM3176" s="2" t="s">
        <v>199</v>
      </c>
      <c r="AN3176" s="2">
        <v>0</v>
      </c>
      <c r="AO3176" s="2" t="s">
        <v>40</v>
      </c>
    </row>
    <row r="3177" spans="1:41" ht="15" customHeight="1" x14ac:dyDescent="0.3">
      <c r="A3177" s="2" t="s">
        <v>1089</v>
      </c>
      <c r="B3177" s="2" t="s">
        <v>1090</v>
      </c>
      <c r="C3177" s="2" t="s">
        <v>790</v>
      </c>
      <c r="D3177" s="2" t="s">
        <v>3154</v>
      </c>
      <c r="E3177" s="115" t="s">
        <v>4602</v>
      </c>
      <c r="F3177" s="2">
        <v>10</v>
      </c>
      <c r="G3177" s="2" t="s">
        <v>36</v>
      </c>
      <c r="H3177" s="2" t="s">
        <v>198</v>
      </c>
      <c r="I3177" s="2" t="s">
        <v>37</v>
      </c>
      <c r="J3177" s="2" t="s">
        <v>712</v>
      </c>
      <c r="K3177" s="2" t="s">
        <v>1209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e">
        <v>#VALUE!</v>
      </c>
      <c r="U3177" s="2" t="s">
        <v>40</v>
      </c>
      <c r="V3177" s="2" t="s">
        <v>40</v>
      </c>
      <c r="W3177" s="2" t="s">
        <v>40</v>
      </c>
      <c r="X3177" s="2" t="s">
        <v>40</v>
      </c>
      <c r="Y3177" s="2">
        <v>0</v>
      </c>
      <c r="Z3177" s="2" t="s">
        <v>40</v>
      </c>
      <c r="AA3177" s="2" t="s">
        <v>662</v>
      </c>
      <c r="AB3177" s="2">
        <v>0</v>
      </c>
      <c r="AC3177" s="2">
        <v>0</v>
      </c>
      <c r="AD3177" s="2">
        <v>0</v>
      </c>
      <c r="AE3177" s="2">
        <v>0</v>
      </c>
      <c r="AF3177" s="2" t="s">
        <v>1209</v>
      </c>
      <c r="AG3177" s="2" t="s">
        <v>37</v>
      </c>
      <c r="AH3177" s="2" t="s">
        <v>211</v>
      </c>
      <c r="AI3177" s="2" t="s">
        <v>1393</v>
      </c>
      <c r="AJ3177" s="2">
        <v>0</v>
      </c>
      <c r="AK3177" s="2">
        <v>0</v>
      </c>
      <c r="AL3177" s="2">
        <v>0</v>
      </c>
      <c r="AM3177" s="2" t="s">
        <v>199</v>
      </c>
      <c r="AN3177" s="2">
        <v>0</v>
      </c>
      <c r="AO3177" s="2" t="s">
        <v>40</v>
      </c>
    </row>
    <row r="3178" spans="1:41" ht="15" customHeight="1" x14ac:dyDescent="0.3">
      <c r="A3178" s="2" t="s">
        <v>1089</v>
      </c>
      <c r="B3178" s="2" t="s">
        <v>1090</v>
      </c>
      <c r="C3178" s="2" t="s">
        <v>828</v>
      </c>
      <c r="D3178" s="2" t="s">
        <v>3157</v>
      </c>
      <c r="E3178" s="115" t="s">
        <v>4602</v>
      </c>
      <c r="F3178" s="2">
        <v>3</v>
      </c>
      <c r="G3178" s="2" t="s">
        <v>36</v>
      </c>
      <c r="H3178" s="2" t="s">
        <v>198</v>
      </c>
      <c r="I3178" s="2" t="s">
        <v>37</v>
      </c>
      <c r="J3178" s="2" t="s">
        <v>38</v>
      </c>
      <c r="K3178" s="2" t="s">
        <v>48</v>
      </c>
      <c r="L3178" s="2" t="s">
        <v>4554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591</v>
      </c>
      <c r="R3178" s="2" t="s">
        <v>1249</v>
      </c>
      <c r="S3178" s="2" t="s">
        <v>1249</v>
      </c>
      <c r="T3178" s="2" t="s">
        <v>1248</v>
      </c>
      <c r="U3178" s="2" t="s">
        <v>40</v>
      </c>
      <c r="V3178" s="2" t="s">
        <v>40</v>
      </c>
      <c r="W3178" s="2" t="s">
        <v>41</v>
      </c>
      <c r="X3178" s="2" t="s">
        <v>40</v>
      </c>
      <c r="Y3178" s="2">
        <v>0</v>
      </c>
      <c r="Z3178" s="2" t="s">
        <v>41</v>
      </c>
      <c r="AA3178" s="2" t="s">
        <v>20</v>
      </c>
      <c r="AB3178" s="2" t="s">
        <v>563</v>
      </c>
      <c r="AC3178" s="2">
        <v>0</v>
      </c>
      <c r="AD3178" s="2" t="s">
        <v>1425</v>
      </c>
      <c r="AE3178" s="2">
        <v>1019950020</v>
      </c>
      <c r="AF3178" s="2" t="s">
        <v>48</v>
      </c>
      <c r="AG3178" s="2" t="s">
        <v>37</v>
      </c>
      <c r="AH3178" s="2" t="s">
        <v>211</v>
      </c>
      <c r="AI3178" s="2" t="s">
        <v>1393</v>
      </c>
      <c r="AJ3178" s="2" t="s">
        <v>1249</v>
      </c>
      <c r="AK3178" s="2">
        <v>0</v>
      </c>
      <c r="AL3178" s="2">
        <v>0</v>
      </c>
      <c r="AM3178" s="2" t="s">
        <v>201</v>
      </c>
      <c r="AN3178" s="2" t="s">
        <v>463</v>
      </c>
      <c r="AO3178" s="2" t="s">
        <v>40</v>
      </c>
    </row>
    <row r="3179" spans="1:41" ht="15" customHeight="1" x14ac:dyDescent="0.3">
      <c r="A3179" s="2" t="s">
        <v>1089</v>
      </c>
      <c r="B3179" s="2" t="s">
        <v>1090</v>
      </c>
      <c r="C3179" s="2" t="s">
        <v>1091</v>
      </c>
      <c r="D3179" s="2" t="s">
        <v>2351</v>
      </c>
      <c r="E3179" s="115" t="s">
        <v>4603</v>
      </c>
      <c r="F3179" s="2">
        <v>8</v>
      </c>
      <c r="G3179" s="2" t="s">
        <v>36</v>
      </c>
      <c r="H3179" s="2" t="s">
        <v>198</v>
      </c>
      <c r="I3179" s="2" t="s">
        <v>37</v>
      </c>
      <c r="J3179" s="2" t="s">
        <v>712</v>
      </c>
      <c r="K3179" s="2" t="s">
        <v>1209</v>
      </c>
      <c r="L3179" s="2" t="s">
        <v>1212</v>
      </c>
      <c r="M3179" s="2" t="s">
        <v>1366</v>
      </c>
      <c r="N3179" s="2" t="s">
        <v>1366</v>
      </c>
      <c r="O3179" s="113" t="s">
        <v>645</v>
      </c>
      <c r="P3179" s="2" t="s">
        <v>720</v>
      </c>
      <c r="Q3179" s="2" t="s">
        <v>1226</v>
      </c>
      <c r="R3179" s="2" t="s">
        <v>1367</v>
      </c>
      <c r="S3179" s="2" t="s">
        <v>1223</v>
      </c>
      <c r="T3179" s="2" t="e">
        <v>#VALUE!</v>
      </c>
      <c r="U3179" s="2" t="s">
        <v>40</v>
      </c>
      <c r="V3179" s="2" t="s">
        <v>40</v>
      </c>
      <c r="W3179" s="2" t="s">
        <v>40</v>
      </c>
      <c r="X3179" s="2" t="s">
        <v>40</v>
      </c>
      <c r="Y3179" s="2">
        <v>0</v>
      </c>
      <c r="Z3179" s="2" t="s">
        <v>40</v>
      </c>
      <c r="AA3179" s="2" t="s">
        <v>662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1209</v>
      </c>
      <c r="AG3179" s="2" t="s">
        <v>37</v>
      </c>
      <c r="AH3179" s="2" t="s">
        <v>211</v>
      </c>
      <c r="AI3179" s="2" t="s">
        <v>1393</v>
      </c>
      <c r="AJ3179" s="2">
        <v>0</v>
      </c>
      <c r="AK3179" s="2">
        <v>0</v>
      </c>
      <c r="AL3179" s="2">
        <v>0</v>
      </c>
      <c r="AM3179" s="2" t="s">
        <v>199</v>
      </c>
      <c r="AN3179" s="2">
        <v>0</v>
      </c>
      <c r="AO3179" s="2" t="s">
        <v>40</v>
      </c>
    </row>
    <row r="3180" spans="1:41" ht="15" customHeight="1" x14ac:dyDescent="0.3">
      <c r="A3180" s="2" t="s">
        <v>1089</v>
      </c>
      <c r="B3180" s="2" t="s">
        <v>1090</v>
      </c>
      <c r="C3180" s="2" t="s">
        <v>1092</v>
      </c>
      <c r="D3180" s="2" t="s">
        <v>2351</v>
      </c>
      <c r="E3180" s="115" t="s">
        <v>4603</v>
      </c>
      <c r="F3180" s="2">
        <v>13</v>
      </c>
      <c r="G3180" s="2" t="s">
        <v>36</v>
      </c>
      <c r="H3180" s="2" t="s">
        <v>198</v>
      </c>
      <c r="I3180" s="2" t="s">
        <v>37</v>
      </c>
      <c r="J3180" s="2" t="s">
        <v>712</v>
      </c>
      <c r="K3180" s="2" t="s">
        <v>1209</v>
      </c>
      <c r="L3180" s="2" t="s">
        <v>1212</v>
      </c>
      <c r="M3180" s="2" t="s">
        <v>1224</v>
      </c>
      <c r="N3180" s="2" t="s">
        <v>1225</v>
      </c>
      <c r="O3180" s="113" t="s">
        <v>645</v>
      </c>
      <c r="P3180" s="2" t="s">
        <v>720</v>
      </c>
      <c r="Q3180" s="2" t="s">
        <v>1226</v>
      </c>
      <c r="R3180" s="2" t="s">
        <v>1227</v>
      </c>
      <c r="S3180" s="2" t="s">
        <v>1223</v>
      </c>
      <c r="T3180" s="2" t="e">
        <v>#VALUE!</v>
      </c>
      <c r="U3180" s="2" t="s">
        <v>40</v>
      </c>
      <c r="V3180" s="2" t="s">
        <v>40</v>
      </c>
      <c r="W3180" s="2" t="s">
        <v>40</v>
      </c>
      <c r="X3180" s="2" t="s">
        <v>40</v>
      </c>
      <c r="Y3180" s="2">
        <v>0</v>
      </c>
      <c r="Z3180" s="2" t="s">
        <v>40</v>
      </c>
      <c r="AA3180" s="2" t="s">
        <v>662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1209</v>
      </c>
      <c r="AG3180" s="2" t="s">
        <v>37</v>
      </c>
      <c r="AH3180" s="2" t="s">
        <v>211</v>
      </c>
      <c r="AI3180" s="2" t="s">
        <v>1393</v>
      </c>
      <c r="AJ3180" s="2">
        <v>0</v>
      </c>
      <c r="AK3180" s="2">
        <v>0</v>
      </c>
      <c r="AL3180" s="2">
        <v>0</v>
      </c>
      <c r="AM3180" s="2" t="s">
        <v>199</v>
      </c>
      <c r="AN3180" s="2">
        <v>0</v>
      </c>
      <c r="AO3180" s="2" t="s">
        <v>40</v>
      </c>
    </row>
    <row r="3181" spans="1:41" ht="15" customHeight="1" x14ac:dyDescent="0.3">
      <c r="A3181" s="2" t="s">
        <v>1089</v>
      </c>
      <c r="B3181" s="2" t="s">
        <v>1090</v>
      </c>
      <c r="C3181" s="2" t="s">
        <v>990</v>
      </c>
      <c r="D3181" s="2" t="s">
        <v>2351</v>
      </c>
      <c r="E3181" s="115" t="s">
        <v>4603</v>
      </c>
      <c r="F3181" s="2">
        <v>11</v>
      </c>
      <c r="G3181" s="2" t="s">
        <v>36</v>
      </c>
      <c r="H3181" s="2" t="s">
        <v>198</v>
      </c>
      <c r="I3181" s="2" t="s">
        <v>37</v>
      </c>
      <c r="J3181" s="2" t="s">
        <v>1217</v>
      </c>
      <c r="K3181" s="2" t="s">
        <v>43</v>
      </c>
      <c r="L3181" s="2" t="s">
        <v>1239</v>
      </c>
      <c r="M3181" s="2" t="s">
        <v>1280</v>
      </c>
      <c r="N3181" s="2" t="s">
        <v>1280</v>
      </c>
      <c r="O3181" s="113" t="s">
        <v>645</v>
      </c>
      <c r="P3181" s="2" t="s">
        <v>720</v>
      </c>
      <c r="Q3181" s="2" t="s">
        <v>1221</v>
      </c>
      <c r="R3181" s="2" t="s">
        <v>1215</v>
      </c>
      <c r="S3181" s="2" t="s">
        <v>1215</v>
      </c>
      <c r="T3181" s="2" t="e">
        <v>#VALUE!</v>
      </c>
      <c r="U3181" s="2" t="s">
        <v>40</v>
      </c>
      <c r="V3181" s="2" t="s">
        <v>40</v>
      </c>
      <c r="W3181" s="2" t="s">
        <v>40</v>
      </c>
      <c r="X3181" s="2" t="s">
        <v>40</v>
      </c>
      <c r="Y3181" s="2">
        <v>0</v>
      </c>
      <c r="Z3181" s="2" t="s">
        <v>40</v>
      </c>
      <c r="AA3181" s="2" t="s">
        <v>662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43</v>
      </c>
      <c r="AG3181" s="2" t="s">
        <v>37</v>
      </c>
      <c r="AH3181" s="2" t="s">
        <v>211</v>
      </c>
      <c r="AI3181" s="2" t="s">
        <v>1393</v>
      </c>
      <c r="AJ3181" s="2">
        <v>0</v>
      </c>
      <c r="AK3181" s="2">
        <v>0</v>
      </c>
      <c r="AL3181" s="2">
        <v>0</v>
      </c>
      <c r="AM3181" s="2" t="s">
        <v>199</v>
      </c>
      <c r="AN3181" s="2">
        <v>0</v>
      </c>
      <c r="AO3181" s="2" t="s">
        <v>40</v>
      </c>
    </row>
    <row r="3182" spans="1:41" ht="15" customHeight="1" x14ac:dyDescent="0.3">
      <c r="A3182" s="2" t="s">
        <v>1089</v>
      </c>
      <c r="B3182" s="2" t="s">
        <v>1090</v>
      </c>
      <c r="C3182" s="2" t="s">
        <v>790</v>
      </c>
      <c r="D3182" s="2" t="s">
        <v>3154</v>
      </c>
      <c r="E3182" s="115" t="s">
        <v>4603</v>
      </c>
      <c r="F3182" s="2">
        <v>10</v>
      </c>
      <c r="G3182" s="2" t="s">
        <v>36</v>
      </c>
      <c r="H3182" s="2" t="s">
        <v>198</v>
      </c>
      <c r="I3182" s="2" t="s">
        <v>37</v>
      </c>
      <c r="J3182" s="2" t="s">
        <v>712</v>
      </c>
      <c r="K3182" s="2" t="s">
        <v>1209</v>
      </c>
      <c r="L3182" s="2" t="s">
        <v>1210</v>
      </c>
      <c r="M3182" s="2" t="s">
        <v>44</v>
      </c>
      <c r="N3182" s="2" t="s">
        <v>44</v>
      </c>
      <c r="O3182" s="113" t="s">
        <v>645</v>
      </c>
      <c r="P3182" s="2" t="s">
        <v>720</v>
      </c>
      <c r="Q3182" s="2" t="s">
        <v>49</v>
      </c>
      <c r="R3182" s="2">
        <v>0</v>
      </c>
      <c r="S3182" s="2">
        <v>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1209</v>
      </c>
      <c r="AG3182" s="2" t="s">
        <v>37</v>
      </c>
      <c r="AH3182" s="2" t="s">
        <v>211</v>
      </c>
      <c r="AI3182" s="2" t="s">
        <v>1393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</row>
    <row r="3183" spans="1:41" ht="15" customHeight="1" x14ac:dyDescent="0.3">
      <c r="A3183" s="2" t="s">
        <v>1089</v>
      </c>
      <c r="B3183" s="2" t="s">
        <v>1090</v>
      </c>
      <c r="C3183" s="2" t="s">
        <v>828</v>
      </c>
      <c r="D3183" s="2" t="s">
        <v>3157</v>
      </c>
      <c r="E3183" s="115" t="s">
        <v>4603</v>
      </c>
      <c r="F3183" s="2">
        <v>3</v>
      </c>
      <c r="G3183" s="2" t="s">
        <v>36</v>
      </c>
      <c r="H3183" s="2" t="s">
        <v>198</v>
      </c>
      <c r="I3183" s="2" t="s">
        <v>37</v>
      </c>
      <c r="J3183" s="2" t="s">
        <v>38</v>
      </c>
      <c r="K3183" s="2" t="s">
        <v>48</v>
      </c>
      <c r="L3183" s="2" t="s">
        <v>4554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591</v>
      </c>
      <c r="R3183" s="2" t="s">
        <v>1249</v>
      </c>
      <c r="S3183" s="2" t="s">
        <v>1249</v>
      </c>
      <c r="T3183" s="2" t="s">
        <v>1248</v>
      </c>
      <c r="U3183" s="2" t="s">
        <v>40</v>
      </c>
      <c r="V3183" s="2" t="s">
        <v>40</v>
      </c>
      <c r="W3183" s="2" t="s">
        <v>41</v>
      </c>
      <c r="X3183" s="2" t="s">
        <v>40</v>
      </c>
      <c r="Y3183" s="2">
        <v>0</v>
      </c>
      <c r="Z3183" s="2" t="s">
        <v>41</v>
      </c>
      <c r="AA3183" s="2" t="s">
        <v>20</v>
      </c>
      <c r="AB3183" s="2" t="s">
        <v>563</v>
      </c>
      <c r="AC3183" s="2">
        <v>0</v>
      </c>
      <c r="AD3183" s="2" t="s">
        <v>1425</v>
      </c>
      <c r="AE3183" s="2">
        <v>1019950020</v>
      </c>
      <c r="AF3183" s="2" t="s">
        <v>48</v>
      </c>
      <c r="AG3183" s="2" t="s">
        <v>37</v>
      </c>
      <c r="AH3183" s="2" t="s">
        <v>211</v>
      </c>
      <c r="AI3183" s="2" t="s">
        <v>1393</v>
      </c>
      <c r="AJ3183" s="2" t="s">
        <v>1249</v>
      </c>
      <c r="AK3183" s="2">
        <v>0</v>
      </c>
      <c r="AL3183" s="2">
        <v>0</v>
      </c>
      <c r="AM3183" s="2" t="s">
        <v>201</v>
      </c>
      <c r="AN3183" s="2" t="s">
        <v>463</v>
      </c>
      <c r="AO3183" s="2" t="s">
        <v>40</v>
      </c>
    </row>
    <row r="3184" spans="1:41" ht="15" customHeight="1" x14ac:dyDescent="0.3">
      <c r="A3184" s="2" t="s">
        <v>1089</v>
      </c>
      <c r="B3184" s="2" t="s">
        <v>1090</v>
      </c>
      <c r="C3184" s="2" t="s">
        <v>1091</v>
      </c>
      <c r="D3184" s="2" t="s">
        <v>2351</v>
      </c>
      <c r="E3184" s="115" t="s">
        <v>4604</v>
      </c>
      <c r="F3184" s="2">
        <v>4</v>
      </c>
      <c r="G3184" s="2" t="s">
        <v>36</v>
      </c>
      <c r="H3184" s="2" t="s">
        <v>198</v>
      </c>
      <c r="I3184" s="2" t="s">
        <v>37</v>
      </c>
      <c r="J3184" s="2" t="s">
        <v>712</v>
      </c>
      <c r="K3184" s="2" t="s">
        <v>1209</v>
      </c>
      <c r="L3184" s="2" t="s">
        <v>1212</v>
      </c>
      <c r="M3184" s="2" t="s">
        <v>1366</v>
      </c>
      <c r="N3184" s="2" t="s">
        <v>1366</v>
      </c>
      <c r="O3184" s="113" t="s">
        <v>645</v>
      </c>
      <c r="P3184" s="2" t="s">
        <v>720</v>
      </c>
      <c r="Q3184" s="2" t="s">
        <v>1226</v>
      </c>
      <c r="R3184" s="2" t="s">
        <v>1367</v>
      </c>
      <c r="S3184" s="2" t="s">
        <v>1223</v>
      </c>
      <c r="T3184" s="2" t="e">
        <v>#VALUE!</v>
      </c>
      <c r="U3184" s="2" t="s">
        <v>40</v>
      </c>
      <c r="V3184" s="2" t="s">
        <v>40</v>
      </c>
      <c r="W3184" s="2" t="s">
        <v>40</v>
      </c>
      <c r="X3184" s="2" t="s">
        <v>40</v>
      </c>
      <c r="Y3184" s="2">
        <v>0</v>
      </c>
      <c r="Z3184" s="2" t="s">
        <v>40</v>
      </c>
      <c r="AA3184" s="2" t="s">
        <v>662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1209</v>
      </c>
      <c r="AG3184" s="2" t="s">
        <v>37</v>
      </c>
      <c r="AH3184" s="2" t="s">
        <v>211</v>
      </c>
      <c r="AI3184" s="2" t="s">
        <v>1393</v>
      </c>
      <c r="AJ3184" s="2">
        <v>0</v>
      </c>
      <c r="AK3184" s="2">
        <v>0</v>
      </c>
      <c r="AL3184" s="2">
        <v>0</v>
      </c>
      <c r="AM3184" s="2" t="s">
        <v>199</v>
      </c>
      <c r="AN3184" s="2">
        <v>0</v>
      </c>
      <c r="AO3184" s="2" t="s">
        <v>40</v>
      </c>
    </row>
    <row r="3185" spans="1:41" ht="15" customHeight="1" x14ac:dyDescent="0.3">
      <c r="A3185" s="2" t="s">
        <v>1089</v>
      </c>
      <c r="B3185" s="2" t="s">
        <v>1090</v>
      </c>
      <c r="C3185" s="2" t="s">
        <v>1092</v>
      </c>
      <c r="D3185" s="2" t="s">
        <v>2351</v>
      </c>
      <c r="E3185" s="115" t="s">
        <v>4604</v>
      </c>
      <c r="F3185" s="2">
        <v>8</v>
      </c>
      <c r="G3185" s="2" t="s">
        <v>36</v>
      </c>
      <c r="H3185" s="2" t="s">
        <v>198</v>
      </c>
      <c r="I3185" s="2" t="s">
        <v>37</v>
      </c>
      <c r="J3185" s="2" t="s">
        <v>712</v>
      </c>
      <c r="K3185" s="2" t="s">
        <v>1209</v>
      </c>
      <c r="L3185" s="2" t="s">
        <v>1212</v>
      </c>
      <c r="M3185" s="2" t="s">
        <v>1224</v>
      </c>
      <c r="N3185" s="2" t="s">
        <v>1225</v>
      </c>
      <c r="O3185" s="113" t="s">
        <v>645</v>
      </c>
      <c r="P3185" s="2" t="s">
        <v>720</v>
      </c>
      <c r="Q3185" s="2" t="s">
        <v>1226</v>
      </c>
      <c r="R3185" s="2" t="s">
        <v>1227</v>
      </c>
      <c r="S3185" s="2" t="s">
        <v>1223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1209</v>
      </c>
      <c r="AG3185" s="2" t="s">
        <v>37</v>
      </c>
      <c r="AH3185" s="2" t="s">
        <v>211</v>
      </c>
      <c r="AI3185" s="2" t="s">
        <v>1393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</row>
    <row r="3186" spans="1:41" ht="15" customHeight="1" x14ac:dyDescent="0.3">
      <c r="A3186" s="2" t="s">
        <v>1089</v>
      </c>
      <c r="B3186" s="2" t="s">
        <v>1090</v>
      </c>
      <c r="C3186" s="2" t="s">
        <v>990</v>
      </c>
      <c r="D3186" s="2" t="s">
        <v>2351</v>
      </c>
      <c r="E3186" s="115" t="s">
        <v>4604</v>
      </c>
      <c r="F3186" s="2">
        <v>10</v>
      </c>
      <c r="G3186" s="2" t="s">
        <v>36</v>
      </c>
      <c r="H3186" s="2" t="s">
        <v>198</v>
      </c>
      <c r="I3186" s="2" t="s">
        <v>37</v>
      </c>
      <c r="J3186" s="2" t="s">
        <v>1217</v>
      </c>
      <c r="K3186" s="2" t="s">
        <v>43</v>
      </c>
      <c r="L3186" s="2" t="s">
        <v>1239</v>
      </c>
      <c r="M3186" s="2" t="s">
        <v>1280</v>
      </c>
      <c r="N3186" s="2" t="s">
        <v>1280</v>
      </c>
      <c r="O3186" s="113" t="s">
        <v>645</v>
      </c>
      <c r="P3186" s="2" t="s">
        <v>720</v>
      </c>
      <c r="Q3186" s="2" t="s">
        <v>1221</v>
      </c>
      <c r="R3186" s="2" t="s">
        <v>1215</v>
      </c>
      <c r="S3186" s="2" t="s">
        <v>1215</v>
      </c>
      <c r="T3186" s="2" t="e">
        <v>#VALUE!</v>
      </c>
      <c r="U3186" s="2" t="s">
        <v>40</v>
      </c>
      <c r="V3186" s="2" t="s">
        <v>40</v>
      </c>
      <c r="W3186" s="2" t="s">
        <v>40</v>
      </c>
      <c r="X3186" s="2" t="s">
        <v>40</v>
      </c>
      <c r="Y3186" s="2">
        <v>0</v>
      </c>
      <c r="Z3186" s="2" t="s">
        <v>40</v>
      </c>
      <c r="AA3186" s="2" t="s">
        <v>662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43</v>
      </c>
      <c r="AG3186" s="2" t="s">
        <v>37</v>
      </c>
      <c r="AH3186" s="2" t="s">
        <v>211</v>
      </c>
      <c r="AI3186" s="2" t="s">
        <v>1393</v>
      </c>
      <c r="AJ3186" s="2">
        <v>0</v>
      </c>
      <c r="AK3186" s="2">
        <v>0</v>
      </c>
      <c r="AL3186" s="2">
        <v>0</v>
      </c>
      <c r="AM3186" s="2" t="s">
        <v>199</v>
      </c>
      <c r="AN3186" s="2">
        <v>0</v>
      </c>
      <c r="AO3186" s="2" t="s">
        <v>40</v>
      </c>
    </row>
    <row r="3187" spans="1:41" ht="15" customHeight="1" x14ac:dyDescent="0.3">
      <c r="A3187" s="2" t="s">
        <v>1089</v>
      </c>
      <c r="B3187" s="2" t="s">
        <v>1090</v>
      </c>
      <c r="C3187" s="2" t="s">
        <v>790</v>
      </c>
      <c r="D3187" s="2" t="s">
        <v>3154</v>
      </c>
      <c r="E3187" s="115" t="s">
        <v>4604</v>
      </c>
      <c r="F3187" s="2">
        <v>4</v>
      </c>
      <c r="G3187" s="2" t="s">
        <v>36</v>
      </c>
      <c r="H3187" s="2" t="s">
        <v>198</v>
      </c>
      <c r="I3187" s="2" t="s">
        <v>37</v>
      </c>
      <c r="J3187" s="2" t="s">
        <v>712</v>
      </c>
      <c r="K3187" s="2" t="s">
        <v>1209</v>
      </c>
      <c r="L3187" s="2" t="s">
        <v>1210</v>
      </c>
      <c r="M3187" s="2" t="s">
        <v>44</v>
      </c>
      <c r="N3187" s="2" t="s">
        <v>44</v>
      </c>
      <c r="O3187" s="113" t="s">
        <v>645</v>
      </c>
      <c r="P3187" s="2" t="s">
        <v>720</v>
      </c>
      <c r="Q3187" s="2" t="s">
        <v>49</v>
      </c>
      <c r="R3187" s="2">
        <v>0</v>
      </c>
      <c r="S3187" s="2">
        <v>0</v>
      </c>
      <c r="T3187" s="2" t="e">
        <v>#VALUE!</v>
      </c>
      <c r="U3187" s="2" t="s">
        <v>40</v>
      </c>
      <c r="V3187" s="2" t="s">
        <v>40</v>
      </c>
      <c r="W3187" s="2" t="s">
        <v>40</v>
      </c>
      <c r="X3187" s="2" t="s">
        <v>40</v>
      </c>
      <c r="Y3187" s="2">
        <v>0</v>
      </c>
      <c r="Z3187" s="2" t="s">
        <v>40</v>
      </c>
      <c r="AA3187" s="2" t="s">
        <v>662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1209</v>
      </c>
      <c r="AG3187" s="2" t="s">
        <v>37</v>
      </c>
      <c r="AH3187" s="2" t="s">
        <v>211</v>
      </c>
      <c r="AI3187" s="2" t="s">
        <v>1393</v>
      </c>
      <c r="AJ3187" s="2">
        <v>0</v>
      </c>
      <c r="AK3187" s="2">
        <v>0</v>
      </c>
      <c r="AL3187" s="2">
        <v>0</v>
      </c>
      <c r="AM3187" s="2" t="s">
        <v>199</v>
      </c>
      <c r="AN3187" s="2">
        <v>0</v>
      </c>
      <c r="AO3187" s="2" t="s">
        <v>40</v>
      </c>
    </row>
    <row r="3188" spans="1:41" ht="15" customHeight="1" x14ac:dyDescent="0.3">
      <c r="A3188" s="2" t="s">
        <v>1089</v>
      </c>
      <c r="B3188" s="2" t="s">
        <v>1090</v>
      </c>
      <c r="C3188" s="2" t="s">
        <v>828</v>
      </c>
      <c r="D3188" s="2" t="s">
        <v>3157</v>
      </c>
      <c r="E3188" s="115" t="s">
        <v>4604</v>
      </c>
      <c r="F3188" s="2">
        <v>3</v>
      </c>
      <c r="G3188" s="2" t="s">
        <v>36</v>
      </c>
      <c r="H3188" s="2" t="s">
        <v>198</v>
      </c>
      <c r="I3188" s="2" t="s">
        <v>37</v>
      </c>
      <c r="J3188" s="2" t="s">
        <v>38</v>
      </c>
      <c r="K3188" s="2" t="s">
        <v>48</v>
      </c>
      <c r="L3188" s="2" t="s">
        <v>4554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591</v>
      </c>
      <c r="R3188" s="2" t="s">
        <v>1249</v>
      </c>
      <c r="S3188" s="2" t="s">
        <v>1249</v>
      </c>
      <c r="T3188" s="2" t="s">
        <v>1248</v>
      </c>
      <c r="U3188" s="2" t="s">
        <v>40</v>
      </c>
      <c r="V3188" s="2" t="s">
        <v>40</v>
      </c>
      <c r="W3188" s="2" t="s">
        <v>41</v>
      </c>
      <c r="X3188" s="2" t="s">
        <v>40</v>
      </c>
      <c r="Y3188" s="2">
        <v>0</v>
      </c>
      <c r="Z3188" s="2" t="s">
        <v>41</v>
      </c>
      <c r="AA3188" s="2" t="s">
        <v>20</v>
      </c>
      <c r="AB3188" s="2" t="s">
        <v>563</v>
      </c>
      <c r="AC3188" s="2">
        <v>0</v>
      </c>
      <c r="AD3188" s="2" t="s">
        <v>1425</v>
      </c>
      <c r="AE3188" s="2">
        <v>1019950020</v>
      </c>
      <c r="AF3188" s="2" t="s">
        <v>48</v>
      </c>
      <c r="AG3188" s="2" t="s">
        <v>37</v>
      </c>
      <c r="AH3188" s="2" t="s">
        <v>211</v>
      </c>
      <c r="AI3188" s="2" t="s">
        <v>1393</v>
      </c>
      <c r="AJ3188" s="2" t="s">
        <v>1249</v>
      </c>
      <c r="AK3188" s="2">
        <v>0</v>
      </c>
      <c r="AL3188" s="2">
        <v>0</v>
      </c>
      <c r="AM3188" s="2" t="s">
        <v>201</v>
      </c>
      <c r="AN3188" s="2" t="s">
        <v>463</v>
      </c>
      <c r="AO3188" s="2" t="s">
        <v>40</v>
      </c>
    </row>
    <row r="3189" spans="1:41" ht="15" customHeight="1" x14ac:dyDescent="0.3">
      <c r="A3189" s="2" t="s">
        <v>630</v>
      </c>
      <c r="B3189" s="2" t="s">
        <v>1093</v>
      </c>
      <c r="C3189" s="2" t="s">
        <v>796</v>
      </c>
      <c r="D3189" s="2" t="s">
        <v>2401</v>
      </c>
      <c r="E3189" s="115" t="s">
        <v>4173</v>
      </c>
      <c r="F3189" s="2">
        <v>5</v>
      </c>
      <c r="G3189" s="2" t="s">
        <v>36</v>
      </c>
      <c r="H3189" s="2" t="s">
        <v>198</v>
      </c>
      <c r="I3189" s="2" t="s">
        <v>37</v>
      </c>
      <c r="J3189" s="2" t="s">
        <v>1217</v>
      </c>
      <c r="K3189" s="2" t="s">
        <v>43</v>
      </c>
      <c r="L3189" s="2" t="s">
        <v>1239</v>
      </c>
      <c r="M3189" s="2" t="s">
        <v>1213</v>
      </c>
      <c r="N3189" s="2" t="s">
        <v>1213</v>
      </c>
      <c r="O3189" s="113" t="s">
        <v>644</v>
      </c>
      <c r="P3189" s="2" t="s">
        <v>720</v>
      </c>
      <c r="Q3189" s="2" t="s">
        <v>1221</v>
      </c>
      <c r="R3189" s="2" t="s">
        <v>1214</v>
      </c>
      <c r="S3189" s="2" t="s">
        <v>1215</v>
      </c>
      <c r="T3189" s="2" t="e">
        <v>#VALUE!</v>
      </c>
      <c r="U3189" s="2" t="s">
        <v>40</v>
      </c>
      <c r="V3189" s="2" t="s">
        <v>40</v>
      </c>
      <c r="W3189" s="2" t="s">
        <v>40</v>
      </c>
      <c r="X3189" s="2" t="s">
        <v>40</v>
      </c>
      <c r="Y3189" s="2">
        <v>0</v>
      </c>
      <c r="Z3189" s="2" t="s">
        <v>40</v>
      </c>
      <c r="AA3189" s="2" t="s">
        <v>662</v>
      </c>
      <c r="AB3189" s="2">
        <v>0</v>
      </c>
      <c r="AC3189" s="2">
        <v>0</v>
      </c>
      <c r="AD3189" s="2">
        <v>0</v>
      </c>
      <c r="AE3189" s="2">
        <v>0</v>
      </c>
      <c r="AF3189" s="2" t="s">
        <v>43</v>
      </c>
      <c r="AG3189" s="2" t="s">
        <v>37</v>
      </c>
      <c r="AH3189" s="2" t="s">
        <v>635</v>
      </c>
      <c r="AI3189" s="2" t="s">
        <v>1393</v>
      </c>
      <c r="AJ3189" s="2">
        <v>0</v>
      </c>
      <c r="AK3189" s="2">
        <v>0</v>
      </c>
      <c r="AL3189" s="2">
        <v>0</v>
      </c>
      <c r="AM3189" s="2" t="s">
        <v>199</v>
      </c>
      <c r="AN3189" s="2">
        <v>0</v>
      </c>
      <c r="AO3189" s="2" t="s">
        <v>40</v>
      </c>
    </row>
    <row r="3190" spans="1:41" ht="15" customHeight="1" x14ac:dyDescent="0.3">
      <c r="A3190" s="2" t="s">
        <v>630</v>
      </c>
      <c r="B3190" s="2" t="s">
        <v>1093</v>
      </c>
      <c r="C3190" s="2" t="s">
        <v>796</v>
      </c>
      <c r="D3190" s="2" t="s">
        <v>4850</v>
      </c>
      <c r="E3190" s="115" t="s">
        <v>4173</v>
      </c>
      <c r="F3190" s="2">
        <v>3</v>
      </c>
      <c r="G3190" s="2" t="s">
        <v>36</v>
      </c>
      <c r="H3190" s="2" t="s">
        <v>198</v>
      </c>
      <c r="I3190" s="2" t="s">
        <v>37</v>
      </c>
      <c r="J3190" s="2" t="s">
        <v>1217</v>
      </c>
      <c r="K3190" s="2" t="s">
        <v>43</v>
      </c>
      <c r="L3190" s="2" t="s">
        <v>1239</v>
      </c>
      <c r="M3190" s="2" t="s">
        <v>1213</v>
      </c>
      <c r="N3190" s="2" t="s">
        <v>1213</v>
      </c>
      <c r="O3190" s="113" t="s">
        <v>644</v>
      </c>
      <c r="P3190" s="2" t="s">
        <v>720</v>
      </c>
      <c r="Q3190" s="2" t="s">
        <v>1221</v>
      </c>
      <c r="R3190" s="2" t="s">
        <v>1214</v>
      </c>
      <c r="S3190" s="2" t="s">
        <v>1215</v>
      </c>
      <c r="T3190" s="2" t="e">
        <v>#VALUE!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0</v>
      </c>
      <c r="Z3190" s="2" t="s">
        <v>40</v>
      </c>
      <c r="AA3190" s="2" t="s">
        <v>662</v>
      </c>
      <c r="AB3190" s="2">
        <v>0</v>
      </c>
      <c r="AC3190" s="2">
        <v>0</v>
      </c>
      <c r="AD3190" s="2">
        <v>0</v>
      </c>
      <c r="AE3190" s="2">
        <v>0</v>
      </c>
      <c r="AF3190" s="2" t="s">
        <v>43</v>
      </c>
      <c r="AG3190" s="2" t="s">
        <v>37</v>
      </c>
      <c r="AH3190" s="2" t="s">
        <v>635</v>
      </c>
      <c r="AI3190" s="2" t="s">
        <v>1393</v>
      </c>
      <c r="AJ3190" s="2">
        <v>0</v>
      </c>
      <c r="AK3190" s="2">
        <v>0</v>
      </c>
      <c r="AL3190" s="2">
        <v>0</v>
      </c>
      <c r="AM3190" s="2" t="s">
        <v>199</v>
      </c>
      <c r="AN3190" s="2">
        <v>0</v>
      </c>
      <c r="AO3190" s="2" t="s">
        <v>40</v>
      </c>
    </row>
    <row r="3191" spans="1:41" ht="15" customHeight="1" x14ac:dyDescent="0.3">
      <c r="A3191" s="2" t="s">
        <v>630</v>
      </c>
      <c r="B3191" s="2" t="s">
        <v>1093</v>
      </c>
      <c r="C3191" s="2" t="s">
        <v>931</v>
      </c>
      <c r="D3191" s="2" t="s">
        <v>4851</v>
      </c>
      <c r="E3191" s="115" t="s">
        <v>4173</v>
      </c>
      <c r="F3191" s="2">
        <v>6</v>
      </c>
      <c r="G3191" s="2" t="s">
        <v>36</v>
      </c>
      <c r="H3191" s="2" t="s">
        <v>198</v>
      </c>
      <c r="I3191" s="2" t="s">
        <v>37</v>
      </c>
      <c r="J3191" s="2" t="s">
        <v>1217</v>
      </c>
      <c r="K3191" s="2" t="s">
        <v>43</v>
      </c>
      <c r="L3191" s="2" t="s">
        <v>1239</v>
      </c>
      <c r="M3191" s="2" t="s">
        <v>1211</v>
      </c>
      <c r="N3191" s="2" t="s">
        <v>1211</v>
      </c>
      <c r="O3191" s="113" t="s">
        <v>644</v>
      </c>
      <c r="P3191" s="2" t="s">
        <v>720</v>
      </c>
      <c r="Q3191" s="2" t="s">
        <v>1221</v>
      </c>
      <c r="R3191" s="2" t="s">
        <v>1202</v>
      </c>
      <c r="S3191" s="2" t="s">
        <v>1203</v>
      </c>
      <c r="T3191" s="2" t="e">
        <v>#VALUE!</v>
      </c>
      <c r="U3191" s="2" t="s">
        <v>40</v>
      </c>
      <c r="V3191" s="2" t="s">
        <v>40</v>
      </c>
      <c r="W3191" s="2" t="s">
        <v>40</v>
      </c>
      <c r="X3191" s="2" t="s">
        <v>40</v>
      </c>
      <c r="Y3191" s="2">
        <v>0</v>
      </c>
      <c r="Z3191" s="2" t="s">
        <v>40</v>
      </c>
      <c r="AA3191" s="2" t="s">
        <v>662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43</v>
      </c>
      <c r="AG3191" s="2" t="s">
        <v>37</v>
      </c>
      <c r="AH3191" s="2" t="s">
        <v>635</v>
      </c>
      <c r="AI3191" s="2" t="s">
        <v>1393</v>
      </c>
      <c r="AJ3191" s="2">
        <v>0</v>
      </c>
      <c r="AK3191" s="2">
        <v>0</v>
      </c>
      <c r="AL3191" s="2">
        <v>0</v>
      </c>
      <c r="AM3191" s="2" t="s">
        <v>199</v>
      </c>
      <c r="AN3191" s="2">
        <v>0</v>
      </c>
      <c r="AO3191" s="2" t="s">
        <v>40</v>
      </c>
    </row>
    <row r="3192" spans="1:41" ht="15" customHeight="1" x14ac:dyDescent="0.3">
      <c r="A3192" s="2" t="s">
        <v>630</v>
      </c>
      <c r="B3192" s="2" t="s">
        <v>1093</v>
      </c>
      <c r="C3192" s="2" t="s">
        <v>931</v>
      </c>
      <c r="D3192" s="2" t="s">
        <v>3900</v>
      </c>
      <c r="E3192" s="115" t="s">
        <v>4173</v>
      </c>
      <c r="F3192" s="2">
        <v>1</v>
      </c>
      <c r="G3192" s="2" t="s">
        <v>36</v>
      </c>
      <c r="H3192" s="2" t="s">
        <v>198</v>
      </c>
      <c r="I3192" s="2" t="s">
        <v>37</v>
      </c>
      <c r="J3192" s="2" t="s">
        <v>1217</v>
      </c>
      <c r="K3192" s="2" t="s">
        <v>43</v>
      </c>
      <c r="L3192" s="2" t="s">
        <v>1239</v>
      </c>
      <c r="M3192" s="2" t="s">
        <v>1211</v>
      </c>
      <c r="N3192" s="2" t="s">
        <v>1211</v>
      </c>
      <c r="O3192" s="113" t="s">
        <v>644</v>
      </c>
      <c r="P3192" s="2" t="s">
        <v>720</v>
      </c>
      <c r="Q3192" s="2" t="s">
        <v>1221</v>
      </c>
      <c r="R3192" s="2" t="s">
        <v>1202</v>
      </c>
      <c r="S3192" s="2" t="s">
        <v>1203</v>
      </c>
      <c r="T3192" s="2" t="e">
        <v>#VALUE!</v>
      </c>
      <c r="U3192" s="2" t="s">
        <v>40</v>
      </c>
      <c r="V3192" s="2" t="s">
        <v>40</v>
      </c>
      <c r="W3192" s="2" t="s">
        <v>40</v>
      </c>
      <c r="X3192" s="2" t="s">
        <v>40</v>
      </c>
      <c r="Y3192" s="2">
        <v>0</v>
      </c>
      <c r="Z3192" s="2" t="s">
        <v>40</v>
      </c>
      <c r="AA3192" s="2" t="s">
        <v>662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43</v>
      </c>
      <c r="AG3192" s="2" t="s">
        <v>37</v>
      </c>
      <c r="AH3192" s="2" t="s">
        <v>635</v>
      </c>
      <c r="AI3192" s="2" t="s">
        <v>1393</v>
      </c>
      <c r="AJ3192" s="2">
        <v>0</v>
      </c>
      <c r="AK3192" s="2">
        <v>0</v>
      </c>
      <c r="AL3192" s="2">
        <v>0</v>
      </c>
      <c r="AM3192" s="2" t="s">
        <v>199</v>
      </c>
      <c r="AN3192" s="2">
        <v>0</v>
      </c>
      <c r="AO3192" s="2" t="s">
        <v>40</v>
      </c>
    </row>
    <row r="3193" spans="1:41" ht="15" customHeight="1" x14ac:dyDescent="0.3">
      <c r="A3193" s="2" t="s">
        <v>630</v>
      </c>
      <c r="B3193" s="2" t="s">
        <v>1093</v>
      </c>
      <c r="C3193" s="2" t="s">
        <v>796</v>
      </c>
      <c r="D3193" s="2" t="s">
        <v>3902</v>
      </c>
      <c r="E3193" s="115" t="s">
        <v>4173</v>
      </c>
      <c r="F3193" s="2">
        <v>3</v>
      </c>
      <c r="G3193" s="2" t="s">
        <v>36</v>
      </c>
      <c r="H3193" s="2" t="s">
        <v>198</v>
      </c>
      <c r="I3193" s="2" t="s">
        <v>37</v>
      </c>
      <c r="J3193" s="2" t="s">
        <v>1217</v>
      </c>
      <c r="K3193" s="2" t="s">
        <v>43</v>
      </c>
      <c r="L3193" s="2" t="s">
        <v>1239</v>
      </c>
      <c r="M3193" s="2" t="s">
        <v>1213</v>
      </c>
      <c r="N3193" s="2" t="s">
        <v>1213</v>
      </c>
      <c r="O3193" s="113" t="s">
        <v>644</v>
      </c>
      <c r="P3193" s="2" t="s">
        <v>720</v>
      </c>
      <c r="Q3193" s="2" t="s">
        <v>1221</v>
      </c>
      <c r="R3193" s="2" t="s">
        <v>1214</v>
      </c>
      <c r="S3193" s="2" t="s">
        <v>1215</v>
      </c>
      <c r="T3193" s="2" t="e">
        <v>#VALUE!</v>
      </c>
      <c r="U3193" s="2" t="s">
        <v>40</v>
      </c>
      <c r="V3193" s="2" t="s">
        <v>40</v>
      </c>
      <c r="W3193" s="2" t="s">
        <v>40</v>
      </c>
      <c r="X3193" s="2" t="s">
        <v>40</v>
      </c>
      <c r="Y3193" s="2">
        <v>0</v>
      </c>
      <c r="Z3193" s="2" t="s">
        <v>40</v>
      </c>
      <c r="AA3193" s="2" t="s">
        <v>662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43</v>
      </c>
      <c r="AG3193" s="2" t="s">
        <v>37</v>
      </c>
      <c r="AH3193" s="2" t="s">
        <v>635</v>
      </c>
      <c r="AI3193" s="2" t="s">
        <v>1393</v>
      </c>
      <c r="AJ3193" s="2">
        <v>0</v>
      </c>
      <c r="AK3193" s="2">
        <v>0</v>
      </c>
      <c r="AL3193" s="2">
        <v>0</v>
      </c>
      <c r="AM3193" s="2" t="s">
        <v>199</v>
      </c>
      <c r="AN3193" s="2">
        <v>0</v>
      </c>
      <c r="AO3193" s="2" t="s">
        <v>40</v>
      </c>
    </row>
    <row r="3194" spans="1:41" ht="15" customHeight="1" x14ac:dyDescent="0.3">
      <c r="A3194" s="2" t="s">
        <v>630</v>
      </c>
      <c r="B3194" s="2" t="s">
        <v>1093</v>
      </c>
      <c r="C3194" s="2" t="s">
        <v>796</v>
      </c>
      <c r="D3194" s="2" t="s">
        <v>4852</v>
      </c>
      <c r="E3194" s="115" t="s">
        <v>4173</v>
      </c>
      <c r="F3194" s="2">
        <v>3</v>
      </c>
      <c r="G3194" s="2" t="s">
        <v>36</v>
      </c>
      <c r="H3194" s="2" t="s">
        <v>198</v>
      </c>
      <c r="I3194" s="2" t="s">
        <v>37</v>
      </c>
      <c r="J3194" s="2" t="s">
        <v>1217</v>
      </c>
      <c r="K3194" s="2" t="s">
        <v>43</v>
      </c>
      <c r="L3194" s="2" t="s">
        <v>1239</v>
      </c>
      <c r="M3194" s="2" t="s">
        <v>1213</v>
      </c>
      <c r="N3194" s="2" t="s">
        <v>1213</v>
      </c>
      <c r="O3194" s="113" t="s">
        <v>644</v>
      </c>
      <c r="P3194" s="2" t="s">
        <v>720</v>
      </c>
      <c r="Q3194" s="2" t="s">
        <v>1221</v>
      </c>
      <c r="R3194" s="2" t="s">
        <v>1214</v>
      </c>
      <c r="S3194" s="2" t="s">
        <v>1215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43</v>
      </c>
      <c r="AG3194" s="2" t="s">
        <v>37</v>
      </c>
      <c r="AH3194" s="2" t="s">
        <v>635</v>
      </c>
      <c r="AI3194" s="2" t="s">
        <v>1393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</row>
    <row r="3195" spans="1:41" ht="15" customHeight="1" x14ac:dyDescent="0.3">
      <c r="A3195" s="2" t="s">
        <v>630</v>
      </c>
      <c r="B3195" s="2" t="s">
        <v>1093</v>
      </c>
      <c r="C3195" s="2" t="s">
        <v>796</v>
      </c>
      <c r="D3195" s="2" t="s">
        <v>3158</v>
      </c>
      <c r="E3195" s="115" t="s">
        <v>4173</v>
      </c>
      <c r="F3195" s="2">
        <v>3</v>
      </c>
      <c r="G3195" s="2" t="s">
        <v>36</v>
      </c>
      <c r="H3195" s="2" t="s">
        <v>198</v>
      </c>
      <c r="I3195" s="2" t="s">
        <v>37</v>
      </c>
      <c r="J3195" s="2" t="s">
        <v>1217</v>
      </c>
      <c r="K3195" s="2" t="s">
        <v>43</v>
      </c>
      <c r="L3195" s="2" t="s">
        <v>1239</v>
      </c>
      <c r="M3195" s="2" t="s">
        <v>1213</v>
      </c>
      <c r="N3195" s="2" t="s">
        <v>1213</v>
      </c>
      <c r="O3195" s="113" t="s">
        <v>644</v>
      </c>
      <c r="P3195" s="2" t="s">
        <v>720</v>
      </c>
      <c r="Q3195" s="2" t="s">
        <v>1221</v>
      </c>
      <c r="R3195" s="2" t="s">
        <v>1214</v>
      </c>
      <c r="S3195" s="2" t="s">
        <v>1215</v>
      </c>
      <c r="T3195" s="2" t="e">
        <v>#VALUE!</v>
      </c>
      <c r="U3195" s="2" t="s">
        <v>40</v>
      </c>
      <c r="V3195" s="2" t="s">
        <v>40</v>
      </c>
      <c r="W3195" s="2" t="s">
        <v>40</v>
      </c>
      <c r="X3195" s="2" t="s">
        <v>40</v>
      </c>
      <c r="Y3195" s="2">
        <v>0</v>
      </c>
      <c r="Z3195" s="2" t="s">
        <v>40</v>
      </c>
      <c r="AA3195" s="2" t="s">
        <v>662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43</v>
      </c>
      <c r="AG3195" s="2" t="s">
        <v>37</v>
      </c>
      <c r="AH3195" s="2" t="s">
        <v>635</v>
      </c>
      <c r="AI3195" s="2" t="s">
        <v>1393</v>
      </c>
      <c r="AJ3195" s="2">
        <v>0</v>
      </c>
      <c r="AK3195" s="2">
        <v>0</v>
      </c>
      <c r="AL3195" s="2">
        <v>0</v>
      </c>
      <c r="AM3195" s="2" t="s">
        <v>199</v>
      </c>
      <c r="AN3195" s="2">
        <v>0</v>
      </c>
      <c r="AO3195" s="2" t="s">
        <v>41</v>
      </c>
    </row>
    <row r="3196" spans="1:41" ht="15" customHeight="1" x14ac:dyDescent="0.3">
      <c r="A3196" s="2" t="s">
        <v>630</v>
      </c>
      <c r="B3196" s="2" t="s">
        <v>1093</v>
      </c>
      <c r="C3196" s="2" t="s">
        <v>796</v>
      </c>
      <c r="D3196" s="2" t="s">
        <v>3159</v>
      </c>
      <c r="E3196" s="115" t="s">
        <v>4173</v>
      </c>
      <c r="F3196" s="2">
        <v>3</v>
      </c>
      <c r="G3196" s="2" t="s">
        <v>36</v>
      </c>
      <c r="H3196" s="2" t="s">
        <v>198</v>
      </c>
      <c r="I3196" s="2" t="s">
        <v>37</v>
      </c>
      <c r="J3196" s="2" t="s">
        <v>1217</v>
      </c>
      <c r="K3196" s="2" t="s">
        <v>43</v>
      </c>
      <c r="L3196" s="2" t="s">
        <v>1239</v>
      </c>
      <c r="M3196" s="2" t="s">
        <v>1213</v>
      </c>
      <c r="N3196" s="2" t="s">
        <v>1213</v>
      </c>
      <c r="O3196" s="113" t="s">
        <v>644</v>
      </c>
      <c r="P3196" s="2" t="s">
        <v>720</v>
      </c>
      <c r="Q3196" s="2" t="s">
        <v>1221</v>
      </c>
      <c r="R3196" s="2" t="s">
        <v>1214</v>
      </c>
      <c r="S3196" s="2" t="s">
        <v>1215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43</v>
      </c>
      <c r="AG3196" s="2" t="s">
        <v>37</v>
      </c>
      <c r="AH3196" s="2" t="s">
        <v>635</v>
      </c>
      <c r="AI3196" s="2" t="s">
        <v>1393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41</v>
      </c>
    </row>
    <row r="3197" spans="1:41" ht="15" customHeight="1" x14ac:dyDescent="0.3">
      <c r="A3197" s="2" t="s">
        <v>630</v>
      </c>
      <c r="B3197" s="2" t="s">
        <v>1093</v>
      </c>
      <c r="C3197" s="2" t="s">
        <v>931</v>
      </c>
      <c r="D3197" s="2" t="s">
        <v>1094</v>
      </c>
      <c r="E3197" s="115" t="s">
        <v>4173</v>
      </c>
      <c r="F3197" s="2">
        <v>1</v>
      </c>
      <c r="G3197" s="2" t="s">
        <v>36</v>
      </c>
      <c r="H3197" s="2" t="s">
        <v>198</v>
      </c>
      <c r="I3197" s="2" t="s">
        <v>37</v>
      </c>
      <c r="J3197" s="2" t="s">
        <v>1217</v>
      </c>
      <c r="K3197" s="2" t="s">
        <v>43</v>
      </c>
      <c r="L3197" s="2" t="s">
        <v>1239</v>
      </c>
      <c r="M3197" s="2" t="s">
        <v>1211</v>
      </c>
      <c r="N3197" s="2" t="s">
        <v>1211</v>
      </c>
      <c r="O3197" s="113" t="s">
        <v>644</v>
      </c>
      <c r="P3197" s="2" t="s">
        <v>720</v>
      </c>
      <c r="Q3197" s="2" t="s">
        <v>1221</v>
      </c>
      <c r="R3197" s="2" t="s">
        <v>1202</v>
      </c>
      <c r="S3197" s="2" t="s">
        <v>1203</v>
      </c>
      <c r="T3197" s="2" t="e">
        <v>#VALUE!</v>
      </c>
      <c r="U3197" s="2" t="s">
        <v>41</v>
      </c>
      <c r="V3197" s="2" t="s">
        <v>40</v>
      </c>
      <c r="W3197" s="2" t="s">
        <v>40</v>
      </c>
      <c r="X3197" s="2" t="s">
        <v>40</v>
      </c>
      <c r="Y3197" s="2">
        <v>0</v>
      </c>
      <c r="Z3197" s="2" t="s">
        <v>40</v>
      </c>
      <c r="AA3197" s="2" t="s">
        <v>662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43</v>
      </c>
      <c r="AG3197" s="2" t="s">
        <v>37</v>
      </c>
      <c r="AH3197" s="2" t="s">
        <v>635</v>
      </c>
      <c r="AI3197" s="2" t="s">
        <v>1393</v>
      </c>
      <c r="AJ3197" s="2">
        <v>0</v>
      </c>
      <c r="AK3197" s="2">
        <v>0</v>
      </c>
      <c r="AL3197" s="2">
        <v>0</v>
      </c>
      <c r="AM3197" s="2" t="s">
        <v>199</v>
      </c>
      <c r="AN3197" s="2">
        <v>0</v>
      </c>
      <c r="AO3197" s="2" t="s">
        <v>41</v>
      </c>
    </row>
    <row r="3198" spans="1:41" ht="15" customHeight="1" x14ac:dyDescent="0.3">
      <c r="A3198" s="2" t="s">
        <v>630</v>
      </c>
      <c r="B3198" s="2" t="s">
        <v>1093</v>
      </c>
      <c r="C3198" s="2" t="s">
        <v>931</v>
      </c>
      <c r="D3198" s="2" t="s">
        <v>1095</v>
      </c>
      <c r="E3198" s="115" t="s">
        <v>4173</v>
      </c>
      <c r="F3198" s="2">
        <v>1.5</v>
      </c>
      <c r="G3198" s="2" t="s">
        <v>36</v>
      </c>
      <c r="H3198" s="2" t="s">
        <v>198</v>
      </c>
      <c r="I3198" s="2" t="s">
        <v>37</v>
      </c>
      <c r="J3198" s="2" t="s">
        <v>1217</v>
      </c>
      <c r="K3198" s="2" t="s">
        <v>43</v>
      </c>
      <c r="L3198" s="2" t="s">
        <v>1239</v>
      </c>
      <c r="M3198" s="2" t="s">
        <v>1211</v>
      </c>
      <c r="N3198" s="2" t="s">
        <v>1211</v>
      </c>
      <c r="O3198" s="113" t="s">
        <v>644</v>
      </c>
      <c r="P3198" s="2" t="s">
        <v>720</v>
      </c>
      <c r="Q3198" s="2" t="s">
        <v>1221</v>
      </c>
      <c r="R3198" s="2" t="s">
        <v>1202</v>
      </c>
      <c r="S3198" s="2" t="s">
        <v>1203</v>
      </c>
      <c r="T3198" s="2" t="e">
        <v>#VALUE!</v>
      </c>
      <c r="U3198" s="2" t="s">
        <v>41</v>
      </c>
      <c r="V3198" s="2" t="s">
        <v>40</v>
      </c>
      <c r="W3198" s="2" t="s">
        <v>40</v>
      </c>
      <c r="X3198" s="2" t="s">
        <v>40</v>
      </c>
      <c r="Y3198" s="2">
        <v>0</v>
      </c>
      <c r="Z3198" s="2" t="s">
        <v>40</v>
      </c>
      <c r="AA3198" s="2" t="s">
        <v>662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43</v>
      </c>
      <c r="AG3198" s="2" t="s">
        <v>37</v>
      </c>
      <c r="AH3198" s="2" t="s">
        <v>635</v>
      </c>
      <c r="AI3198" s="2" t="s">
        <v>1393</v>
      </c>
      <c r="AJ3198" s="2">
        <v>0</v>
      </c>
      <c r="AK3198" s="2">
        <v>0</v>
      </c>
      <c r="AL3198" s="2">
        <v>0</v>
      </c>
      <c r="AM3198" s="2" t="s">
        <v>199</v>
      </c>
      <c r="AN3198" s="2">
        <v>0</v>
      </c>
      <c r="AO3198" s="2" t="s">
        <v>41</v>
      </c>
    </row>
    <row r="3199" spans="1:41" ht="15" customHeight="1" x14ac:dyDescent="0.3">
      <c r="A3199" s="2" t="s">
        <v>630</v>
      </c>
      <c r="B3199" s="2" t="s">
        <v>1093</v>
      </c>
      <c r="C3199" s="2" t="s">
        <v>821</v>
      </c>
      <c r="D3199" s="2" t="s">
        <v>1096</v>
      </c>
      <c r="E3199" s="115" t="s">
        <v>4173</v>
      </c>
      <c r="F3199" s="2">
        <v>1</v>
      </c>
      <c r="G3199" s="2" t="s">
        <v>36</v>
      </c>
      <c r="H3199" s="2" t="s">
        <v>198</v>
      </c>
      <c r="I3199" s="2" t="s">
        <v>37</v>
      </c>
      <c r="J3199" s="2" t="s">
        <v>1217</v>
      </c>
      <c r="K3199" s="2" t="s">
        <v>43</v>
      </c>
      <c r="L3199" s="2" t="s">
        <v>1239</v>
      </c>
      <c r="M3199" s="2" t="s">
        <v>1211</v>
      </c>
      <c r="N3199" s="2" t="s">
        <v>1211</v>
      </c>
      <c r="O3199" s="113" t="s">
        <v>644</v>
      </c>
      <c r="P3199" s="2" t="s">
        <v>720</v>
      </c>
      <c r="Q3199" s="2" t="s">
        <v>1221</v>
      </c>
      <c r="R3199" s="2" t="s">
        <v>1202</v>
      </c>
      <c r="S3199" s="2" t="s">
        <v>1203</v>
      </c>
      <c r="T3199" s="2" t="e">
        <v>#VALUE!</v>
      </c>
      <c r="U3199" s="2" t="s">
        <v>41</v>
      </c>
      <c r="V3199" s="2" t="s">
        <v>40</v>
      </c>
      <c r="W3199" s="2" t="s">
        <v>40</v>
      </c>
      <c r="X3199" s="2" t="s">
        <v>40</v>
      </c>
      <c r="Y3199" s="2">
        <v>0</v>
      </c>
      <c r="Z3199" s="2" t="s">
        <v>40</v>
      </c>
      <c r="AA3199" s="2" t="s">
        <v>662</v>
      </c>
      <c r="AB3199" s="2">
        <v>0</v>
      </c>
      <c r="AC3199" s="2">
        <v>0</v>
      </c>
      <c r="AD3199" s="2">
        <v>0</v>
      </c>
      <c r="AE3199" s="2">
        <v>0</v>
      </c>
      <c r="AF3199" s="2" t="s">
        <v>43</v>
      </c>
      <c r="AG3199" s="2" t="s">
        <v>37</v>
      </c>
      <c r="AH3199" s="2" t="s">
        <v>635</v>
      </c>
      <c r="AI3199" s="2" t="s">
        <v>1393</v>
      </c>
      <c r="AJ3199" s="2">
        <v>0</v>
      </c>
      <c r="AK3199" s="2">
        <v>0</v>
      </c>
      <c r="AL3199" s="2">
        <v>0</v>
      </c>
      <c r="AM3199" s="2" t="s">
        <v>199</v>
      </c>
      <c r="AN3199" s="2">
        <v>0</v>
      </c>
      <c r="AO3199" s="2" t="s">
        <v>41</v>
      </c>
    </row>
    <row r="3200" spans="1:41" ht="15" customHeight="1" x14ac:dyDescent="0.3">
      <c r="A3200" s="2" t="s">
        <v>630</v>
      </c>
      <c r="B3200" s="2" t="s">
        <v>1093</v>
      </c>
      <c r="C3200" s="2" t="s">
        <v>931</v>
      </c>
      <c r="D3200" s="2" t="s">
        <v>1097</v>
      </c>
      <c r="E3200" s="115" t="s">
        <v>4173</v>
      </c>
      <c r="F3200" s="2">
        <v>1</v>
      </c>
      <c r="G3200" s="2" t="s">
        <v>36</v>
      </c>
      <c r="H3200" s="2" t="s">
        <v>198</v>
      </c>
      <c r="I3200" s="2" t="s">
        <v>37</v>
      </c>
      <c r="J3200" s="2" t="s">
        <v>1217</v>
      </c>
      <c r="K3200" s="2" t="s">
        <v>43</v>
      </c>
      <c r="L3200" s="2" t="s">
        <v>1239</v>
      </c>
      <c r="M3200" s="2" t="s">
        <v>1211</v>
      </c>
      <c r="N3200" s="2" t="s">
        <v>1211</v>
      </c>
      <c r="O3200" s="113" t="s">
        <v>644</v>
      </c>
      <c r="P3200" s="2" t="s">
        <v>720</v>
      </c>
      <c r="Q3200" s="2" t="s">
        <v>1221</v>
      </c>
      <c r="R3200" s="2" t="s">
        <v>1202</v>
      </c>
      <c r="S3200" s="2" t="s">
        <v>1203</v>
      </c>
      <c r="T3200" s="2" t="e">
        <v>#VALUE!</v>
      </c>
      <c r="U3200" s="2" t="s">
        <v>41</v>
      </c>
      <c r="V3200" s="2" t="s">
        <v>40</v>
      </c>
      <c r="W3200" s="2" t="s">
        <v>40</v>
      </c>
      <c r="X3200" s="2" t="s">
        <v>40</v>
      </c>
      <c r="Y3200" s="2">
        <v>0</v>
      </c>
      <c r="Z3200" s="2" t="s">
        <v>40</v>
      </c>
      <c r="AA3200" s="2" t="s">
        <v>662</v>
      </c>
      <c r="AB3200" s="2">
        <v>0</v>
      </c>
      <c r="AC3200" s="2">
        <v>0</v>
      </c>
      <c r="AD3200" s="2">
        <v>0</v>
      </c>
      <c r="AE3200" s="2">
        <v>0</v>
      </c>
      <c r="AF3200" s="2" t="s">
        <v>43</v>
      </c>
      <c r="AG3200" s="2" t="s">
        <v>37</v>
      </c>
      <c r="AH3200" s="2" t="s">
        <v>635</v>
      </c>
      <c r="AI3200" s="2" t="s">
        <v>1393</v>
      </c>
      <c r="AJ3200" s="2">
        <v>0</v>
      </c>
      <c r="AK3200" s="2">
        <v>0</v>
      </c>
      <c r="AL3200" s="2">
        <v>0</v>
      </c>
      <c r="AM3200" s="2" t="s">
        <v>199</v>
      </c>
      <c r="AN3200" s="2">
        <v>0</v>
      </c>
      <c r="AO3200" s="2" t="s">
        <v>41</v>
      </c>
    </row>
    <row r="3201" spans="1:41" ht="15" customHeight="1" x14ac:dyDescent="0.3">
      <c r="A3201" s="2" t="s">
        <v>630</v>
      </c>
      <c r="B3201" s="2" t="s">
        <v>1093</v>
      </c>
      <c r="C3201" s="2" t="s">
        <v>821</v>
      </c>
      <c r="D3201" s="2" t="s">
        <v>3160</v>
      </c>
      <c r="E3201" s="115" t="s">
        <v>4173</v>
      </c>
      <c r="F3201" s="2">
        <v>1.5</v>
      </c>
      <c r="G3201" s="2" t="s">
        <v>36</v>
      </c>
      <c r="H3201" s="2" t="s">
        <v>198</v>
      </c>
      <c r="I3201" s="2" t="s">
        <v>37</v>
      </c>
      <c r="J3201" s="2" t="s">
        <v>1217</v>
      </c>
      <c r="K3201" s="2" t="s">
        <v>43</v>
      </c>
      <c r="L3201" s="2" t="s">
        <v>1239</v>
      </c>
      <c r="M3201" s="2" t="s">
        <v>1211</v>
      </c>
      <c r="N3201" s="2" t="s">
        <v>1211</v>
      </c>
      <c r="O3201" s="113" t="s">
        <v>644</v>
      </c>
      <c r="P3201" s="2" t="s">
        <v>720</v>
      </c>
      <c r="Q3201" s="2" t="s">
        <v>1221</v>
      </c>
      <c r="R3201" s="2" t="s">
        <v>1202</v>
      </c>
      <c r="S3201" s="2" t="s">
        <v>1203</v>
      </c>
      <c r="T3201" s="2" t="e">
        <v>#VALUE!</v>
      </c>
      <c r="U3201" s="2" t="s">
        <v>41</v>
      </c>
      <c r="V3201" s="2" t="s">
        <v>40</v>
      </c>
      <c r="W3201" s="2" t="s">
        <v>40</v>
      </c>
      <c r="X3201" s="2" t="s">
        <v>40</v>
      </c>
      <c r="Y3201" s="2">
        <v>0</v>
      </c>
      <c r="Z3201" s="2" t="s">
        <v>40</v>
      </c>
      <c r="AA3201" s="2" t="s">
        <v>662</v>
      </c>
      <c r="AB3201" s="2">
        <v>0</v>
      </c>
      <c r="AC3201" s="2">
        <v>0</v>
      </c>
      <c r="AD3201" s="2">
        <v>0</v>
      </c>
      <c r="AE3201" s="2">
        <v>0</v>
      </c>
      <c r="AF3201" s="2" t="s">
        <v>43</v>
      </c>
      <c r="AG3201" s="2" t="s">
        <v>37</v>
      </c>
      <c r="AH3201" s="2" t="s">
        <v>635</v>
      </c>
      <c r="AI3201" s="2" t="s">
        <v>1393</v>
      </c>
      <c r="AJ3201" s="2">
        <v>0</v>
      </c>
      <c r="AK3201" s="2">
        <v>0</v>
      </c>
      <c r="AL3201" s="2">
        <v>0</v>
      </c>
      <c r="AM3201" s="2" t="s">
        <v>199</v>
      </c>
      <c r="AN3201" s="2">
        <v>0</v>
      </c>
      <c r="AO3201" s="2" t="s">
        <v>41</v>
      </c>
    </row>
    <row r="3202" spans="1:41" ht="15" customHeight="1" x14ac:dyDescent="0.3">
      <c r="A3202" s="2" t="s">
        <v>630</v>
      </c>
      <c r="B3202" s="2" t="s">
        <v>1093</v>
      </c>
      <c r="C3202" s="2" t="s">
        <v>1053</v>
      </c>
      <c r="D3202" s="2" t="s">
        <v>3107</v>
      </c>
      <c r="E3202" s="115" t="s">
        <v>4173</v>
      </c>
      <c r="F3202" s="2">
        <v>2</v>
      </c>
      <c r="G3202" s="2" t="s">
        <v>36</v>
      </c>
      <c r="H3202" s="2" t="s">
        <v>198</v>
      </c>
      <c r="I3202" s="2" t="s">
        <v>37</v>
      </c>
      <c r="J3202" s="2" t="s">
        <v>1217</v>
      </c>
      <c r="K3202" s="2" t="s">
        <v>43</v>
      </c>
      <c r="L3202" s="2" t="s">
        <v>1239</v>
      </c>
      <c r="M3202" s="2" t="s">
        <v>1211</v>
      </c>
      <c r="N3202" s="2" t="s">
        <v>1211</v>
      </c>
      <c r="O3202" s="113" t="s">
        <v>644</v>
      </c>
      <c r="P3202" s="2" t="s">
        <v>720</v>
      </c>
      <c r="Q3202" s="2" t="s">
        <v>1221</v>
      </c>
      <c r="R3202" s="2" t="s">
        <v>1202</v>
      </c>
      <c r="S3202" s="2" t="s">
        <v>1203</v>
      </c>
      <c r="T3202" s="2" t="e">
        <v>#VALUE!</v>
      </c>
      <c r="U3202" s="2" t="s">
        <v>41</v>
      </c>
      <c r="V3202" s="2" t="s">
        <v>40</v>
      </c>
      <c r="W3202" s="2" t="s">
        <v>40</v>
      </c>
      <c r="X3202" s="2" t="s">
        <v>40</v>
      </c>
      <c r="Y3202" s="2">
        <v>0</v>
      </c>
      <c r="Z3202" s="2" t="s">
        <v>40</v>
      </c>
      <c r="AA3202" s="2" t="s">
        <v>662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43</v>
      </c>
      <c r="AG3202" s="2" t="s">
        <v>37</v>
      </c>
      <c r="AH3202" s="2" t="s">
        <v>635</v>
      </c>
      <c r="AI3202" s="2" t="s">
        <v>1393</v>
      </c>
      <c r="AJ3202" s="2">
        <v>0</v>
      </c>
      <c r="AK3202" s="2">
        <v>0</v>
      </c>
      <c r="AL3202" s="2">
        <v>0</v>
      </c>
      <c r="AM3202" s="2" t="s">
        <v>199</v>
      </c>
      <c r="AN3202" s="2">
        <v>0</v>
      </c>
      <c r="AO3202" s="2" t="s">
        <v>41</v>
      </c>
    </row>
    <row r="3203" spans="1:41" ht="15" customHeight="1" x14ac:dyDescent="0.3">
      <c r="A3203" s="2" t="s">
        <v>630</v>
      </c>
      <c r="B3203" s="2" t="s">
        <v>1093</v>
      </c>
      <c r="C3203" s="2" t="s">
        <v>796</v>
      </c>
      <c r="D3203" s="2" t="s">
        <v>1099</v>
      </c>
      <c r="E3203" s="115" t="s">
        <v>4173</v>
      </c>
      <c r="F3203" s="2">
        <v>3</v>
      </c>
      <c r="G3203" s="2" t="s">
        <v>36</v>
      </c>
      <c r="H3203" s="2" t="s">
        <v>198</v>
      </c>
      <c r="I3203" s="2" t="s">
        <v>37</v>
      </c>
      <c r="J3203" s="2" t="s">
        <v>1217</v>
      </c>
      <c r="K3203" s="2" t="s">
        <v>43</v>
      </c>
      <c r="L3203" s="2" t="s">
        <v>1239</v>
      </c>
      <c r="M3203" s="2" t="s">
        <v>1213</v>
      </c>
      <c r="N3203" s="2" t="s">
        <v>1213</v>
      </c>
      <c r="O3203" s="113" t="s">
        <v>644</v>
      </c>
      <c r="P3203" s="2" t="s">
        <v>720</v>
      </c>
      <c r="Q3203" s="2" t="s">
        <v>1221</v>
      </c>
      <c r="R3203" s="2" t="s">
        <v>1214</v>
      </c>
      <c r="S3203" s="2" t="s">
        <v>1215</v>
      </c>
      <c r="T3203" s="2" t="e">
        <v>#VALUE!</v>
      </c>
      <c r="U3203" s="2" t="s">
        <v>40</v>
      </c>
      <c r="V3203" s="2" t="s">
        <v>40</v>
      </c>
      <c r="W3203" s="2" t="s">
        <v>40</v>
      </c>
      <c r="X3203" s="2" t="s">
        <v>40</v>
      </c>
      <c r="Y3203" s="2">
        <v>0</v>
      </c>
      <c r="Z3203" s="2" t="s">
        <v>40</v>
      </c>
      <c r="AA3203" s="2" t="s">
        <v>662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43</v>
      </c>
      <c r="AG3203" s="2" t="s">
        <v>37</v>
      </c>
      <c r="AH3203" s="2" t="s">
        <v>635</v>
      </c>
      <c r="AI3203" s="2" t="s">
        <v>1393</v>
      </c>
      <c r="AJ3203" s="2">
        <v>0</v>
      </c>
      <c r="AK3203" s="2">
        <v>0</v>
      </c>
      <c r="AL3203" s="2">
        <v>0</v>
      </c>
      <c r="AM3203" s="2" t="s">
        <v>199</v>
      </c>
      <c r="AN3203" s="2">
        <v>0</v>
      </c>
      <c r="AO3203" s="2" t="s">
        <v>40</v>
      </c>
    </row>
    <row r="3204" spans="1:41" ht="15" customHeight="1" x14ac:dyDescent="0.3">
      <c r="A3204" s="2" t="s">
        <v>630</v>
      </c>
      <c r="B3204" s="2" t="s">
        <v>1093</v>
      </c>
      <c r="C3204" s="2" t="s">
        <v>931</v>
      </c>
      <c r="D3204" s="2" t="s">
        <v>3165</v>
      </c>
      <c r="E3204" s="115" t="s">
        <v>4173</v>
      </c>
      <c r="F3204" s="2">
        <v>2</v>
      </c>
      <c r="G3204" s="2" t="s">
        <v>36</v>
      </c>
      <c r="H3204" s="2" t="s">
        <v>198</v>
      </c>
      <c r="I3204" s="2" t="s">
        <v>37</v>
      </c>
      <c r="J3204" s="2" t="s">
        <v>1217</v>
      </c>
      <c r="K3204" s="2" t="s">
        <v>43</v>
      </c>
      <c r="L3204" s="2" t="s">
        <v>1239</v>
      </c>
      <c r="M3204" s="2" t="s">
        <v>1211</v>
      </c>
      <c r="N3204" s="2" t="s">
        <v>1211</v>
      </c>
      <c r="O3204" s="113" t="s">
        <v>644</v>
      </c>
      <c r="P3204" s="2" t="s">
        <v>720</v>
      </c>
      <c r="Q3204" s="2" t="s">
        <v>1221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40</v>
      </c>
      <c r="W3204" s="2" t="s">
        <v>40</v>
      </c>
      <c r="X3204" s="2" t="s">
        <v>40</v>
      </c>
      <c r="Y3204" s="2">
        <v>0</v>
      </c>
      <c r="Z3204" s="2" t="s">
        <v>40</v>
      </c>
      <c r="AA3204" s="2" t="s">
        <v>662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43</v>
      </c>
      <c r="AG3204" s="2" t="s">
        <v>37</v>
      </c>
      <c r="AH3204" s="2" t="s">
        <v>635</v>
      </c>
      <c r="AI3204" s="2" t="s">
        <v>1393</v>
      </c>
      <c r="AJ3204" s="2">
        <v>0</v>
      </c>
      <c r="AK3204" s="2">
        <v>0</v>
      </c>
      <c r="AL3204" s="2">
        <v>0</v>
      </c>
      <c r="AM3204" s="2" t="s">
        <v>199</v>
      </c>
      <c r="AN3204" s="2">
        <v>0</v>
      </c>
      <c r="AO3204" s="2" t="s">
        <v>40</v>
      </c>
    </row>
    <row r="3205" spans="1:41" ht="15" customHeight="1" x14ac:dyDescent="0.3">
      <c r="A3205" s="2" t="s">
        <v>630</v>
      </c>
      <c r="B3205" s="2" t="s">
        <v>1093</v>
      </c>
      <c r="C3205" s="2" t="s">
        <v>1053</v>
      </c>
      <c r="D3205" s="2" t="s">
        <v>1100</v>
      </c>
      <c r="E3205" s="115" t="s">
        <v>4173</v>
      </c>
      <c r="F3205" s="2">
        <v>1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1239</v>
      </c>
      <c r="M3205" s="2" t="s">
        <v>1211</v>
      </c>
      <c r="N3205" s="2" t="s">
        <v>1211</v>
      </c>
      <c r="O3205" s="113" t="s">
        <v>644</v>
      </c>
      <c r="P3205" s="2" t="s">
        <v>720</v>
      </c>
      <c r="Q3205" s="2" t="s">
        <v>1221</v>
      </c>
      <c r="R3205" s="2" t="s">
        <v>1202</v>
      </c>
      <c r="S3205" s="2" t="s">
        <v>1203</v>
      </c>
      <c r="T3205" s="2" t="e">
        <v>#VALUE!</v>
      </c>
      <c r="U3205" s="2" t="s">
        <v>40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1393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</row>
    <row r="3206" spans="1:41" ht="15" customHeight="1" x14ac:dyDescent="0.3">
      <c r="A3206" s="2" t="s">
        <v>630</v>
      </c>
      <c r="B3206" s="2" t="s">
        <v>1093</v>
      </c>
      <c r="C3206" s="2" t="s">
        <v>796</v>
      </c>
      <c r="D3206" s="2" t="s">
        <v>3166</v>
      </c>
      <c r="E3206" s="115" t="s">
        <v>4173</v>
      </c>
      <c r="F3206" s="2">
        <v>2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1239</v>
      </c>
      <c r="M3206" s="2" t="s">
        <v>1213</v>
      </c>
      <c r="N3206" s="2" t="s">
        <v>1213</v>
      </c>
      <c r="O3206" s="113" t="s">
        <v>644</v>
      </c>
      <c r="P3206" s="2" t="s">
        <v>720</v>
      </c>
      <c r="Q3206" s="2" t="s">
        <v>1221</v>
      </c>
      <c r="R3206" s="2" t="s">
        <v>1214</v>
      </c>
      <c r="S3206" s="2" t="s">
        <v>1215</v>
      </c>
      <c r="T3206" s="2" t="e">
        <v>#VALUE!</v>
      </c>
      <c r="U3206" s="2" t="s">
        <v>40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1393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</row>
    <row r="3207" spans="1:41" ht="15" customHeight="1" x14ac:dyDescent="0.3">
      <c r="A3207" s="2" t="s">
        <v>630</v>
      </c>
      <c r="B3207" s="2" t="s">
        <v>1093</v>
      </c>
      <c r="C3207" s="2" t="s">
        <v>796</v>
      </c>
      <c r="D3207" s="2" t="s">
        <v>3167</v>
      </c>
      <c r="E3207" s="115" t="s">
        <v>4173</v>
      </c>
      <c r="F3207" s="2">
        <v>2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1239</v>
      </c>
      <c r="M3207" s="2" t="s">
        <v>1213</v>
      </c>
      <c r="N3207" s="2" t="s">
        <v>1213</v>
      </c>
      <c r="O3207" s="113" t="s">
        <v>644</v>
      </c>
      <c r="P3207" s="2" t="s">
        <v>720</v>
      </c>
      <c r="Q3207" s="2" t="s">
        <v>1221</v>
      </c>
      <c r="R3207" s="2" t="s">
        <v>1214</v>
      </c>
      <c r="S3207" s="2" t="s">
        <v>1215</v>
      </c>
      <c r="T3207" s="2" t="e">
        <v>#VALUE!</v>
      </c>
      <c r="U3207" s="2" t="s">
        <v>40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1393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</row>
    <row r="3208" spans="1:41" ht="15" customHeight="1" x14ac:dyDescent="0.3">
      <c r="A3208" s="2" t="s">
        <v>630</v>
      </c>
      <c r="B3208" s="2" t="s">
        <v>1093</v>
      </c>
      <c r="C3208" s="2" t="s">
        <v>796</v>
      </c>
      <c r="D3208" s="2" t="s">
        <v>3899</v>
      </c>
      <c r="E3208" s="115" t="s">
        <v>4601</v>
      </c>
      <c r="F3208" s="2">
        <v>3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1239</v>
      </c>
      <c r="M3208" s="2" t="s">
        <v>1213</v>
      </c>
      <c r="N3208" s="2" t="s">
        <v>1213</v>
      </c>
      <c r="O3208" s="113" t="s">
        <v>645</v>
      </c>
      <c r="P3208" s="2" t="s">
        <v>720</v>
      </c>
      <c r="Q3208" s="2" t="s">
        <v>1221</v>
      </c>
      <c r="R3208" s="2" t="s">
        <v>1214</v>
      </c>
      <c r="S3208" s="2" t="s">
        <v>1215</v>
      </c>
      <c r="T3208" s="2" t="e">
        <v>#VALUE!</v>
      </c>
      <c r="U3208" s="2" t="s">
        <v>40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1393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40</v>
      </c>
    </row>
    <row r="3209" spans="1:41" ht="15" customHeight="1" x14ac:dyDescent="0.3">
      <c r="A3209" s="2" t="s">
        <v>630</v>
      </c>
      <c r="B3209" s="2" t="s">
        <v>1093</v>
      </c>
      <c r="C3209" s="2" t="s">
        <v>931</v>
      </c>
      <c r="D3209" s="2" t="s">
        <v>3900</v>
      </c>
      <c r="E3209" s="115" t="s">
        <v>4601</v>
      </c>
      <c r="F3209" s="2">
        <v>1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1239</v>
      </c>
      <c r="M3209" s="2" t="s">
        <v>1211</v>
      </c>
      <c r="N3209" s="2" t="s">
        <v>1211</v>
      </c>
      <c r="O3209" s="113" t="s">
        <v>645</v>
      </c>
      <c r="P3209" s="2" t="s">
        <v>720</v>
      </c>
      <c r="Q3209" s="2" t="s">
        <v>1221</v>
      </c>
      <c r="R3209" s="2" t="s">
        <v>1202</v>
      </c>
      <c r="S3209" s="2" t="s">
        <v>1203</v>
      </c>
      <c r="T3209" s="2" t="e">
        <v>#VALUE!</v>
      </c>
      <c r="U3209" s="2" t="s">
        <v>40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1393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40</v>
      </c>
    </row>
    <row r="3210" spans="1:41" ht="15" customHeight="1" x14ac:dyDescent="0.3">
      <c r="A3210" s="2" t="s">
        <v>630</v>
      </c>
      <c r="B3210" s="2" t="s">
        <v>1093</v>
      </c>
      <c r="C3210" s="2" t="s">
        <v>796</v>
      </c>
      <c r="D3210" s="2" t="s">
        <v>3901</v>
      </c>
      <c r="E3210" s="115" t="s">
        <v>4601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1239</v>
      </c>
      <c r="M3210" s="2" t="s">
        <v>1213</v>
      </c>
      <c r="N3210" s="2" t="s">
        <v>1213</v>
      </c>
      <c r="O3210" s="113" t="s">
        <v>645</v>
      </c>
      <c r="P3210" s="2" t="s">
        <v>720</v>
      </c>
      <c r="Q3210" s="2" t="s">
        <v>1221</v>
      </c>
      <c r="R3210" s="2" t="s">
        <v>1214</v>
      </c>
      <c r="S3210" s="2" t="s">
        <v>1215</v>
      </c>
      <c r="T3210" s="2" t="e">
        <v>#VALUE!</v>
      </c>
      <c r="U3210" s="2" t="s">
        <v>40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1393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40</v>
      </c>
    </row>
    <row r="3211" spans="1:41" ht="15" customHeight="1" x14ac:dyDescent="0.3">
      <c r="A3211" s="2" t="s">
        <v>630</v>
      </c>
      <c r="B3211" s="2" t="s">
        <v>1093</v>
      </c>
      <c r="C3211" s="2" t="s">
        <v>796</v>
      </c>
      <c r="D3211" s="2" t="s">
        <v>3902</v>
      </c>
      <c r="E3211" s="115" t="s">
        <v>4601</v>
      </c>
      <c r="F3211" s="2">
        <v>2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1239</v>
      </c>
      <c r="M3211" s="2" t="s">
        <v>1213</v>
      </c>
      <c r="N3211" s="2" t="s">
        <v>1213</v>
      </c>
      <c r="O3211" s="113" t="s">
        <v>645</v>
      </c>
      <c r="P3211" s="2" t="s">
        <v>720</v>
      </c>
      <c r="Q3211" s="2" t="s">
        <v>1221</v>
      </c>
      <c r="R3211" s="2" t="s">
        <v>1214</v>
      </c>
      <c r="S3211" s="2" t="s">
        <v>1215</v>
      </c>
      <c r="T3211" s="2" t="e">
        <v>#VALUE!</v>
      </c>
      <c r="U3211" s="2" t="s">
        <v>40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1393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40</v>
      </c>
    </row>
    <row r="3212" spans="1:41" ht="15" customHeight="1" x14ac:dyDescent="0.3">
      <c r="A3212" s="2" t="s">
        <v>630</v>
      </c>
      <c r="B3212" s="2" t="s">
        <v>1093</v>
      </c>
      <c r="C3212" s="2" t="s">
        <v>796</v>
      </c>
      <c r="D3212" s="2" t="s">
        <v>3903</v>
      </c>
      <c r="E3212" s="115" t="s">
        <v>4601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1239</v>
      </c>
      <c r="M3212" s="2" t="s">
        <v>1213</v>
      </c>
      <c r="N3212" s="2" t="s">
        <v>1213</v>
      </c>
      <c r="O3212" s="113" t="s">
        <v>645</v>
      </c>
      <c r="P3212" s="2" t="s">
        <v>720</v>
      </c>
      <c r="Q3212" s="2" t="s">
        <v>1221</v>
      </c>
      <c r="R3212" s="2" t="s">
        <v>1214</v>
      </c>
      <c r="S3212" s="2" t="s">
        <v>1215</v>
      </c>
      <c r="T3212" s="2" t="e">
        <v>#VALUE!</v>
      </c>
      <c r="U3212" s="2" t="s">
        <v>40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1393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40</v>
      </c>
    </row>
    <row r="3213" spans="1:41" ht="15" customHeight="1" x14ac:dyDescent="0.3">
      <c r="A3213" s="2" t="s">
        <v>630</v>
      </c>
      <c r="B3213" s="2" t="s">
        <v>1093</v>
      </c>
      <c r="C3213" s="2" t="s">
        <v>931</v>
      </c>
      <c r="D3213" s="2" t="s">
        <v>2404</v>
      </c>
      <c r="E3213" s="115" t="s">
        <v>4601</v>
      </c>
      <c r="F3213" s="2">
        <v>23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1239</v>
      </c>
      <c r="M3213" s="2" t="s">
        <v>1211</v>
      </c>
      <c r="N3213" s="2" t="s">
        <v>1211</v>
      </c>
      <c r="O3213" s="113" t="s">
        <v>645</v>
      </c>
      <c r="P3213" s="2" t="s">
        <v>720</v>
      </c>
      <c r="Q3213" s="2" t="s">
        <v>1221</v>
      </c>
      <c r="R3213" s="2" t="s">
        <v>1202</v>
      </c>
      <c r="S3213" s="2" t="s">
        <v>1203</v>
      </c>
      <c r="T3213" s="2" t="e">
        <v>#VALUE!</v>
      </c>
      <c r="U3213" s="2" t="s">
        <v>40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1393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40</v>
      </c>
    </row>
    <row r="3214" spans="1:41" ht="15" customHeight="1" x14ac:dyDescent="0.3">
      <c r="A3214" s="2" t="s">
        <v>630</v>
      </c>
      <c r="B3214" s="2" t="s">
        <v>1093</v>
      </c>
      <c r="C3214" s="2" t="s">
        <v>826</v>
      </c>
      <c r="D3214" s="2" t="s">
        <v>3904</v>
      </c>
      <c r="E3214" s="115" t="s">
        <v>4601</v>
      </c>
      <c r="F3214" s="2">
        <v>1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1239</v>
      </c>
      <c r="M3214" s="2" t="s">
        <v>1211</v>
      </c>
      <c r="N3214" s="2" t="s">
        <v>1211</v>
      </c>
      <c r="O3214" s="113" t="s">
        <v>645</v>
      </c>
      <c r="P3214" s="2" t="s">
        <v>720</v>
      </c>
      <c r="Q3214" s="2" t="s">
        <v>1221</v>
      </c>
      <c r="R3214" s="2" t="s">
        <v>1202</v>
      </c>
      <c r="S3214" s="2" t="s">
        <v>1203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1393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</row>
    <row r="3215" spans="1:41" ht="15" customHeight="1" x14ac:dyDescent="0.3">
      <c r="A3215" s="2" t="s">
        <v>630</v>
      </c>
      <c r="B3215" s="2" t="s">
        <v>1093</v>
      </c>
      <c r="C3215" s="2" t="s">
        <v>796</v>
      </c>
      <c r="D3215" s="2" t="s">
        <v>3905</v>
      </c>
      <c r="E3215" s="115" t="s">
        <v>4601</v>
      </c>
      <c r="F3215" s="2">
        <v>2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1239</v>
      </c>
      <c r="M3215" s="2" t="s">
        <v>1213</v>
      </c>
      <c r="N3215" s="2" t="s">
        <v>1213</v>
      </c>
      <c r="O3215" s="113" t="s">
        <v>645</v>
      </c>
      <c r="P3215" s="2" t="s">
        <v>720</v>
      </c>
      <c r="Q3215" s="2" t="s">
        <v>1221</v>
      </c>
      <c r="R3215" s="2" t="s">
        <v>1214</v>
      </c>
      <c r="S3215" s="2" t="s">
        <v>1215</v>
      </c>
      <c r="T3215" s="2" t="e">
        <v>#VALUE!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>
        <v>0</v>
      </c>
      <c r="AD3215" s="2">
        <v>0</v>
      </c>
      <c r="AE3215" s="2">
        <v>0</v>
      </c>
      <c r="AF3215" s="2" t="s">
        <v>43</v>
      </c>
      <c r="AG3215" s="2" t="s">
        <v>37</v>
      </c>
      <c r="AH3215" s="2" t="s">
        <v>635</v>
      </c>
      <c r="AI3215" s="2" t="s">
        <v>1393</v>
      </c>
      <c r="AJ3215" s="2">
        <v>0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</row>
    <row r="3216" spans="1:41" ht="15" customHeight="1" x14ac:dyDescent="0.3">
      <c r="A3216" s="2" t="s">
        <v>630</v>
      </c>
      <c r="B3216" s="2" t="s">
        <v>1093</v>
      </c>
      <c r="C3216" s="2" t="s">
        <v>796</v>
      </c>
      <c r="D3216" s="2" t="s">
        <v>3906</v>
      </c>
      <c r="E3216" s="115" t="s">
        <v>4602</v>
      </c>
      <c r="F3216" s="2">
        <v>4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1239</v>
      </c>
      <c r="M3216" s="2" t="s">
        <v>1213</v>
      </c>
      <c r="N3216" s="2" t="s">
        <v>1213</v>
      </c>
      <c r="O3216" s="113" t="s">
        <v>645</v>
      </c>
      <c r="P3216" s="2" t="s">
        <v>720</v>
      </c>
      <c r="Q3216" s="2" t="s">
        <v>1221</v>
      </c>
      <c r="R3216" s="2" t="s">
        <v>1214</v>
      </c>
      <c r="S3216" s="2" t="s">
        <v>1215</v>
      </c>
      <c r="T3216" s="2" t="e">
        <v>#VALUE!</v>
      </c>
      <c r="U3216" s="2" t="s">
        <v>40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1393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40</v>
      </c>
    </row>
    <row r="3217" spans="1:41" ht="15" customHeight="1" x14ac:dyDescent="0.3">
      <c r="A3217" s="2" t="s">
        <v>630</v>
      </c>
      <c r="B3217" s="2" t="s">
        <v>1093</v>
      </c>
      <c r="C3217" s="2" t="s">
        <v>796</v>
      </c>
      <c r="D3217" s="2" t="s">
        <v>3899</v>
      </c>
      <c r="E3217" s="115" t="s">
        <v>4602</v>
      </c>
      <c r="F3217" s="2">
        <v>3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1239</v>
      </c>
      <c r="M3217" s="2" t="s">
        <v>1213</v>
      </c>
      <c r="N3217" s="2" t="s">
        <v>1213</v>
      </c>
      <c r="O3217" s="113" t="s">
        <v>645</v>
      </c>
      <c r="P3217" s="2" t="s">
        <v>720</v>
      </c>
      <c r="Q3217" s="2" t="s">
        <v>1221</v>
      </c>
      <c r="R3217" s="2" t="s">
        <v>1214</v>
      </c>
      <c r="S3217" s="2" t="s">
        <v>1215</v>
      </c>
      <c r="T3217" s="2" t="e">
        <v>#VALUE!</v>
      </c>
      <c r="U3217" s="2" t="s">
        <v>40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1393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40</v>
      </c>
    </row>
    <row r="3218" spans="1:41" ht="15" customHeight="1" x14ac:dyDescent="0.3">
      <c r="A3218" s="2" t="s">
        <v>630</v>
      </c>
      <c r="B3218" s="2" t="s">
        <v>1093</v>
      </c>
      <c r="C3218" s="2" t="s">
        <v>796</v>
      </c>
      <c r="D3218" s="2" t="s">
        <v>3907</v>
      </c>
      <c r="E3218" s="115" t="s">
        <v>4602</v>
      </c>
      <c r="F3218" s="2">
        <v>1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1239</v>
      </c>
      <c r="M3218" s="2" t="s">
        <v>1213</v>
      </c>
      <c r="N3218" s="2" t="s">
        <v>1213</v>
      </c>
      <c r="O3218" s="113" t="s">
        <v>645</v>
      </c>
      <c r="P3218" s="2" t="s">
        <v>720</v>
      </c>
      <c r="Q3218" s="2" t="s">
        <v>1221</v>
      </c>
      <c r="R3218" s="2" t="s">
        <v>1214</v>
      </c>
      <c r="S3218" s="2" t="s">
        <v>1215</v>
      </c>
      <c r="T3218" s="2" t="e">
        <v>#VALUE!</v>
      </c>
      <c r="U3218" s="2" t="s">
        <v>40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1393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40</v>
      </c>
    </row>
    <row r="3219" spans="1:41" ht="15" customHeight="1" x14ac:dyDescent="0.3">
      <c r="A3219" s="2" t="s">
        <v>630</v>
      </c>
      <c r="B3219" s="2" t="s">
        <v>1093</v>
      </c>
      <c r="C3219" s="2" t="s">
        <v>1053</v>
      </c>
      <c r="D3219" s="2" t="s">
        <v>3908</v>
      </c>
      <c r="E3219" s="115" t="s">
        <v>4602</v>
      </c>
      <c r="F3219" s="2">
        <v>2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1239</v>
      </c>
      <c r="M3219" s="2" t="s">
        <v>1211</v>
      </c>
      <c r="N3219" s="2" t="s">
        <v>1211</v>
      </c>
      <c r="O3219" s="113" t="s">
        <v>645</v>
      </c>
      <c r="P3219" s="2" t="s">
        <v>720</v>
      </c>
      <c r="Q3219" s="2" t="s">
        <v>1221</v>
      </c>
      <c r="R3219" s="2" t="s">
        <v>1202</v>
      </c>
      <c r="S3219" s="2" t="s">
        <v>1203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1393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</row>
    <row r="3220" spans="1:41" ht="15" customHeight="1" x14ac:dyDescent="0.3">
      <c r="A3220" s="2" t="s">
        <v>630</v>
      </c>
      <c r="B3220" s="2" t="s">
        <v>1093</v>
      </c>
      <c r="C3220" s="2" t="s">
        <v>821</v>
      </c>
      <c r="D3220" s="2" t="s">
        <v>3909</v>
      </c>
      <c r="E3220" s="115" t="s">
        <v>4602</v>
      </c>
      <c r="F3220" s="2">
        <v>2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1239</v>
      </c>
      <c r="M3220" s="2" t="s">
        <v>1211</v>
      </c>
      <c r="N3220" s="2" t="s">
        <v>1211</v>
      </c>
      <c r="O3220" s="113" t="s">
        <v>645</v>
      </c>
      <c r="P3220" s="2" t="s">
        <v>720</v>
      </c>
      <c r="Q3220" s="2" t="s">
        <v>1221</v>
      </c>
      <c r="R3220" s="2" t="s">
        <v>1202</v>
      </c>
      <c r="S3220" s="2" t="s">
        <v>1203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1393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</row>
    <row r="3221" spans="1:41" ht="15" customHeight="1" x14ac:dyDescent="0.3">
      <c r="A3221" s="2" t="s">
        <v>630</v>
      </c>
      <c r="B3221" s="2" t="s">
        <v>1093</v>
      </c>
      <c r="C3221" s="2" t="s">
        <v>826</v>
      </c>
      <c r="D3221" s="2" t="s">
        <v>3812</v>
      </c>
      <c r="E3221" s="115" t="s">
        <v>4602</v>
      </c>
      <c r="F3221" s="2">
        <v>2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1239</v>
      </c>
      <c r="M3221" s="2" t="s">
        <v>1211</v>
      </c>
      <c r="N3221" s="2" t="s">
        <v>1211</v>
      </c>
      <c r="O3221" s="113" t="s">
        <v>645</v>
      </c>
      <c r="P3221" s="2" t="s">
        <v>720</v>
      </c>
      <c r="Q3221" s="2" t="s">
        <v>1221</v>
      </c>
      <c r="R3221" s="2" t="s">
        <v>1202</v>
      </c>
      <c r="S3221" s="2" t="s">
        <v>1203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1393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</row>
    <row r="3222" spans="1:41" ht="15" customHeight="1" x14ac:dyDescent="0.3">
      <c r="A3222" s="2" t="s">
        <v>630</v>
      </c>
      <c r="B3222" s="2" t="s">
        <v>1093</v>
      </c>
      <c r="C3222" s="2" t="s">
        <v>796</v>
      </c>
      <c r="D3222" s="2" t="s">
        <v>3910</v>
      </c>
      <c r="E3222" s="115" t="s">
        <v>4602</v>
      </c>
      <c r="F3222" s="2">
        <v>2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1239</v>
      </c>
      <c r="M3222" s="2" t="s">
        <v>1213</v>
      </c>
      <c r="N3222" s="2" t="s">
        <v>1213</v>
      </c>
      <c r="O3222" s="113" t="s">
        <v>645</v>
      </c>
      <c r="P3222" s="2" t="s">
        <v>720</v>
      </c>
      <c r="Q3222" s="2" t="s">
        <v>1221</v>
      </c>
      <c r="R3222" s="2" t="s">
        <v>1214</v>
      </c>
      <c r="S3222" s="2" t="s">
        <v>1215</v>
      </c>
      <c r="T3222" s="2" t="e">
        <v>#VALUE!</v>
      </c>
      <c r="U3222" s="2" t="s">
        <v>40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1393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</row>
    <row r="3223" spans="1:41" ht="15" customHeight="1" x14ac:dyDescent="0.3">
      <c r="A3223" s="2" t="s">
        <v>630</v>
      </c>
      <c r="B3223" s="2" t="s">
        <v>1093</v>
      </c>
      <c r="C3223" s="2" t="s">
        <v>796</v>
      </c>
      <c r="D3223" s="2" t="s">
        <v>3911</v>
      </c>
      <c r="E3223" s="115" t="s">
        <v>4602</v>
      </c>
      <c r="F3223" s="2">
        <v>2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1239</v>
      </c>
      <c r="M3223" s="2" t="s">
        <v>1213</v>
      </c>
      <c r="N3223" s="2" t="s">
        <v>1213</v>
      </c>
      <c r="O3223" s="113" t="s">
        <v>645</v>
      </c>
      <c r="P3223" s="2" t="s">
        <v>720</v>
      </c>
      <c r="Q3223" s="2" t="s">
        <v>1221</v>
      </c>
      <c r="R3223" s="2" t="s">
        <v>1214</v>
      </c>
      <c r="S3223" s="2" t="s">
        <v>1215</v>
      </c>
      <c r="T3223" s="2" t="e">
        <v>#VALUE!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>
        <v>0</v>
      </c>
      <c r="AD3223" s="2">
        <v>0</v>
      </c>
      <c r="AE3223" s="2">
        <v>0</v>
      </c>
      <c r="AF3223" s="2" t="s">
        <v>43</v>
      </c>
      <c r="AG3223" s="2" t="s">
        <v>37</v>
      </c>
      <c r="AH3223" s="2" t="s">
        <v>635</v>
      </c>
      <c r="AI3223" s="2" t="s">
        <v>1393</v>
      </c>
      <c r="AJ3223" s="2">
        <v>0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</row>
    <row r="3224" spans="1:41" ht="15" customHeight="1" x14ac:dyDescent="0.3">
      <c r="A3224" s="2" t="s">
        <v>630</v>
      </c>
      <c r="B3224" s="2" t="s">
        <v>1093</v>
      </c>
      <c r="C3224" s="2" t="s">
        <v>796</v>
      </c>
      <c r="D3224" s="2" t="s">
        <v>2401</v>
      </c>
      <c r="E3224" s="115" t="s">
        <v>4603</v>
      </c>
      <c r="F3224" s="2">
        <v>2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1239</v>
      </c>
      <c r="M3224" s="2" t="s">
        <v>1213</v>
      </c>
      <c r="N3224" s="2" t="s">
        <v>1213</v>
      </c>
      <c r="O3224" s="113" t="s">
        <v>645</v>
      </c>
      <c r="P3224" s="2" t="s">
        <v>720</v>
      </c>
      <c r="Q3224" s="2" t="s">
        <v>1221</v>
      </c>
      <c r="R3224" s="2" t="s">
        <v>1214</v>
      </c>
      <c r="S3224" s="2" t="s">
        <v>1215</v>
      </c>
      <c r="T3224" s="2" t="e">
        <v>#VALUE!</v>
      </c>
      <c r="U3224" s="2" t="s">
        <v>40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1393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40</v>
      </c>
    </row>
    <row r="3225" spans="1:41" ht="15" customHeight="1" x14ac:dyDescent="0.3">
      <c r="A3225" s="2" t="s">
        <v>630</v>
      </c>
      <c r="B3225" s="2" t="s">
        <v>1093</v>
      </c>
      <c r="C3225" s="2" t="s">
        <v>796</v>
      </c>
      <c r="D3225" s="2" t="s">
        <v>3906</v>
      </c>
      <c r="E3225" s="115" t="s">
        <v>4603</v>
      </c>
      <c r="F3225" s="2">
        <v>2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1239</v>
      </c>
      <c r="M3225" s="2" t="s">
        <v>1213</v>
      </c>
      <c r="N3225" s="2" t="s">
        <v>1213</v>
      </c>
      <c r="O3225" s="113" t="s">
        <v>645</v>
      </c>
      <c r="P3225" s="2" t="s">
        <v>720</v>
      </c>
      <c r="Q3225" s="2" t="s">
        <v>1221</v>
      </c>
      <c r="R3225" s="2" t="s">
        <v>1214</v>
      </c>
      <c r="S3225" s="2" t="s">
        <v>1215</v>
      </c>
      <c r="T3225" s="2" t="e">
        <v>#VALUE!</v>
      </c>
      <c r="U3225" s="2" t="s">
        <v>40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1393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40</v>
      </c>
    </row>
    <row r="3226" spans="1:41" ht="15" customHeight="1" x14ac:dyDescent="0.3">
      <c r="A3226" s="2" t="s">
        <v>630</v>
      </c>
      <c r="B3226" s="2" t="s">
        <v>1093</v>
      </c>
      <c r="C3226" s="2" t="s">
        <v>796</v>
      </c>
      <c r="D3226" s="2" t="s">
        <v>3902</v>
      </c>
      <c r="E3226" s="115" t="s">
        <v>4603</v>
      </c>
      <c r="F3226" s="2">
        <v>3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1239</v>
      </c>
      <c r="M3226" s="2" t="s">
        <v>1213</v>
      </c>
      <c r="N3226" s="2" t="s">
        <v>1213</v>
      </c>
      <c r="O3226" s="113" t="s">
        <v>645</v>
      </c>
      <c r="P3226" s="2" t="s">
        <v>720</v>
      </c>
      <c r="Q3226" s="2" t="s">
        <v>1221</v>
      </c>
      <c r="R3226" s="2" t="s">
        <v>1214</v>
      </c>
      <c r="S3226" s="2" t="s">
        <v>1215</v>
      </c>
      <c r="T3226" s="2" t="e">
        <v>#VALUE!</v>
      </c>
      <c r="U3226" s="2" t="s">
        <v>40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1393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40</v>
      </c>
    </row>
    <row r="3227" spans="1:41" ht="15" customHeight="1" x14ac:dyDescent="0.3">
      <c r="A3227" s="2" t="s">
        <v>630</v>
      </c>
      <c r="B3227" s="2" t="s">
        <v>1093</v>
      </c>
      <c r="C3227" s="2" t="s">
        <v>826</v>
      </c>
      <c r="D3227" s="2" t="s">
        <v>4853</v>
      </c>
      <c r="E3227" s="115" t="s">
        <v>4603</v>
      </c>
      <c r="F3227" s="2">
        <v>1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1239</v>
      </c>
      <c r="M3227" s="2" t="s">
        <v>1211</v>
      </c>
      <c r="N3227" s="2" t="s">
        <v>1211</v>
      </c>
      <c r="O3227" s="113" t="s">
        <v>645</v>
      </c>
      <c r="P3227" s="2" t="s">
        <v>720</v>
      </c>
      <c r="Q3227" s="2" t="s">
        <v>1221</v>
      </c>
      <c r="R3227" s="2" t="s">
        <v>1202</v>
      </c>
      <c r="S3227" s="2" t="s">
        <v>1203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1393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</row>
    <row r="3228" spans="1:41" ht="15" customHeight="1" x14ac:dyDescent="0.3">
      <c r="A3228" s="2" t="s">
        <v>630</v>
      </c>
      <c r="B3228" s="2" t="s">
        <v>1093</v>
      </c>
      <c r="C3228" s="2" t="s">
        <v>826</v>
      </c>
      <c r="D3228" s="2" t="s">
        <v>4854</v>
      </c>
      <c r="E3228" s="115" t="s">
        <v>4603</v>
      </c>
      <c r="F3228" s="2">
        <v>2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1239</v>
      </c>
      <c r="M3228" s="2" t="s">
        <v>1211</v>
      </c>
      <c r="N3228" s="2" t="s">
        <v>1211</v>
      </c>
      <c r="O3228" s="113" t="s">
        <v>645</v>
      </c>
      <c r="P3228" s="2" t="s">
        <v>720</v>
      </c>
      <c r="Q3228" s="2" t="s">
        <v>1221</v>
      </c>
      <c r="R3228" s="2" t="s">
        <v>1202</v>
      </c>
      <c r="S3228" s="2" t="s">
        <v>1203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1393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</row>
    <row r="3229" spans="1:41" ht="15" customHeight="1" x14ac:dyDescent="0.3">
      <c r="A3229" s="2" t="s">
        <v>630</v>
      </c>
      <c r="B3229" s="2" t="s">
        <v>1093</v>
      </c>
      <c r="C3229" s="2" t="s">
        <v>832</v>
      </c>
      <c r="D3229" s="2" t="s">
        <v>4223</v>
      </c>
      <c r="E3229" s="115" t="s">
        <v>4603</v>
      </c>
      <c r="F3229" s="2">
        <v>2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1239</v>
      </c>
      <c r="M3229" s="2" t="s">
        <v>1254</v>
      </c>
      <c r="N3229" s="2" t="s">
        <v>1254</v>
      </c>
      <c r="O3229" s="113" t="s">
        <v>645</v>
      </c>
      <c r="P3229" s="2" t="s">
        <v>720</v>
      </c>
      <c r="Q3229" s="2" t="s">
        <v>1221</v>
      </c>
      <c r="R3229" s="2" t="s">
        <v>1255</v>
      </c>
      <c r="S3229" s="2" t="s">
        <v>1255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1393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</row>
    <row r="3230" spans="1:41" ht="15" customHeight="1" x14ac:dyDescent="0.3">
      <c r="A3230" s="2" t="s">
        <v>630</v>
      </c>
      <c r="B3230" s="2" t="s">
        <v>1093</v>
      </c>
      <c r="C3230" s="2" t="s">
        <v>826</v>
      </c>
      <c r="D3230" s="2" t="s">
        <v>4855</v>
      </c>
      <c r="E3230" s="115" t="s">
        <v>4603</v>
      </c>
      <c r="F3230" s="2">
        <v>1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1239</v>
      </c>
      <c r="M3230" s="2" t="s">
        <v>1211</v>
      </c>
      <c r="N3230" s="2" t="s">
        <v>1211</v>
      </c>
      <c r="O3230" s="113" t="s">
        <v>645</v>
      </c>
      <c r="P3230" s="2" t="s">
        <v>720</v>
      </c>
      <c r="Q3230" s="2" t="s">
        <v>1221</v>
      </c>
      <c r="R3230" s="2" t="s">
        <v>1202</v>
      </c>
      <c r="S3230" s="2" t="s">
        <v>1203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1393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</row>
    <row r="3231" spans="1:41" ht="15" customHeight="1" x14ac:dyDescent="0.3">
      <c r="A3231" s="2" t="s">
        <v>630</v>
      </c>
      <c r="B3231" s="2" t="s">
        <v>1093</v>
      </c>
      <c r="C3231" s="2" t="s">
        <v>826</v>
      </c>
      <c r="D3231" s="2" t="s">
        <v>4856</v>
      </c>
      <c r="E3231" s="115" t="s">
        <v>4603</v>
      </c>
      <c r="F3231" s="2">
        <v>1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1239</v>
      </c>
      <c r="M3231" s="2" t="s">
        <v>1211</v>
      </c>
      <c r="N3231" s="2" t="s">
        <v>1211</v>
      </c>
      <c r="O3231" s="113" t="s">
        <v>645</v>
      </c>
      <c r="P3231" s="2" t="s">
        <v>720</v>
      </c>
      <c r="Q3231" s="2" t="s">
        <v>1221</v>
      </c>
      <c r="R3231" s="2" t="s">
        <v>1202</v>
      </c>
      <c r="S3231" s="2" t="s">
        <v>1203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1393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</row>
    <row r="3232" spans="1:41" ht="15" customHeight="1" x14ac:dyDescent="0.3">
      <c r="A3232" s="2" t="s">
        <v>630</v>
      </c>
      <c r="B3232" s="2" t="s">
        <v>1093</v>
      </c>
      <c r="C3232" s="2" t="s">
        <v>826</v>
      </c>
      <c r="D3232" s="2" t="s">
        <v>4857</v>
      </c>
      <c r="E3232" s="115" t="s">
        <v>4603</v>
      </c>
      <c r="F3232" s="2">
        <v>1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1239</v>
      </c>
      <c r="M3232" s="2" t="s">
        <v>1211</v>
      </c>
      <c r="N3232" s="2" t="s">
        <v>1211</v>
      </c>
      <c r="O3232" s="113" t="s">
        <v>645</v>
      </c>
      <c r="P3232" s="2" t="s">
        <v>720</v>
      </c>
      <c r="Q3232" s="2" t="s">
        <v>1221</v>
      </c>
      <c r="R3232" s="2" t="s">
        <v>1202</v>
      </c>
      <c r="S3232" s="2" t="s">
        <v>1203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1393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</row>
    <row r="3233" spans="1:41" ht="15" customHeight="1" x14ac:dyDescent="0.3">
      <c r="A3233" s="2" t="s">
        <v>630</v>
      </c>
      <c r="B3233" s="2" t="s">
        <v>1093</v>
      </c>
      <c r="C3233" s="2" t="s">
        <v>821</v>
      </c>
      <c r="D3233" s="2" t="s">
        <v>4858</v>
      </c>
      <c r="E3233" s="115" t="s">
        <v>4603</v>
      </c>
      <c r="F3233" s="2">
        <v>1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1239</v>
      </c>
      <c r="M3233" s="2" t="s">
        <v>1211</v>
      </c>
      <c r="N3233" s="2" t="s">
        <v>1211</v>
      </c>
      <c r="O3233" s="113" t="s">
        <v>645</v>
      </c>
      <c r="P3233" s="2" t="s">
        <v>720</v>
      </c>
      <c r="Q3233" s="2" t="s">
        <v>1221</v>
      </c>
      <c r="R3233" s="2" t="s">
        <v>1202</v>
      </c>
      <c r="S3233" s="2" t="s">
        <v>1203</v>
      </c>
      <c r="T3233" s="2" t="e">
        <v>#VALUE!</v>
      </c>
      <c r="U3233" s="2" t="s">
        <v>40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1393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</row>
    <row r="3234" spans="1:41" ht="15" customHeight="1" x14ac:dyDescent="0.3">
      <c r="A3234" s="2" t="s">
        <v>630</v>
      </c>
      <c r="B3234" s="2" t="s">
        <v>1093</v>
      </c>
      <c r="C3234" s="2" t="s">
        <v>796</v>
      </c>
      <c r="D3234" s="2" t="s">
        <v>4859</v>
      </c>
      <c r="E3234" s="115" t="s">
        <v>4603</v>
      </c>
      <c r="F3234" s="2">
        <v>2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1239</v>
      </c>
      <c r="M3234" s="2" t="s">
        <v>1213</v>
      </c>
      <c r="N3234" s="2" t="s">
        <v>1213</v>
      </c>
      <c r="O3234" s="113" t="s">
        <v>645</v>
      </c>
      <c r="P3234" s="2" t="s">
        <v>720</v>
      </c>
      <c r="Q3234" s="2" t="s">
        <v>1221</v>
      </c>
      <c r="R3234" s="2" t="s">
        <v>1214</v>
      </c>
      <c r="S3234" s="2" t="s">
        <v>1215</v>
      </c>
      <c r="T3234" s="2" t="e">
        <v>#VALUE!</v>
      </c>
      <c r="U3234" s="2" t="s">
        <v>40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1393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</row>
    <row r="3235" spans="1:41" ht="15" customHeight="1" x14ac:dyDescent="0.3">
      <c r="A3235" s="2" t="s">
        <v>630</v>
      </c>
      <c r="B3235" s="2" t="s">
        <v>1093</v>
      </c>
      <c r="C3235" s="2" t="s">
        <v>1053</v>
      </c>
      <c r="D3235" s="2" t="s">
        <v>4860</v>
      </c>
      <c r="E3235" s="115" t="s">
        <v>4603</v>
      </c>
      <c r="F3235" s="2">
        <v>2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1239</v>
      </c>
      <c r="M3235" s="2" t="s">
        <v>1211</v>
      </c>
      <c r="N3235" s="2" t="s">
        <v>1211</v>
      </c>
      <c r="O3235" s="113" t="s">
        <v>645</v>
      </c>
      <c r="P3235" s="2" t="s">
        <v>720</v>
      </c>
      <c r="Q3235" s="2" t="s">
        <v>1221</v>
      </c>
      <c r="R3235" s="2" t="s">
        <v>1202</v>
      </c>
      <c r="S3235" s="2" t="s">
        <v>1203</v>
      </c>
      <c r="T3235" s="2" t="e">
        <v>#VALUE!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>
        <v>0</v>
      </c>
      <c r="AD3235" s="2">
        <v>0</v>
      </c>
      <c r="AE3235" s="2">
        <v>0</v>
      </c>
      <c r="AF3235" s="2" t="s">
        <v>43</v>
      </c>
      <c r="AG3235" s="2" t="s">
        <v>37</v>
      </c>
      <c r="AH3235" s="2" t="s">
        <v>635</v>
      </c>
      <c r="AI3235" s="2" t="s">
        <v>1393</v>
      </c>
      <c r="AJ3235" s="2">
        <v>0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</row>
    <row r="3236" spans="1:41" ht="15" customHeight="1" x14ac:dyDescent="0.3">
      <c r="A3236" s="2" t="s">
        <v>630</v>
      </c>
      <c r="B3236" s="2" t="s">
        <v>1093</v>
      </c>
      <c r="C3236" s="2" t="s">
        <v>1053</v>
      </c>
      <c r="D3236" s="2" t="s">
        <v>4861</v>
      </c>
      <c r="E3236" s="115" t="s">
        <v>4603</v>
      </c>
      <c r="F3236" s="2">
        <v>2</v>
      </c>
      <c r="G3236" s="2" t="s">
        <v>36</v>
      </c>
      <c r="H3236" s="2" t="s">
        <v>198</v>
      </c>
      <c r="I3236" s="2" t="s">
        <v>37</v>
      </c>
      <c r="J3236" s="2" t="s">
        <v>1217</v>
      </c>
      <c r="K3236" s="2" t="s">
        <v>43</v>
      </c>
      <c r="L3236" s="2" t="s">
        <v>1239</v>
      </c>
      <c r="M3236" s="2" t="s">
        <v>1211</v>
      </c>
      <c r="N3236" s="2" t="s">
        <v>1211</v>
      </c>
      <c r="O3236" s="113" t="s">
        <v>645</v>
      </c>
      <c r="P3236" s="2" t="s">
        <v>720</v>
      </c>
      <c r="Q3236" s="2" t="s">
        <v>1221</v>
      </c>
      <c r="R3236" s="2" t="s">
        <v>1202</v>
      </c>
      <c r="S3236" s="2" t="s">
        <v>1203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43</v>
      </c>
      <c r="AG3236" s="2" t="s">
        <v>37</v>
      </c>
      <c r="AH3236" s="2" t="s">
        <v>635</v>
      </c>
      <c r="AI3236" s="2" t="s">
        <v>1393</v>
      </c>
      <c r="AJ3236" s="2">
        <v>0</v>
      </c>
      <c r="AK3236" s="2">
        <v>0</v>
      </c>
      <c r="AL3236" s="2">
        <v>0</v>
      </c>
      <c r="AM3236" s="2" t="s">
        <v>199</v>
      </c>
      <c r="AN3236" s="2">
        <v>0</v>
      </c>
      <c r="AO3236" s="2" t="s">
        <v>41</v>
      </c>
    </row>
    <row r="3237" spans="1:41" ht="15" customHeight="1" x14ac:dyDescent="0.3">
      <c r="A3237" s="2" t="s">
        <v>630</v>
      </c>
      <c r="B3237" s="2" t="s">
        <v>1093</v>
      </c>
      <c r="C3237" s="2" t="s">
        <v>1053</v>
      </c>
      <c r="D3237" s="2" t="s">
        <v>4862</v>
      </c>
      <c r="E3237" s="115" t="s">
        <v>4603</v>
      </c>
      <c r="F3237" s="2">
        <v>5</v>
      </c>
      <c r="G3237" s="2" t="s">
        <v>36</v>
      </c>
      <c r="H3237" s="2" t="s">
        <v>198</v>
      </c>
      <c r="I3237" s="2" t="s">
        <v>37</v>
      </c>
      <c r="J3237" s="2" t="s">
        <v>1217</v>
      </c>
      <c r="K3237" s="2" t="s">
        <v>43</v>
      </c>
      <c r="L3237" s="2" t="s">
        <v>1239</v>
      </c>
      <c r="M3237" s="2" t="s">
        <v>1211</v>
      </c>
      <c r="N3237" s="2" t="s">
        <v>1211</v>
      </c>
      <c r="O3237" s="113" t="s">
        <v>645</v>
      </c>
      <c r="P3237" s="2" t="s">
        <v>720</v>
      </c>
      <c r="Q3237" s="2" t="s">
        <v>1221</v>
      </c>
      <c r="R3237" s="2" t="s">
        <v>1202</v>
      </c>
      <c r="S3237" s="2" t="s">
        <v>1203</v>
      </c>
      <c r="T3237" s="2" t="s">
        <v>1335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 t="s">
        <v>1402</v>
      </c>
      <c r="AC3237" s="2">
        <v>0</v>
      </c>
      <c r="AD3237" s="2" t="s">
        <v>1485</v>
      </c>
      <c r="AE3237" s="2">
        <v>1200605</v>
      </c>
      <c r="AF3237" s="2" t="s">
        <v>43</v>
      </c>
      <c r="AG3237" s="2" t="s">
        <v>37</v>
      </c>
      <c r="AH3237" s="2" t="s">
        <v>635</v>
      </c>
      <c r="AI3237" s="2" t="s">
        <v>1393</v>
      </c>
      <c r="AJ3237" s="2" t="s">
        <v>1202</v>
      </c>
      <c r="AK3237" s="2" t="s">
        <v>1419</v>
      </c>
      <c r="AL3237" s="2">
        <v>0</v>
      </c>
      <c r="AM3237" s="2" t="s">
        <v>199</v>
      </c>
      <c r="AN3237" s="2" t="s">
        <v>565</v>
      </c>
      <c r="AO3237" s="2" t="s">
        <v>41</v>
      </c>
    </row>
    <row r="3238" spans="1:41" ht="15" customHeight="1" x14ac:dyDescent="0.3">
      <c r="A3238" s="2" t="s">
        <v>630</v>
      </c>
      <c r="B3238" s="2" t="s">
        <v>1093</v>
      </c>
      <c r="C3238" s="2" t="s">
        <v>931</v>
      </c>
      <c r="D3238" s="2" t="s">
        <v>4863</v>
      </c>
      <c r="E3238" s="115" t="s">
        <v>4604</v>
      </c>
      <c r="F3238" s="2">
        <v>8</v>
      </c>
      <c r="G3238" s="2" t="s">
        <v>36</v>
      </c>
      <c r="H3238" s="2" t="s">
        <v>198</v>
      </c>
      <c r="I3238" s="2" t="s">
        <v>37</v>
      </c>
      <c r="J3238" s="2" t="s">
        <v>1217</v>
      </c>
      <c r="K3238" s="2" t="s">
        <v>43</v>
      </c>
      <c r="L3238" s="2" t="s">
        <v>1239</v>
      </c>
      <c r="M3238" s="2" t="s">
        <v>1211</v>
      </c>
      <c r="N3238" s="2" t="s">
        <v>1211</v>
      </c>
      <c r="O3238" s="113" t="s">
        <v>645</v>
      </c>
      <c r="P3238" s="2" t="s">
        <v>720</v>
      </c>
      <c r="Q3238" s="2" t="s">
        <v>1221</v>
      </c>
      <c r="R3238" s="2" t="s">
        <v>1202</v>
      </c>
      <c r="S3238" s="2" t="s">
        <v>1203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43</v>
      </c>
      <c r="AG3238" s="2" t="s">
        <v>37</v>
      </c>
      <c r="AH3238" s="2" t="s">
        <v>635</v>
      </c>
      <c r="AI3238" s="2" t="s">
        <v>1393</v>
      </c>
      <c r="AJ3238" s="2">
        <v>0</v>
      </c>
      <c r="AK3238" s="2">
        <v>0</v>
      </c>
      <c r="AL3238" s="2">
        <v>0</v>
      </c>
      <c r="AM3238" s="2" t="s">
        <v>199</v>
      </c>
      <c r="AN3238" s="2">
        <v>0</v>
      </c>
      <c r="AO3238" s="2" t="s">
        <v>40</v>
      </c>
    </row>
    <row r="3239" spans="1:41" ht="15" customHeight="1" x14ac:dyDescent="0.3">
      <c r="A3239" s="2" t="s">
        <v>630</v>
      </c>
      <c r="B3239" s="2" t="s">
        <v>1093</v>
      </c>
      <c r="C3239" s="2" t="s">
        <v>931</v>
      </c>
      <c r="D3239" s="2" t="s">
        <v>4864</v>
      </c>
      <c r="E3239" s="115" t="s">
        <v>4604</v>
      </c>
      <c r="F3239" s="2">
        <v>5</v>
      </c>
      <c r="G3239" s="2" t="s">
        <v>36</v>
      </c>
      <c r="H3239" s="2" t="s">
        <v>198</v>
      </c>
      <c r="I3239" s="2" t="s">
        <v>37</v>
      </c>
      <c r="J3239" s="2" t="s">
        <v>1217</v>
      </c>
      <c r="K3239" s="2" t="s">
        <v>43</v>
      </c>
      <c r="L3239" s="2" t="s">
        <v>1239</v>
      </c>
      <c r="M3239" s="2" t="s">
        <v>1211</v>
      </c>
      <c r="N3239" s="2" t="s">
        <v>1211</v>
      </c>
      <c r="O3239" s="113" t="s">
        <v>645</v>
      </c>
      <c r="P3239" s="2" t="s">
        <v>720</v>
      </c>
      <c r="Q3239" s="2" t="s">
        <v>1221</v>
      </c>
      <c r="R3239" s="2" t="s">
        <v>1202</v>
      </c>
      <c r="S3239" s="2" t="s">
        <v>1203</v>
      </c>
      <c r="T3239" s="2" t="e">
        <v>#VALUE!</v>
      </c>
      <c r="U3239" s="2" t="s">
        <v>40</v>
      </c>
      <c r="V3239" s="2" t="s">
        <v>40</v>
      </c>
      <c r="W3239" s="2" t="s">
        <v>40</v>
      </c>
      <c r="X3239" s="2" t="s">
        <v>40</v>
      </c>
      <c r="Y3239" s="2">
        <v>0</v>
      </c>
      <c r="Z3239" s="2" t="s">
        <v>40</v>
      </c>
      <c r="AA3239" s="2" t="s">
        <v>662</v>
      </c>
      <c r="AB3239" s="2">
        <v>0</v>
      </c>
      <c r="AC3239" s="2">
        <v>0</v>
      </c>
      <c r="AD3239" s="2">
        <v>0</v>
      </c>
      <c r="AE3239" s="2">
        <v>0</v>
      </c>
      <c r="AF3239" s="2" t="s">
        <v>43</v>
      </c>
      <c r="AG3239" s="2" t="s">
        <v>37</v>
      </c>
      <c r="AH3239" s="2" t="s">
        <v>635</v>
      </c>
      <c r="AI3239" s="2" t="s">
        <v>1393</v>
      </c>
      <c r="AJ3239" s="2">
        <v>0</v>
      </c>
      <c r="AK3239" s="2">
        <v>0</v>
      </c>
      <c r="AL3239" s="2">
        <v>0</v>
      </c>
      <c r="AM3239" s="2" t="s">
        <v>199</v>
      </c>
      <c r="AN3239" s="2">
        <v>0</v>
      </c>
      <c r="AO3239" s="2" t="s">
        <v>40</v>
      </c>
    </row>
    <row r="3240" spans="1:41" ht="15" customHeight="1" x14ac:dyDescent="0.3">
      <c r="A3240" s="2" t="s">
        <v>630</v>
      </c>
      <c r="B3240" s="2" t="s">
        <v>1093</v>
      </c>
      <c r="C3240" s="2" t="s">
        <v>796</v>
      </c>
      <c r="D3240" s="2" t="s">
        <v>4865</v>
      </c>
      <c r="E3240" s="115" t="s">
        <v>4604</v>
      </c>
      <c r="F3240" s="2">
        <v>6</v>
      </c>
      <c r="G3240" s="2" t="s">
        <v>36</v>
      </c>
      <c r="H3240" s="2" t="s">
        <v>198</v>
      </c>
      <c r="I3240" s="2" t="s">
        <v>37</v>
      </c>
      <c r="J3240" s="2" t="s">
        <v>1217</v>
      </c>
      <c r="K3240" s="2" t="s">
        <v>43</v>
      </c>
      <c r="L3240" s="2" t="s">
        <v>1239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1221</v>
      </c>
      <c r="R3240" s="2" t="s">
        <v>1214</v>
      </c>
      <c r="S3240" s="2" t="s">
        <v>1215</v>
      </c>
      <c r="T3240" s="2" t="e">
        <v>#VALUE!</v>
      </c>
      <c r="U3240" s="2" t="s">
        <v>40</v>
      </c>
      <c r="V3240" s="2" t="s">
        <v>40</v>
      </c>
      <c r="W3240" s="2" t="s">
        <v>40</v>
      </c>
      <c r="X3240" s="2" t="s">
        <v>40</v>
      </c>
      <c r="Y3240" s="2">
        <v>0</v>
      </c>
      <c r="Z3240" s="2" t="s">
        <v>40</v>
      </c>
      <c r="AA3240" s="2" t="s">
        <v>662</v>
      </c>
      <c r="AB3240" s="2">
        <v>0</v>
      </c>
      <c r="AC3240" s="2">
        <v>0</v>
      </c>
      <c r="AD3240" s="2">
        <v>0</v>
      </c>
      <c r="AE3240" s="2">
        <v>0</v>
      </c>
      <c r="AF3240" s="2" t="s">
        <v>43</v>
      </c>
      <c r="AG3240" s="2" t="s">
        <v>37</v>
      </c>
      <c r="AH3240" s="2" t="s">
        <v>635</v>
      </c>
      <c r="AI3240" s="2" t="s">
        <v>1393</v>
      </c>
      <c r="AJ3240" s="2">
        <v>0</v>
      </c>
      <c r="AK3240" s="2">
        <v>0</v>
      </c>
      <c r="AL3240" s="2">
        <v>0</v>
      </c>
      <c r="AM3240" s="2" t="s">
        <v>199</v>
      </c>
      <c r="AN3240" s="2">
        <v>0</v>
      </c>
      <c r="AO3240" s="2" t="s">
        <v>41</v>
      </c>
    </row>
    <row r="3241" spans="1:41" ht="15" customHeight="1" x14ac:dyDescent="0.3">
      <c r="A3241" s="2" t="s">
        <v>630</v>
      </c>
      <c r="B3241" s="2" t="s">
        <v>1093</v>
      </c>
      <c r="C3241" s="2" t="s">
        <v>931</v>
      </c>
      <c r="D3241" s="2" t="s">
        <v>4866</v>
      </c>
      <c r="E3241" s="115" t="s">
        <v>4604</v>
      </c>
      <c r="F3241" s="2">
        <v>5</v>
      </c>
      <c r="G3241" s="2" t="s">
        <v>36</v>
      </c>
      <c r="H3241" s="2" t="s">
        <v>198</v>
      </c>
      <c r="I3241" s="2" t="s">
        <v>37</v>
      </c>
      <c r="J3241" s="2" t="s">
        <v>1217</v>
      </c>
      <c r="K3241" s="2" t="s">
        <v>43</v>
      </c>
      <c r="L3241" s="2" t="s">
        <v>1239</v>
      </c>
      <c r="M3241" s="2" t="s">
        <v>1211</v>
      </c>
      <c r="N3241" s="2" t="s">
        <v>1211</v>
      </c>
      <c r="O3241" s="113" t="s">
        <v>645</v>
      </c>
      <c r="P3241" s="2" t="s">
        <v>720</v>
      </c>
      <c r="Q3241" s="2" t="s">
        <v>1221</v>
      </c>
      <c r="R3241" s="2" t="s">
        <v>1202</v>
      </c>
      <c r="S3241" s="2" t="s">
        <v>1203</v>
      </c>
      <c r="T3241" s="2" t="e">
        <v>#VALUE!</v>
      </c>
      <c r="U3241" s="2" t="s">
        <v>40</v>
      </c>
      <c r="V3241" s="2" t="s">
        <v>40</v>
      </c>
      <c r="W3241" s="2" t="s">
        <v>40</v>
      </c>
      <c r="X3241" s="2" t="s">
        <v>40</v>
      </c>
      <c r="Y3241" s="2">
        <v>0</v>
      </c>
      <c r="Z3241" s="2" t="s">
        <v>40</v>
      </c>
      <c r="AA3241" s="2" t="s">
        <v>662</v>
      </c>
      <c r="AB3241" s="2">
        <v>0</v>
      </c>
      <c r="AC3241" s="2">
        <v>0</v>
      </c>
      <c r="AD3241" s="2">
        <v>0</v>
      </c>
      <c r="AE3241" s="2">
        <v>0</v>
      </c>
      <c r="AF3241" s="2" t="s">
        <v>43</v>
      </c>
      <c r="AG3241" s="2" t="s">
        <v>37</v>
      </c>
      <c r="AH3241" s="2" t="s">
        <v>635</v>
      </c>
      <c r="AI3241" s="2" t="s">
        <v>1393</v>
      </c>
      <c r="AJ3241" s="2">
        <v>0</v>
      </c>
      <c r="AK3241" s="2">
        <v>0</v>
      </c>
      <c r="AL3241" s="2">
        <v>0</v>
      </c>
      <c r="AM3241" s="2" t="s">
        <v>199</v>
      </c>
      <c r="AN3241" s="2">
        <v>0</v>
      </c>
      <c r="AO3241" s="2" t="s">
        <v>40</v>
      </c>
    </row>
    <row r="3242" spans="1:41" ht="15" customHeight="1" x14ac:dyDescent="0.3">
      <c r="A3242" s="2" t="s">
        <v>630</v>
      </c>
      <c r="B3242" s="2" t="s">
        <v>1093</v>
      </c>
      <c r="C3242" s="2" t="s">
        <v>796</v>
      </c>
      <c r="D3242" s="2" t="s">
        <v>4867</v>
      </c>
      <c r="E3242" s="115" t="s">
        <v>4604</v>
      </c>
      <c r="F3242" s="2">
        <v>2.5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1239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1221</v>
      </c>
      <c r="R3242" s="2" t="s">
        <v>1214</v>
      </c>
      <c r="S3242" s="2" t="s">
        <v>1215</v>
      </c>
      <c r="T3242" s="2" t="e">
        <v>#VALUE!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>
        <v>0</v>
      </c>
      <c r="AC3242" s="2">
        <v>0</v>
      </c>
      <c r="AD3242" s="2">
        <v>0</v>
      </c>
      <c r="AE3242" s="2">
        <v>0</v>
      </c>
      <c r="AF3242" s="2" t="s">
        <v>43</v>
      </c>
      <c r="AG3242" s="2" t="s">
        <v>37</v>
      </c>
      <c r="AH3242" s="2" t="s">
        <v>635</v>
      </c>
      <c r="AI3242" s="2" t="s">
        <v>1393</v>
      </c>
      <c r="AJ3242" s="2">
        <v>0</v>
      </c>
      <c r="AK3242" s="2">
        <v>0</v>
      </c>
      <c r="AL3242" s="2">
        <v>0</v>
      </c>
      <c r="AM3242" s="2" t="s">
        <v>199</v>
      </c>
      <c r="AN3242" s="2">
        <v>0</v>
      </c>
      <c r="AO3242" s="2" t="s">
        <v>40</v>
      </c>
    </row>
    <row r="3243" spans="1:41" ht="15" customHeight="1" x14ac:dyDescent="0.3">
      <c r="A3243" s="2" t="s">
        <v>630</v>
      </c>
      <c r="B3243" s="2" t="s">
        <v>1093</v>
      </c>
      <c r="C3243" s="2" t="s">
        <v>796</v>
      </c>
      <c r="D3243" s="2" t="s">
        <v>3902</v>
      </c>
      <c r="E3243" s="115" t="s">
        <v>4604</v>
      </c>
      <c r="F3243" s="2">
        <v>3</v>
      </c>
      <c r="G3243" s="2" t="s">
        <v>36</v>
      </c>
      <c r="H3243" s="2" t="s">
        <v>198</v>
      </c>
      <c r="I3243" s="2" t="s">
        <v>37</v>
      </c>
      <c r="J3243" s="2" t="s">
        <v>1217</v>
      </c>
      <c r="K3243" s="2" t="s">
        <v>43</v>
      </c>
      <c r="L3243" s="2" t="s">
        <v>1239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1221</v>
      </c>
      <c r="R3243" s="2" t="s">
        <v>1214</v>
      </c>
      <c r="S3243" s="2" t="s">
        <v>1215</v>
      </c>
      <c r="T3243" s="2" t="e">
        <v>#VALUE!</v>
      </c>
      <c r="U3243" s="2" t="s">
        <v>40</v>
      </c>
      <c r="V3243" s="2" t="s">
        <v>40</v>
      </c>
      <c r="W3243" s="2" t="s">
        <v>40</v>
      </c>
      <c r="X3243" s="2" t="s">
        <v>40</v>
      </c>
      <c r="Y3243" s="2">
        <v>0</v>
      </c>
      <c r="Z3243" s="2" t="s">
        <v>40</v>
      </c>
      <c r="AA3243" s="2" t="s">
        <v>662</v>
      </c>
      <c r="AB3243" s="2">
        <v>0</v>
      </c>
      <c r="AC3243" s="2">
        <v>0</v>
      </c>
      <c r="AD3243" s="2">
        <v>0</v>
      </c>
      <c r="AE3243" s="2">
        <v>0</v>
      </c>
      <c r="AF3243" s="2" t="s">
        <v>43</v>
      </c>
      <c r="AG3243" s="2" t="s">
        <v>37</v>
      </c>
      <c r="AH3243" s="2" t="s">
        <v>635</v>
      </c>
      <c r="AI3243" s="2" t="s">
        <v>1393</v>
      </c>
      <c r="AJ3243" s="2">
        <v>0</v>
      </c>
      <c r="AK3243" s="2">
        <v>0</v>
      </c>
      <c r="AL3243" s="2">
        <v>0</v>
      </c>
      <c r="AM3243" s="2" t="s">
        <v>199</v>
      </c>
      <c r="AN3243" s="2">
        <v>0</v>
      </c>
      <c r="AO3243" s="2" t="s">
        <v>40</v>
      </c>
    </row>
    <row r="3244" spans="1:41" ht="15" customHeight="1" x14ac:dyDescent="0.3">
      <c r="A3244" s="2" t="s">
        <v>630</v>
      </c>
      <c r="B3244" s="2" t="s">
        <v>1093</v>
      </c>
      <c r="C3244" s="2" t="s">
        <v>796</v>
      </c>
      <c r="D3244" s="2" t="s">
        <v>4868</v>
      </c>
      <c r="E3244" s="115" t="s">
        <v>4604</v>
      </c>
      <c r="F3244" s="2">
        <v>1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1239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1221</v>
      </c>
      <c r="R3244" s="2" t="s">
        <v>1214</v>
      </c>
      <c r="S3244" s="2" t="s">
        <v>1215</v>
      </c>
      <c r="T3244" s="2" t="e">
        <v>#VALUE!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>
        <v>0</v>
      </c>
      <c r="AC3244" s="2">
        <v>0</v>
      </c>
      <c r="AD3244" s="2">
        <v>0</v>
      </c>
      <c r="AE3244" s="2">
        <v>0</v>
      </c>
      <c r="AF3244" s="2" t="s">
        <v>43</v>
      </c>
      <c r="AG3244" s="2" t="s">
        <v>37</v>
      </c>
      <c r="AH3244" s="2" t="s">
        <v>635</v>
      </c>
      <c r="AI3244" s="2" t="s">
        <v>1393</v>
      </c>
      <c r="AJ3244" s="2">
        <v>0</v>
      </c>
      <c r="AK3244" s="2">
        <v>0</v>
      </c>
      <c r="AL3244" s="2">
        <v>0</v>
      </c>
      <c r="AM3244" s="2" t="s">
        <v>199</v>
      </c>
      <c r="AN3244" s="2">
        <v>0</v>
      </c>
      <c r="AO3244" s="2" t="s">
        <v>40</v>
      </c>
    </row>
    <row r="3245" spans="1:41" ht="15" customHeight="1" x14ac:dyDescent="0.3">
      <c r="A3245" s="2" t="s">
        <v>630</v>
      </c>
      <c r="B3245" s="2" t="s">
        <v>1093</v>
      </c>
      <c r="C3245" s="2" t="s">
        <v>796</v>
      </c>
      <c r="D3245" s="2" t="s">
        <v>4869</v>
      </c>
      <c r="E3245" s="115" t="s">
        <v>4604</v>
      </c>
      <c r="F3245" s="2">
        <v>1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1239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1221</v>
      </c>
      <c r="R3245" s="2" t="s">
        <v>1214</v>
      </c>
      <c r="S3245" s="2" t="s">
        <v>1215</v>
      </c>
      <c r="T3245" s="2" t="e">
        <v>#VALUE!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>
        <v>0</v>
      </c>
      <c r="AC3245" s="2">
        <v>0</v>
      </c>
      <c r="AD3245" s="2">
        <v>0</v>
      </c>
      <c r="AE3245" s="2">
        <v>0</v>
      </c>
      <c r="AF3245" s="2" t="s">
        <v>43</v>
      </c>
      <c r="AG3245" s="2" t="s">
        <v>37</v>
      </c>
      <c r="AH3245" s="2" t="s">
        <v>635</v>
      </c>
      <c r="AI3245" s="2" t="s">
        <v>1393</v>
      </c>
      <c r="AJ3245" s="2">
        <v>0</v>
      </c>
      <c r="AK3245" s="2">
        <v>0</v>
      </c>
      <c r="AL3245" s="2">
        <v>0</v>
      </c>
      <c r="AM3245" s="2" t="s">
        <v>199</v>
      </c>
      <c r="AN3245" s="2">
        <v>0</v>
      </c>
      <c r="AO3245" s="2" t="s">
        <v>40</v>
      </c>
    </row>
    <row r="3246" spans="1:41" ht="15" customHeight="1" x14ac:dyDescent="0.3">
      <c r="A3246" s="2" t="s">
        <v>630</v>
      </c>
      <c r="B3246" s="2" t="s">
        <v>1093</v>
      </c>
      <c r="C3246" s="2" t="s">
        <v>796</v>
      </c>
      <c r="D3246" s="2" t="s">
        <v>4870</v>
      </c>
      <c r="E3246" s="115" t="s">
        <v>4604</v>
      </c>
      <c r="F3246" s="2">
        <v>0.5</v>
      </c>
      <c r="G3246" s="2" t="s">
        <v>36</v>
      </c>
      <c r="H3246" s="2" t="s">
        <v>198</v>
      </c>
      <c r="I3246" s="2" t="s">
        <v>37</v>
      </c>
      <c r="J3246" s="2" t="s">
        <v>1217</v>
      </c>
      <c r="K3246" s="2" t="s">
        <v>43</v>
      </c>
      <c r="L3246" s="2" t="s">
        <v>1239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1221</v>
      </c>
      <c r="R3246" s="2" t="s">
        <v>1214</v>
      </c>
      <c r="S3246" s="2" t="s">
        <v>1215</v>
      </c>
      <c r="T3246" s="2" t="e">
        <v>#VALUE!</v>
      </c>
      <c r="U3246" s="2" t="s">
        <v>40</v>
      </c>
      <c r="V3246" s="2" t="s">
        <v>40</v>
      </c>
      <c r="W3246" s="2" t="s">
        <v>40</v>
      </c>
      <c r="X3246" s="2" t="s">
        <v>40</v>
      </c>
      <c r="Y3246" s="2">
        <v>0</v>
      </c>
      <c r="Z3246" s="2" t="s">
        <v>40</v>
      </c>
      <c r="AA3246" s="2" t="s">
        <v>662</v>
      </c>
      <c r="AB3246" s="2">
        <v>0</v>
      </c>
      <c r="AC3246" s="2">
        <v>0</v>
      </c>
      <c r="AD3246" s="2">
        <v>0</v>
      </c>
      <c r="AE3246" s="2">
        <v>0</v>
      </c>
      <c r="AF3246" s="2" t="s">
        <v>43</v>
      </c>
      <c r="AG3246" s="2" t="s">
        <v>37</v>
      </c>
      <c r="AH3246" s="2" t="s">
        <v>635</v>
      </c>
      <c r="AI3246" s="2" t="s">
        <v>1393</v>
      </c>
      <c r="AJ3246" s="2">
        <v>0</v>
      </c>
      <c r="AK3246" s="2">
        <v>0</v>
      </c>
      <c r="AL3246" s="2">
        <v>0</v>
      </c>
      <c r="AM3246" s="2" t="s">
        <v>199</v>
      </c>
      <c r="AN3246" s="2">
        <v>0</v>
      </c>
      <c r="AO3246" s="2" t="s">
        <v>40</v>
      </c>
    </row>
    <row r="3247" spans="1:41" ht="15" customHeight="1" x14ac:dyDescent="0.3">
      <c r="A3247" s="2" t="s">
        <v>630</v>
      </c>
      <c r="B3247" s="2" t="s">
        <v>1093</v>
      </c>
      <c r="C3247" s="2" t="s">
        <v>931</v>
      </c>
      <c r="D3247" s="2" t="s">
        <v>4871</v>
      </c>
      <c r="E3247" s="115" t="s">
        <v>4604</v>
      </c>
      <c r="F3247" s="2">
        <v>4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1239</v>
      </c>
      <c r="M3247" s="2" t="s">
        <v>1211</v>
      </c>
      <c r="N3247" s="2" t="s">
        <v>1211</v>
      </c>
      <c r="O3247" s="113" t="s">
        <v>645</v>
      </c>
      <c r="P3247" s="2" t="s">
        <v>720</v>
      </c>
      <c r="Q3247" s="2" t="s">
        <v>1221</v>
      </c>
      <c r="R3247" s="2" t="s">
        <v>1202</v>
      </c>
      <c r="S3247" s="2" t="s">
        <v>1203</v>
      </c>
      <c r="T3247" s="2" t="e">
        <v>#VALUE!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>
        <v>0</v>
      </c>
      <c r="AC3247" s="2">
        <v>0</v>
      </c>
      <c r="AD3247" s="2">
        <v>0</v>
      </c>
      <c r="AE3247" s="2">
        <v>0</v>
      </c>
      <c r="AF3247" s="2" t="s">
        <v>43</v>
      </c>
      <c r="AG3247" s="2" t="s">
        <v>37</v>
      </c>
      <c r="AH3247" s="2" t="s">
        <v>635</v>
      </c>
      <c r="AI3247" s="2" t="s">
        <v>1393</v>
      </c>
      <c r="AJ3247" s="2">
        <v>0</v>
      </c>
      <c r="AK3247" s="2">
        <v>0</v>
      </c>
      <c r="AL3247" s="2">
        <v>0</v>
      </c>
      <c r="AM3247" s="2" t="s">
        <v>199</v>
      </c>
      <c r="AN3247" s="2">
        <v>0</v>
      </c>
      <c r="AO3247" s="2" t="s">
        <v>40</v>
      </c>
    </row>
    <row r="3248" spans="1:41" ht="15" customHeight="1" x14ac:dyDescent="0.3">
      <c r="A3248" s="2" t="s">
        <v>630</v>
      </c>
      <c r="B3248" s="2" t="s">
        <v>1093</v>
      </c>
      <c r="C3248" s="2" t="s">
        <v>839</v>
      </c>
      <c r="D3248" s="2" t="s">
        <v>4872</v>
      </c>
      <c r="E3248" s="115" t="s">
        <v>4604</v>
      </c>
      <c r="F3248" s="2">
        <v>1</v>
      </c>
      <c r="G3248" s="2" t="s">
        <v>36</v>
      </c>
      <c r="H3248" s="2" t="s">
        <v>198</v>
      </c>
      <c r="I3248" s="2" t="s">
        <v>37</v>
      </c>
      <c r="J3248" s="2" t="s">
        <v>1217</v>
      </c>
      <c r="K3248" s="2" t="s">
        <v>43</v>
      </c>
      <c r="L3248" s="2" t="s">
        <v>1239</v>
      </c>
      <c r="M3248" s="2" t="s">
        <v>1265</v>
      </c>
      <c r="N3248" s="2" t="s">
        <v>1265</v>
      </c>
      <c r="O3248" s="113" t="s">
        <v>645</v>
      </c>
      <c r="P3248" s="2" t="s">
        <v>720</v>
      </c>
      <c r="Q3248" s="2" t="s">
        <v>1221</v>
      </c>
      <c r="R3248" s="2" t="s">
        <v>1264</v>
      </c>
      <c r="S3248" s="2" t="s">
        <v>1215</v>
      </c>
      <c r="T3248" s="2" t="e">
        <v>#VALUE!</v>
      </c>
      <c r="U3248" s="2" t="s">
        <v>41</v>
      </c>
      <c r="V3248" s="2" t="s">
        <v>40</v>
      </c>
      <c r="W3248" s="2" t="s">
        <v>40</v>
      </c>
      <c r="X3248" s="2" t="s">
        <v>40</v>
      </c>
      <c r="Y3248" s="2">
        <v>0</v>
      </c>
      <c r="Z3248" s="2" t="s">
        <v>40</v>
      </c>
      <c r="AA3248" s="2" t="s">
        <v>662</v>
      </c>
      <c r="AB3248" s="2">
        <v>0</v>
      </c>
      <c r="AC3248" s="2">
        <v>0</v>
      </c>
      <c r="AD3248" s="2">
        <v>0</v>
      </c>
      <c r="AE3248" s="2">
        <v>0</v>
      </c>
      <c r="AF3248" s="2" t="s">
        <v>43</v>
      </c>
      <c r="AG3248" s="2" t="s">
        <v>37</v>
      </c>
      <c r="AH3248" s="2" t="s">
        <v>635</v>
      </c>
      <c r="AI3248" s="2" t="s">
        <v>1393</v>
      </c>
      <c r="AJ3248" s="2">
        <v>0</v>
      </c>
      <c r="AK3248" s="2">
        <v>0</v>
      </c>
      <c r="AL3248" s="2">
        <v>0</v>
      </c>
      <c r="AM3248" s="2" t="s">
        <v>199</v>
      </c>
      <c r="AN3248" s="2">
        <v>0</v>
      </c>
      <c r="AO3248" s="2" t="s">
        <v>41</v>
      </c>
    </row>
    <row r="3249" spans="1:41" ht="15" customHeight="1" x14ac:dyDescent="0.3">
      <c r="A3249" s="2" t="s">
        <v>630</v>
      </c>
      <c r="B3249" s="2" t="s">
        <v>1093</v>
      </c>
      <c r="C3249" s="2" t="s">
        <v>826</v>
      </c>
      <c r="D3249" s="2" t="s">
        <v>4853</v>
      </c>
      <c r="E3249" s="115" t="s">
        <v>4604</v>
      </c>
      <c r="F3249" s="2">
        <v>1</v>
      </c>
      <c r="G3249" s="2" t="s">
        <v>36</v>
      </c>
      <c r="H3249" s="2" t="s">
        <v>198</v>
      </c>
      <c r="I3249" s="2" t="s">
        <v>37</v>
      </c>
      <c r="J3249" s="2" t="s">
        <v>1217</v>
      </c>
      <c r="K3249" s="2" t="s">
        <v>43</v>
      </c>
      <c r="L3249" s="2" t="s">
        <v>1239</v>
      </c>
      <c r="M3249" s="2" t="s">
        <v>1211</v>
      </c>
      <c r="N3249" s="2" t="s">
        <v>1211</v>
      </c>
      <c r="O3249" s="113" t="s">
        <v>645</v>
      </c>
      <c r="P3249" s="2" t="s">
        <v>720</v>
      </c>
      <c r="Q3249" s="2" t="s">
        <v>1221</v>
      </c>
      <c r="R3249" s="2" t="s">
        <v>1202</v>
      </c>
      <c r="S3249" s="2" t="s">
        <v>1203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43</v>
      </c>
      <c r="AG3249" s="2" t="s">
        <v>37</v>
      </c>
      <c r="AH3249" s="2" t="s">
        <v>635</v>
      </c>
      <c r="AI3249" s="2" t="s">
        <v>1393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</row>
    <row r="3250" spans="1:41" ht="15" customHeight="1" x14ac:dyDescent="0.3">
      <c r="A3250" s="2" t="s">
        <v>630</v>
      </c>
      <c r="B3250" s="2" t="s">
        <v>1093</v>
      </c>
      <c r="C3250" s="2" t="s">
        <v>826</v>
      </c>
      <c r="D3250" s="2" t="s">
        <v>4854</v>
      </c>
      <c r="E3250" s="115" t="s">
        <v>4604</v>
      </c>
      <c r="F3250" s="2">
        <v>1</v>
      </c>
      <c r="G3250" s="2" t="s">
        <v>36</v>
      </c>
      <c r="H3250" s="2" t="s">
        <v>198</v>
      </c>
      <c r="I3250" s="2" t="s">
        <v>37</v>
      </c>
      <c r="J3250" s="2" t="s">
        <v>1217</v>
      </c>
      <c r="K3250" s="2" t="s">
        <v>43</v>
      </c>
      <c r="L3250" s="2" t="s">
        <v>1239</v>
      </c>
      <c r="M3250" s="2" t="s">
        <v>1211</v>
      </c>
      <c r="N3250" s="2" t="s">
        <v>1211</v>
      </c>
      <c r="O3250" s="113" t="s">
        <v>645</v>
      </c>
      <c r="P3250" s="2" t="s">
        <v>720</v>
      </c>
      <c r="Q3250" s="2" t="s">
        <v>1221</v>
      </c>
      <c r="R3250" s="2" t="s">
        <v>1202</v>
      </c>
      <c r="S3250" s="2" t="s">
        <v>1203</v>
      </c>
      <c r="T3250" s="2" t="e">
        <v>#VALUE!</v>
      </c>
      <c r="U3250" s="2" t="s">
        <v>41</v>
      </c>
      <c r="V3250" s="2" t="s">
        <v>40</v>
      </c>
      <c r="W3250" s="2" t="s">
        <v>40</v>
      </c>
      <c r="X3250" s="2" t="s">
        <v>40</v>
      </c>
      <c r="Y3250" s="2">
        <v>0</v>
      </c>
      <c r="Z3250" s="2" t="s">
        <v>40</v>
      </c>
      <c r="AA3250" s="2" t="s">
        <v>662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43</v>
      </c>
      <c r="AG3250" s="2" t="s">
        <v>37</v>
      </c>
      <c r="AH3250" s="2" t="s">
        <v>635</v>
      </c>
      <c r="AI3250" s="2" t="s">
        <v>1393</v>
      </c>
      <c r="AJ3250" s="2">
        <v>0</v>
      </c>
      <c r="AK3250" s="2">
        <v>0</v>
      </c>
      <c r="AL3250" s="2">
        <v>0</v>
      </c>
      <c r="AM3250" s="2" t="s">
        <v>199</v>
      </c>
      <c r="AN3250" s="2">
        <v>0</v>
      </c>
      <c r="AO3250" s="2" t="s">
        <v>41</v>
      </c>
    </row>
    <row r="3251" spans="1:41" ht="15" customHeight="1" x14ac:dyDescent="0.3">
      <c r="A3251" s="2" t="s">
        <v>630</v>
      </c>
      <c r="B3251" s="2" t="s">
        <v>1093</v>
      </c>
      <c r="C3251" s="2" t="s">
        <v>821</v>
      </c>
      <c r="D3251" s="2" t="s">
        <v>4873</v>
      </c>
      <c r="E3251" s="115" t="s">
        <v>4604</v>
      </c>
      <c r="F3251" s="2">
        <v>1</v>
      </c>
      <c r="G3251" s="2" t="s">
        <v>36</v>
      </c>
      <c r="H3251" s="2" t="s">
        <v>198</v>
      </c>
      <c r="I3251" s="2" t="s">
        <v>37</v>
      </c>
      <c r="J3251" s="2" t="s">
        <v>1217</v>
      </c>
      <c r="K3251" s="2" t="s">
        <v>43</v>
      </c>
      <c r="L3251" s="2" t="s">
        <v>1239</v>
      </c>
      <c r="M3251" s="2" t="s">
        <v>1211</v>
      </c>
      <c r="N3251" s="2" t="s">
        <v>1211</v>
      </c>
      <c r="O3251" s="113" t="s">
        <v>645</v>
      </c>
      <c r="P3251" s="2" t="s">
        <v>720</v>
      </c>
      <c r="Q3251" s="2" t="s">
        <v>1221</v>
      </c>
      <c r="R3251" s="2" t="s">
        <v>1202</v>
      </c>
      <c r="S3251" s="2" t="s">
        <v>1203</v>
      </c>
      <c r="T3251" s="2" t="e">
        <v>#VALUE!</v>
      </c>
      <c r="U3251" s="2" t="s">
        <v>41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>
        <v>0</v>
      </c>
      <c r="AC3251" s="2">
        <v>0</v>
      </c>
      <c r="AD3251" s="2">
        <v>0</v>
      </c>
      <c r="AE3251" s="2">
        <v>0</v>
      </c>
      <c r="AF3251" s="2" t="s">
        <v>43</v>
      </c>
      <c r="AG3251" s="2" t="s">
        <v>37</v>
      </c>
      <c r="AH3251" s="2" t="s">
        <v>635</v>
      </c>
      <c r="AI3251" s="2" t="s">
        <v>1393</v>
      </c>
      <c r="AJ3251" s="2">
        <v>0</v>
      </c>
      <c r="AK3251" s="2">
        <v>0</v>
      </c>
      <c r="AL3251" s="2">
        <v>0</v>
      </c>
      <c r="AM3251" s="2" t="s">
        <v>199</v>
      </c>
      <c r="AN3251" s="2">
        <v>0</v>
      </c>
      <c r="AO3251" s="2" t="s">
        <v>41</v>
      </c>
    </row>
    <row r="3252" spans="1:41" ht="15" customHeight="1" x14ac:dyDescent="0.3">
      <c r="A3252" s="2" t="s">
        <v>630</v>
      </c>
      <c r="B3252" s="2" t="s">
        <v>1093</v>
      </c>
      <c r="C3252" s="2" t="s">
        <v>1053</v>
      </c>
      <c r="D3252" s="2" t="s">
        <v>4813</v>
      </c>
      <c r="E3252" s="115" t="s">
        <v>4604</v>
      </c>
      <c r="F3252" s="2">
        <v>1</v>
      </c>
      <c r="G3252" s="2" t="s">
        <v>36</v>
      </c>
      <c r="H3252" s="2" t="s">
        <v>198</v>
      </c>
      <c r="I3252" s="2" t="s">
        <v>37</v>
      </c>
      <c r="J3252" s="2" t="s">
        <v>1217</v>
      </c>
      <c r="K3252" s="2" t="s">
        <v>43</v>
      </c>
      <c r="L3252" s="2" t="s">
        <v>1239</v>
      </c>
      <c r="M3252" s="2" t="s">
        <v>1211</v>
      </c>
      <c r="N3252" s="2" t="s">
        <v>1211</v>
      </c>
      <c r="O3252" s="113" t="s">
        <v>645</v>
      </c>
      <c r="P3252" s="2" t="s">
        <v>720</v>
      </c>
      <c r="Q3252" s="2" t="s">
        <v>1221</v>
      </c>
      <c r="R3252" s="2" t="s">
        <v>1202</v>
      </c>
      <c r="S3252" s="2" t="s">
        <v>1203</v>
      </c>
      <c r="T3252" s="2" t="e">
        <v>#VALUE!</v>
      </c>
      <c r="U3252" s="2" t="s">
        <v>41</v>
      </c>
      <c r="V3252" s="2" t="s">
        <v>40</v>
      </c>
      <c r="W3252" s="2" t="s">
        <v>40</v>
      </c>
      <c r="X3252" s="2" t="s">
        <v>40</v>
      </c>
      <c r="Y3252" s="2">
        <v>0</v>
      </c>
      <c r="Z3252" s="2" t="s">
        <v>40</v>
      </c>
      <c r="AA3252" s="2" t="s">
        <v>662</v>
      </c>
      <c r="AB3252" s="2">
        <v>0</v>
      </c>
      <c r="AC3252" s="2">
        <v>0</v>
      </c>
      <c r="AD3252" s="2">
        <v>0</v>
      </c>
      <c r="AE3252" s="2">
        <v>0</v>
      </c>
      <c r="AF3252" s="2" t="s">
        <v>43</v>
      </c>
      <c r="AG3252" s="2" t="s">
        <v>37</v>
      </c>
      <c r="AH3252" s="2" t="s">
        <v>635</v>
      </c>
      <c r="AI3252" s="2" t="s">
        <v>1393</v>
      </c>
      <c r="AJ3252" s="2">
        <v>0</v>
      </c>
      <c r="AK3252" s="2">
        <v>0</v>
      </c>
      <c r="AL3252" s="2">
        <v>0</v>
      </c>
      <c r="AM3252" s="2" t="s">
        <v>199</v>
      </c>
      <c r="AN3252" s="2">
        <v>0</v>
      </c>
      <c r="AO3252" s="2" t="s">
        <v>41</v>
      </c>
    </row>
    <row r="3253" spans="1:41" ht="15" customHeight="1" x14ac:dyDescent="0.3">
      <c r="A3253" s="2" t="s">
        <v>630</v>
      </c>
      <c r="B3253" s="2" t="s">
        <v>1093</v>
      </c>
      <c r="C3253" s="2" t="s">
        <v>826</v>
      </c>
      <c r="D3253" s="2" t="s">
        <v>4874</v>
      </c>
      <c r="E3253" s="115" t="s">
        <v>4604</v>
      </c>
      <c r="F3253" s="2">
        <v>2</v>
      </c>
      <c r="G3253" s="2" t="s">
        <v>36</v>
      </c>
      <c r="H3253" s="2" t="s">
        <v>198</v>
      </c>
      <c r="I3253" s="2" t="s">
        <v>37</v>
      </c>
      <c r="J3253" s="2" t="s">
        <v>1217</v>
      </c>
      <c r="K3253" s="2" t="s">
        <v>43</v>
      </c>
      <c r="L3253" s="2" t="s">
        <v>1239</v>
      </c>
      <c r="M3253" s="2" t="s">
        <v>1211</v>
      </c>
      <c r="N3253" s="2" t="s">
        <v>1211</v>
      </c>
      <c r="O3253" s="113" t="s">
        <v>645</v>
      </c>
      <c r="P3253" s="2" t="s">
        <v>720</v>
      </c>
      <c r="Q3253" s="2" t="s">
        <v>1221</v>
      </c>
      <c r="R3253" s="2" t="s">
        <v>1202</v>
      </c>
      <c r="S3253" s="2" t="s">
        <v>1203</v>
      </c>
      <c r="T3253" s="2" t="e">
        <v>#VALUE!</v>
      </c>
      <c r="U3253" s="2" t="s">
        <v>40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43</v>
      </c>
      <c r="AG3253" s="2" t="s">
        <v>37</v>
      </c>
      <c r="AH3253" s="2" t="s">
        <v>635</v>
      </c>
      <c r="AI3253" s="2" t="s">
        <v>1393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</row>
    <row r="3254" spans="1:41" ht="15" customHeight="1" x14ac:dyDescent="0.3">
      <c r="A3254" s="2" t="s">
        <v>630</v>
      </c>
      <c r="B3254" s="2" t="s">
        <v>1093</v>
      </c>
      <c r="C3254" s="2" t="s">
        <v>1053</v>
      </c>
      <c r="D3254" s="2" t="s">
        <v>4862</v>
      </c>
      <c r="E3254" s="115" t="s">
        <v>4604</v>
      </c>
      <c r="F3254" s="2">
        <v>2</v>
      </c>
      <c r="G3254" s="2" t="s">
        <v>36</v>
      </c>
      <c r="H3254" s="2" t="s">
        <v>198</v>
      </c>
      <c r="I3254" s="2" t="s">
        <v>37</v>
      </c>
      <c r="J3254" s="2" t="s">
        <v>1217</v>
      </c>
      <c r="K3254" s="2" t="s">
        <v>43</v>
      </c>
      <c r="L3254" s="2" t="s">
        <v>1239</v>
      </c>
      <c r="M3254" s="2" t="s">
        <v>1211</v>
      </c>
      <c r="N3254" s="2" t="s">
        <v>1211</v>
      </c>
      <c r="O3254" s="113" t="s">
        <v>645</v>
      </c>
      <c r="P3254" s="2" t="s">
        <v>720</v>
      </c>
      <c r="Q3254" s="2" t="s">
        <v>1221</v>
      </c>
      <c r="R3254" s="2" t="s">
        <v>1202</v>
      </c>
      <c r="S3254" s="2" t="s">
        <v>1203</v>
      </c>
      <c r="T3254" s="2" t="s">
        <v>1335</v>
      </c>
      <c r="U3254" s="2" t="s">
        <v>40</v>
      </c>
      <c r="V3254" s="2" t="s">
        <v>40</v>
      </c>
      <c r="W3254" s="2" t="s">
        <v>40</v>
      </c>
      <c r="X3254" s="2" t="s">
        <v>40</v>
      </c>
      <c r="Y3254" s="2">
        <v>0</v>
      </c>
      <c r="Z3254" s="2" t="s">
        <v>40</v>
      </c>
      <c r="AA3254" s="2" t="s">
        <v>662</v>
      </c>
      <c r="AB3254" s="2" t="s">
        <v>1402</v>
      </c>
      <c r="AC3254" s="2">
        <v>0</v>
      </c>
      <c r="AD3254" s="2" t="s">
        <v>1485</v>
      </c>
      <c r="AE3254" s="2">
        <v>1200605</v>
      </c>
      <c r="AF3254" s="2" t="s">
        <v>43</v>
      </c>
      <c r="AG3254" s="2" t="s">
        <v>37</v>
      </c>
      <c r="AH3254" s="2" t="s">
        <v>635</v>
      </c>
      <c r="AI3254" s="2" t="s">
        <v>1393</v>
      </c>
      <c r="AJ3254" s="2" t="s">
        <v>1202</v>
      </c>
      <c r="AK3254" s="2" t="s">
        <v>1419</v>
      </c>
      <c r="AL3254" s="2">
        <v>0</v>
      </c>
      <c r="AM3254" s="2" t="s">
        <v>199</v>
      </c>
      <c r="AN3254" s="2" t="s">
        <v>565</v>
      </c>
      <c r="AO3254" s="2" t="s">
        <v>41</v>
      </c>
    </row>
    <row r="3255" spans="1:41" ht="15" customHeight="1" x14ac:dyDescent="0.3">
      <c r="A3255" s="2" t="s">
        <v>623</v>
      </c>
      <c r="B3255" s="2" t="s">
        <v>1101</v>
      </c>
      <c r="C3255" s="2" t="s">
        <v>1102</v>
      </c>
      <c r="D3255" s="2" t="s">
        <v>3170</v>
      </c>
      <c r="E3255" s="115" t="s">
        <v>4173</v>
      </c>
      <c r="F3255" s="2">
        <v>22.5</v>
      </c>
      <c r="G3255" s="2" t="s">
        <v>36</v>
      </c>
      <c r="H3255" s="2" t="s">
        <v>198</v>
      </c>
      <c r="I3255" s="2" t="s">
        <v>37</v>
      </c>
      <c r="J3255" s="2" t="s">
        <v>712</v>
      </c>
      <c r="K3255" s="2" t="s">
        <v>52</v>
      </c>
      <c r="L3255" s="2" t="s">
        <v>631</v>
      </c>
      <c r="M3255" s="2" t="s">
        <v>1237</v>
      </c>
      <c r="N3255" s="2" t="s">
        <v>1237</v>
      </c>
      <c r="O3255" s="113" t="s">
        <v>644</v>
      </c>
      <c r="P3255" s="2" t="s">
        <v>720</v>
      </c>
      <c r="Q3255" s="2" t="s">
        <v>1226</v>
      </c>
      <c r="R3255" s="2" t="s">
        <v>1214</v>
      </c>
      <c r="S3255" s="2" t="s">
        <v>1215</v>
      </c>
      <c r="T3255" s="2" t="e">
        <v>#VALUE!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>
        <v>0</v>
      </c>
      <c r="AC3255" s="2">
        <v>0</v>
      </c>
      <c r="AD3255" s="2">
        <v>0</v>
      </c>
      <c r="AE3255" s="2">
        <v>0</v>
      </c>
      <c r="AF3255" s="2" t="s">
        <v>52</v>
      </c>
      <c r="AG3255" s="2" t="s">
        <v>37</v>
      </c>
      <c r="AH3255" s="2" t="s">
        <v>211</v>
      </c>
      <c r="AI3255" s="2" t="s">
        <v>1393</v>
      </c>
      <c r="AJ3255" s="2">
        <v>0</v>
      </c>
      <c r="AK3255" s="2">
        <v>0</v>
      </c>
      <c r="AL3255" s="2">
        <v>0</v>
      </c>
      <c r="AM3255" s="2" t="s">
        <v>199</v>
      </c>
      <c r="AN3255" s="2">
        <v>0</v>
      </c>
      <c r="AO3255" s="2" t="s">
        <v>40</v>
      </c>
    </row>
    <row r="3256" spans="1:41" ht="15" customHeight="1" x14ac:dyDescent="0.3">
      <c r="A3256" s="2" t="s">
        <v>623</v>
      </c>
      <c r="B3256" s="2" t="s">
        <v>1101</v>
      </c>
      <c r="C3256" s="2" t="s">
        <v>880</v>
      </c>
      <c r="D3256" s="2" t="s">
        <v>3171</v>
      </c>
      <c r="E3256" s="115" t="s">
        <v>4173</v>
      </c>
      <c r="F3256" s="2">
        <v>22.5</v>
      </c>
      <c r="G3256" s="2" t="s">
        <v>36</v>
      </c>
      <c r="H3256" s="2" t="s">
        <v>198</v>
      </c>
      <c r="I3256" s="2" t="s">
        <v>37</v>
      </c>
      <c r="J3256" s="2" t="s">
        <v>712</v>
      </c>
      <c r="K3256" s="2" t="s">
        <v>1292</v>
      </c>
      <c r="L3256" s="2" t="s">
        <v>1212</v>
      </c>
      <c r="M3256" s="2" t="s">
        <v>1293</v>
      </c>
      <c r="N3256" s="2" t="s">
        <v>1293</v>
      </c>
      <c r="O3256" s="113" t="s">
        <v>644</v>
      </c>
      <c r="P3256" s="2" t="s">
        <v>720</v>
      </c>
      <c r="Q3256" s="2" t="s">
        <v>591</v>
      </c>
      <c r="R3256" s="2" t="s">
        <v>1227</v>
      </c>
      <c r="S3256" s="2" t="s">
        <v>1223</v>
      </c>
      <c r="T3256" s="2" t="s">
        <v>3434</v>
      </c>
      <c r="U3256" s="2" t="s">
        <v>40</v>
      </c>
      <c r="V3256" s="2" t="s">
        <v>40</v>
      </c>
      <c r="W3256" s="2" t="s">
        <v>40</v>
      </c>
      <c r="X3256" s="2" t="s">
        <v>40</v>
      </c>
      <c r="Y3256" s="2">
        <v>0</v>
      </c>
      <c r="Z3256" s="2" t="s">
        <v>40</v>
      </c>
      <c r="AA3256" s="2" t="s">
        <v>662</v>
      </c>
      <c r="AB3256" s="2">
        <v>0</v>
      </c>
      <c r="AC3256" s="2">
        <v>0</v>
      </c>
      <c r="AD3256" s="2">
        <v>0</v>
      </c>
      <c r="AE3256" s="2">
        <v>0</v>
      </c>
      <c r="AF3256" s="2" t="s">
        <v>1292</v>
      </c>
      <c r="AG3256" s="2" t="s">
        <v>37</v>
      </c>
      <c r="AH3256" s="2" t="s">
        <v>211</v>
      </c>
      <c r="AI3256" s="2" t="s">
        <v>1393</v>
      </c>
      <c r="AJ3256" s="2">
        <v>0</v>
      </c>
      <c r="AK3256" s="2">
        <v>0</v>
      </c>
      <c r="AL3256" s="2">
        <v>0</v>
      </c>
      <c r="AM3256" s="2" t="s">
        <v>1532</v>
      </c>
      <c r="AN3256" s="2">
        <v>0</v>
      </c>
      <c r="AO3256" s="2" t="s">
        <v>40</v>
      </c>
    </row>
    <row r="3257" spans="1:41" ht="15" customHeight="1" x14ac:dyDescent="0.3">
      <c r="A3257" s="2" t="s">
        <v>623</v>
      </c>
      <c r="B3257" s="2" t="s">
        <v>1101</v>
      </c>
      <c r="C3257" s="2" t="s">
        <v>1102</v>
      </c>
      <c r="D3257" s="2" t="s">
        <v>3170</v>
      </c>
      <c r="E3257" s="115" t="s">
        <v>4601</v>
      </c>
      <c r="F3257" s="2">
        <v>22.5</v>
      </c>
      <c r="G3257" s="2" t="s">
        <v>36</v>
      </c>
      <c r="H3257" s="2" t="s">
        <v>198</v>
      </c>
      <c r="I3257" s="2" t="s">
        <v>37</v>
      </c>
      <c r="J3257" s="2" t="s">
        <v>712</v>
      </c>
      <c r="K3257" s="2" t="s">
        <v>52</v>
      </c>
      <c r="L3257" s="2" t="s">
        <v>631</v>
      </c>
      <c r="M3257" s="2" t="s">
        <v>1237</v>
      </c>
      <c r="N3257" s="2" t="s">
        <v>1237</v>
      </c>
      <c r="O3257" s="113" t="s">
        <v>645</v>
      </c>
      <c r="P3257" s="2" t="s">
        <v>720</v>
      </c>
      <c r="Q3257" s="2" t="s">
        <v>1226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40</v>
      </c>
      <c r="W3257" s="2" t="s">
        <v>40</v>
      </c>
      <c r="X3257" s="2" t="s">
        <v>40</v>
      </c>
      <c r="Y3257" s="2">
        <v>0</v>
      </c>
      <c r="Z3257" s="2" t="s">
        <v>40</v>
      </c>
      <c r="AA3257" s="2" t="s">
        <v>662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52</v>
      </c>
      <c r="AG3257" s="2" t="s">
        <v>37</v>
      </c>
      <c r="AH3257" s="2" t="s">
        <v>211</v>
      </c>
      <c r="AI3257" s="2" t="s">
        <v>1393</v>
      </c>
      <c r="AJ3257" s="2">
        <v>0</v>
      </c>
      <c r="AK3257" s="2">
        <v>0</v>
      </c>
      <c r="AL3257" s="2">
        <v>0</v>
      </c>
      <c r="AM3257" s="2" t="s">
        <v>199</v>
      </c>
      <c r="AN3257" s="2">
        <v>0</v>
      </c>
      <c r="AO3257" s="2" t="s">
        <v>40</v>
      </c>
    </row>
    <row r="3258" spans="1:41" ht="15" customHeight="1" x14ac:dyDescent="0.3">
      <c r="A3258" s="2" t="s">
        <v>623</v>
      </c>
      <c r="B3258" s="2" t="s">
        <v>1101</v>
      </c>
      <c r="C3258" s="2" t="s">
        <v>880</v>
      </c>
      <c r="D3258" s="2" t="s">
        <v>3171</v>
      </c>
      <c r="E3258" s="115" t="s">
        <v>4601</v>
      </c>
      <c r="F3258" s="2">
        <v>22.5</v>
      </c>
      <c r="G3258" s="2" t="s">
        <v>36</v>
      </c>
      <c r="H3258" s="2" t="s">
        <v>198</v>
      </c>
      <c r="I3258" s="2" t="s">
        <v>37</v>
      </c>
      <c r="J3258" s="2" t="s">
        <v>712</v>
      </c>
      <c r="K3258" s="2" t="s">
        <v>1292</v>
      </c>
      <c r="L3258" s="2" t="s">
        <v>1212</v>
      </c>
      <c r="M3258" s="2" t="s">
        <v>1293</v>
      </c>
      <c r="N3258" s="2" t="s">
        <v>1293</v>
      </c>
      <c r="O3258" s="113" t="s">
        <v>645</v>
      </c>
      <c r="P3258" s="2" t="s">
        <v>720</v>
      </c>
      <c r="Q3258" s="2" t="s">
        <v>591</v>
      </c>
      <c r="R3258" s="2" t="s">
        <v>1227</v>
      </c>
      <c r="S3258" s="2" t="s">
        <v>1223</v>
      </c>
      <c r="T3258" s="2" t="s">
        <v>3434</v>
      </c>
      <c r="U3258" s="2" t="s">
        <v>40</v>
      </c>
      <c r="V3258" s="2" t="s">
        <v>40</v>
      </c>
      <c r="W3258" s="2" t="s">
        <v>40</v>
      </c>
      <c r="X3258" s="2" t="s">
        <v>40</v>
      </c>
      <c r="Y3258" s="2">
        <v>0</v>
      </c>
      <c r="Z3258" s="2" t="s">
        <v>40</v>
      </c>
      <c r="AA3258" s="2" t="s">
        <v>662</v>
      </c>
      <c r="AB3258" s="2">
        <v>0</v>
      </c>
      <c r="AC3258" s="2">
        <v>0</v>
      </c>
      <c r="AD3258" s="2">
        <v>0</v>
      </c>
      <c r="AE3258" s="2">
        <v>0</v>
      </c>
      <c r="AF3258" s="2" t="s">
        <v>1292</v>
      </c>
      <c r="AG3258" s="2" t="s">
        <v>37</v>
      </c>
      <c r="AH3258" s="2" t="s">
        <v>211</v>
      </c>
      <c r="AI3258" s="2" t="s">
        <v>1393</v>
      </c>
      <c r="AJ3258" s="2">
        <v>0</v>
      </c>
      <c r="AK3258" s="2">
        <v>0</v>
      </c>
      <c r="AL3258" s="2">
        <v>0</v>
      </c>
      <c r="AM3258" s="2" t="s">
        <v>1532</v>
      </c>
      <c r="AN3258" s="2">
        <v>0</v>
      </c>
      <c r="AO3258" s="2" t="s">
        <v>40</v>
      </c>
    </row>
    <row r="3259" spans="1:41" ht="15" customHeight="1" x14ac:dyDescent="0.3">
      <c r="A3259" s="2" t="s">
        <v>623</v>
      </c>
      <c r="B3259" s="2" t="s">
        <v>1101</v>
      </c>
      <c r="C3259" s="2" t="s">
        <v>880</v>
      </c>
      <c r="D3259" s="2" t="s">
        <v>3171</v>
      </c>
      <c r="E3259" s="115" t="s">
        <v>4602</v>
      </c>
      <c r="F3259" s="2">
        <v>15</v>
      </c>
      <c r="G3259" s="2" t="s">
        <v>36</v>
      </c>
      <c r="H3259" s="2" t="s">
        <v>198</v>
      </c>
      <c r="I3259" s="2" t="s">
        <v>37</v>
      </c>
      <c r="J3259" s="2" t="s">
        <v>712</v>
      </c>
      <c r="K3259" s="2" t="s">
        <v>1292</v>
      </c>
      <c r="L3259" s="2" t="s">
        <v>1212</v>
      </c>
      <c r="M3259" s="2" t="s">
        <v>1293</v>
      </c>
      <c r="N3259" s="2" t="s">
        <v>1293</v>
      </c>
      <c r="O3259" s="113" t="s">
        <v>645</v>
      </c>
      <c r="P3259" s="2" t="s">
        <v>720</v>
      </c>
      <c r="Q3259" s="2" t="s">
        <v>591</v>
      </c>
      <c r="R3259" s="2" t="s">
        <v>1227</v>
      </c>
      <c r="S3259" s="2" t="s">
        <v>1223</v>
      </c>
      <c r="T3259" s="2" t="s">
        <v>3434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>
        <v>0</v>
      </c>
      <c r="AC3259" s="2">
        <v>0</v>
      </c>
      <c r="AD3259" s="2">
        <v>0</v>
      </c>
      <c r="AE3259" s="2">
        <v>0</v>
      </c>
      <c r="AF3259" s="2" t="s">
        <v>1292</v>
      </c>
      <c r="AG3259" s="2" t="s">
        <v>37</v>
      </c>
      <c r="AH3259" s="2" t="s">
        <v>211</v>
      </c>
      <c r="AI3259" s="2" t="s">
        <v>1393</v>
      </c>
      <c r="AJ3259" s="2">
        <v>0</v>
      </c>
      <c r="AK3259" s="2">
        <v>0</v>
      </c>
      <c r="AL3259" s="2">
        <v>0</v>
      </c>
      <c r="AM3259" s="2" t="s">
        <v>1532</v>
      </c>
      <c r="AN3259" s="2">
        <v>0</v>
      </c>
      <c r="AO3259" s="2" t="s">
        <v>40</v>
      </c>
    </row>
    <row r="3260" spans="1:41" ht="15" customHeight="1" x14ac:dyDescent="0.3">
      <c r="A3260" s="2" t="s">
        <v>623</v>
      </c>
      <c r="B3260" s="2" t="s">
        <v>1101</v>
      </c>
      <c r="C3260" s="2" t="s">
        <v>1102</v>
      </c>
      <c r="D3260" s="2" t="s">
        <v>4875</v>
      </c>
      <c r="E3260" s="115" t="s">
        <v>4602</v>
      </c>
      <c r="F3260" s="2">
        <v>30</v>
      </c>
      <c r="G3260" s="2" t="s">
        <v>36</v>
      </c>
      <c r="H3260" s="2" t="s">
        <v>198</v>
      </c>
      <c r="I3260" s="2" t="s">
        <v>37</v>
      </c>
      <c r="J3260" s="2" t="s">
        <v>712</v>
      </c>
      <c r="K3260" s="2" t="s">
        <v>52</v>
      </c>
      <c r="L3260" s="2" t="s">
        <v>631</v>
      </c>
      <c r="M3260" s="2" t="s">
        <v>1237</v>
      </c>
      <c r="N3260" s="2" t="s">
        <v>1237</v>
      </c>
      <c r="O3260" s="113" t="s">
        <v>645</v>
      </c>
      <c r="P3260" s="2" t="s">
        <v>720</v>
      </c>
      <c r="Q3260" s="2" t="s">
        <v>1226</v>
      </c>
      <c r="R3260" s="2" t="s">
        <v>1214</v>
      </c>
      <c r="S3260" s="2" t="s">
        <v>1215</v>
      </c>
      <c r="T3260" s="2" t="e">
        <v>#VALUE!</v>
      </c>
      <c r="U3260" s="2" t="s">
        <v>40</v>
      </c>
      <c r="V3260" s="2" t="s">
        <v>40</v>
      </c>
      <c r="W3260" s="2" t="s">
        <v>40</v>
      </c>
      <c r="X3260" s="2" t="s">
        <v>40</v>
      </c>
      <c r="Y3260" s="2">
        <v>0</v>
      </c>
      <c r="Z3260" s="2" t="s">
        <v>40</v>
      </c>
      <c r="AA3260" s="2" t="s">
        <v>662</v>
      </c>
      <c r="AB3260" s="2">
        <v>0</v>
      </c>
      <c r="AC3260" s="2">
        <v>0</v>
      </c>
      <c r="AD3260" s="2">
        <v>0</v>
      </c>
      <c r="AE3260" s="2">
        <v>0</v>
      </c>
      <c r="AF3260" s="2" t="s">
        <v>52</v>
      </c>
      <c r="AG3260" s="2" t="s">
        <v>37</v>
      </c>
      <c r="AH3260" s="2" t="s">
        <v>211</v>
      </c>
      <c r="AI3260" s="2" t="s">
        <v>1393</v>
      </c>
      <c r="AJ3260" s="2">
        <v>0</v>
      </c>
      <c r="AK3260" s="2">
        <v>0</v>
      </c>
      <c r="AL3260" s="2">
        <v>0</v>
      </c>
      <c r="AM3260" s="2" t="s">
        <v>199</v>
      </c>
      <c r="AN3260" s="2">
        <v>0</v>
      </c>
      <c r="AO3260" s="2" t="s">
        <v>40</v>
      </c>
    </row>
    <row r="3261" spans="1:41" ht="15" customHeight="1" x14ac:dyDescent="0.3">
      <c r="A3261" s="2" t="s">
        <v>623</v>
      </c>
      <c r="B3261" s="2" t="s">
        <v>1101</v>
      </c>
      <c r="C3261" s="2" t="s">
        <v>880</v>
      </c>
      <c r="D3261" s="2" t="s">
        <v>3171</v>
      </c>
      <c r="E3261" s="115" t="s">
        <v>4603</v>
      </c>
      <c r="F3261" s="2">
        <v>15</v>
      </c>
      <c r="G3261" s="2" t="s">
        <v>36</v>
      </c>
      <c r="H3261" s="2" t="s">
        <v>198</v>
      </c>
      <c r="I3261" s="2" t="s">
        <v>37</v>
      </c>
      <c r="J3261" s="2" t="s">
        <v>712</v>
      </c>
      <c r="K3261" s="2" t="s">
        <v>1292</v>
      </c>
      <c r="L3261" s="2" t="s">
        <v>1212</v>
      </c>
      <c r="M3261" s="2" t="s">
        <v>1293</v>
      </c>
      <c r="N3261" s="2" t="s">
        <v>1293</v>
      </c>
      <c r="O3261" s="113" t="s">
        <v>645</v>
      </c>
      <c r="P3261" s="2" t="s">
        <v>720</v>
      </c>
      <c r="Q3261" s="2" t="s">
        <v>591</v>
      </c>
      <c r="R3261" s="2" t="s">
        <v>1227</v>
      </c>
      <c r="S3261" s="2" t="s">
        <v>1223</v>
      </c>
      <c r="T3261" s="2" t="s">
        <v>3434</v>
      </c>
      <c r="U3261" s="2" t="s">
        <v>40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1292</v>
      </c>
      <c r="AG3261" s="2" t="s">
        <v>37</v>
      </c>
      <c r="AH3261" s="2" t="s">
        <v>211</v>
      </c>
      <c r="AI3261" s="2" t="s">
        <v>1393</v>
      </c>
      <c r="AJ3261" s="2">
        <v>0</v>
      </c>
      <c r="AK3261" s="2">
        <v>0</v>
      </c>
      <c r="AL3261" s="2">
        <v>0</v>
      </c>
      <c r="AM3261" s="2" t="s">
        <v>1532</v>
      </c>
      <c r="AN3261" s="2">
        <v>0</v>
      </c>
      <c r="AO3261" s="2" t="s">
        <v>40</v>
      </c>
    </row>
    <row r="3262" spans="1:41" ht="15" customHeight="1" x14ac:dyDescent="0.3">
      <c r="A3262" s="2" t="s">
        <v>623</v>
      </c>
      <c r="B3262" s="2" t="s">
        <v>1101</v>
      </c>
      <c r="C3262" s="2" t="s">
        <v>1102</v>
      </c>
      <c r="D3262" s="2" t="s">
        <v>4875</v>
      </c>
      <c r="E3262" s="115" t="s">
        <v>4603</v>
      </c>
      <c r="F3262" s="2">
        <v>30</v>
      </c>
      <c r="G3262" s="2" t="s">
        <v>36</v>
      </c>
      <c r="H3262" s="2" t="s">
        <v>198</v>
      </c>
      <c r="I3262" s="2" t="s">
        <v>37</v>
      </c>
      <c r="J3262" s="2" t="s">
        <v>712</v>
      </c>
      <c r="K3262" s="2" t="s">
        <v>52</v>
      </c>
      <c r="L3262" s="2" t="s">
        <v>631</v>
      </c>
      <c r="M3262" s="2" t="s">
        <v>1237</v>
      </c>
      <c r="N3262" s="2" t="s">
        <v>1237</v>
      </c>
      <c r="O3262" s="113" t="s">
        <v>645</v>
      </c>
      <c r="P3262" s="2" t="s">
        <v>720</v>
      </c>
      <c r="Q3262" s="2" t="s">
        <v>1226</v>
      </c>
      <c r="R3262" s="2" t="s">
        <v>1214</v>
      </c>
      <c r="S3262" s="2" t="s">
        <v>1215</v>
      </c>
      <c r="T3262" s="2" t="e">
        <v>#VALUE!</v>
      </c>
      <c r="U3262" s="2" t="s">
        <v>40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52</v>
      </c>
      <c r="AG3262" s="2" t="s">
        <v>37</v>
      </c>
      <c r="AH3262" s="2" t="s">
        <v>211</v>
      </c>
      <c r="AI3262" s="2" t="s">
        <v>1393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40</v>
      </c>
    </row>
    <row r="3263" spans="1:41" ht="15" customHeight="1" x14ac:dyDescent="0.3">
      <c r="A3263" s="2" t="s">
        <v>623</v>
      </c>
      <c r="B3263" s="2" t="s">
        <v>1101</v>
      </c>
      <c r="C3263" s="2" t="s">
        <v>880</v>
      </c>
      <c r="D3263" s="2" t="s">
        <v>3171</v>
      </c>
      <c r="E3263" s="115" t="s">
        <v>4604</v>
      </c>
      <c r="F3263" s="2">
        <v>15</v>
      </c>
      <c r="G3263" s="2" t="s">
        <v>36</v>
      </c>
      <c r="H3263" s="2" t="s">
        <v>198</v>
      </c>
      <c r="I3263" s="2" t="s">
        <v>37</v>
      </c>
      <c r="J3263" s="2" t="s">
        <v>712</v>
      </c>
      <c r="K3263" s="2" t="s">
        <v>1292</v>
      </c>
      <c r="L3263" s="2" t="s">
        <v>1212</v>
      </c>
      <c r="M3263" s="2" t="s">
        <v>1293</v>
      </c>
      <c r="N3263" s="2" t="s">
        <v>1293</v>
      </c>
      <c r="O3263" s="113" t="s">
        <v>645</v>
      </c>
      <c r="P3263" s="2" t="s">
        <v>720</v>
      </c>
      <c r="Q3263" s="2" t="s">
        <v>591</v>
      </c>
      <c r="R3263" s="2" t="s">
        <v>1227</v>
      </c>
      <c r="S3263" s="2" t="s">
        <v>1223</v>
      </c>
      <c r="T3263" s="2" t="s">
        <v>3434</v>
      </c>
      <c r="U3263" s="2" t="s">
        <v>40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1292</v>
      </c>
      <c r="AG3263" s="2" t="s">
        <v>37</v>
      </c>
      <c r="AH3263" s="2" t="s">
        <v>211</v>
      </c>
      <c r="AI3263" s="2" t="s">
        <v>1393</v>
      </c>
      <c r="AJ3263" s="2">
        <v>0</v>
      </c>
      <c r="AK3263" s="2">
        <v>0</v>
      </c>
      <c r="AL3263" s="2">
        <v>0</v>
      </c>
      <c r="AM3263" s="2" t="s">
        <v>1532</v>
      </c>
      <c r="AN3263" s="2">
        <v>0</v>
      </c>
      <c r="AO3263" s="2" t="s">
        <v>40</v>
      </c>
    </row>
    <row r="3264" spans="1:41" ht="15" customHeight="1" x14ac:dyDescent="0.3">
      <c r="A3264" s="2" t="s">
        <v>623</v>
      </c>
      <c r="B3264" s="2" t="s">
        <v>1101</v>
      </c>
      <c r="C3264" s="2" t="s">
        <v>1102</v>
      </c>
      <c r="D3264" s="2" t="s">
        <v>4875</v>
      </c>
      <c r="E3264" s="115" t="s">
        <v>4604</v>
      </c>
      <c r="F3264" s="2">
        <v>30</v>
      </c>
      <c r="G3264" s="2" t="s">
        <v>36</v>
      </c>
      <c r="H3264" s="2" t="s">
        <v>198</v>
      </c>
      <c r="I3264" s="2" t="s">
        <v>37</v>
      </c>
      <c r="J3264" s="2" t="s">
        <v>712</v>
      </c>
      <c r="K3264" s="2" t="s">
        <v>52</v>
      </c>
      <c r="L3264" s="2" t="s">
        <v>631</v>
      </c>
      <c r="M3264" s="2" t="s">
        <v>1237</v>
      </c>
      <c r="N3264" s="2" t="s">
        <v>1237</v>
      </c>
      <c r="O3264" s="113" t="s">
        <v>645</v>
      </c>
      <c r="P3264" s="2" t="s">
        <v>720</v>
      </c>
      <c r="Q3264" s="2" t="s">
        <v>1226</v>
      </c>
      <c r="R3264" s="2" t="s">
        <v>1214</v>
      </c>
      <c r="S3264" s="2" t="s">
        <v>1215</v>
      </c>
      <c r="T3264" s="2" t="e">
        <v>#VALUE!</v>
      </c>
      <c r="U3264" s="2" t="s">
        <v>40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52</v>
      </c>
      <c r="AG3264" s="2" t="s">
        <v>37</v>
      </c>
      <c r="AH3264" s="2" t="s">
        <v>211</v>
      </c>
      <c r="AI3264" s="2" t="s">
        <v>1393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40</v>
      </c>
    </row>
    <row r="3265" spans="1:41" ht="15" customHeight="1" x14ac:dyDescent="0.3">
      <c r="A3265" s="2" t="s">
        <v>571</v>
      </c>
      <c r="B3265" s="2" t="s">
        <v>1536</v>
      </c>
      <c r="C3265" s="2" t="s">
        <v>627</v>
      </c>
      <c r="D3265" s="2" t="s">
        <v>629</v>
      </c>
      <c r="E3265" s="115" t="s">
        <v>4173</v>
      </c>
      <c r="F3265" s="2">
        <v>55</v>
      </c>
      <c r="G3265" s="2" t="s">
        <v>36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113" t="s">
        <v>644</v>
      </c>
      <c r="P3265" s="2" t="s">
        <v>720</v>
      </c>
      <c r="Q3265" s="2">
        <v>0</v>
      </c>
      <c r="R3265" s="2">
        <v>0</v>
      </c>
      <c r="S3265" s="2">
        <v>0</v>
      </c>
      <c r="T3265" s="2" t="e">
        <v>#VALUE!</v>
      </c>
      <c r="U3265" s="2" t="s">
        <v>40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 t="s">
        <v>215</v>
      </c>
      <c r="AI3265" s="2" t="s">
        <v>1393</v>
      </c>
      <c r="AJ3265" s="2">
        <v>0</v>
      </c>
      <c r="AK3265" s="2">
        <v>0</v>
      </c>
      <c r="AL3265" s="2">
        <v>0</v>
      </c>
      <c r="AM3265" s="2" t="e">
        <v>#N/A</v>
      </c>
      <c r="AN3265" s="2">
        <v>0</v>
      </c>
      <c r="AO3265" s="2" t="s">
        <v>40</v>
      </c>
    </row>
    <row r="3266" spans="1:41" ht="15" customHeight="1" x14ac:dyDescent="0.3">
      <c r="A3266" s="2" t="s">
        <v>571</v>
      </c>
      <c r="B3266" s="2" t="s">
        <v>1536</v>
      </c>
      <c r="C3266" s="2" t="s">
        <v>627</v>
      </c>
      <c r="D3266" s="2" t="s">
        <v>629</v>
      </c>
      <c r="E3266" s="115" t="s">
        <v>4601</v>
      </c>
      <c r="F3266" s="2">
        <v>36</v>
      </c>
      <c r="G3266" s="2" t="s">
        <v>36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113" t="s">
        <v>645</v>
      </c>
      <c r="P3266" s="2" t="s">
        <v>720</v>
      </c>
      <c r="Q3266" s="2">
        <v>0</v>
      </c>
      <c r="R3266" s="2">
        <v>0</v>
      </c>
      <c r="S3266" s="2">
        <v>0</v>
      </c>
      <c r="T3266" s="2" t="e">
        <v>#VALUE!</v>
      </c>
      <c r="U3266" s="2" t="s">
        <v>40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 t="s">
        <v>215</v>
      </c>
      <c r="AI3266" s="2" t="s">
        <v>1393</v>
      </c>
      <c r="AJ3266" s="2">
        <v>0</v>
      </c>
      <c r="AK3266" s="2">
        <v>0</v>
      </c>
      <c r="AL3266" s="2">
        <v>0</v>
      </c>
      <c r="AM3266" s="2" t="e">
        <v>#N/A</v>
      </c>
      <c r="AN3266" s="2">
        <v>0</v>
      </c>
      <c r="AO3266" s="2" t="s">
        <v>40</v>
      </c>
    </row>
    <row r="3267" spans="1:41" ht="15" customHeight="1" x14ac:dyDescent="0.3">
      <c r="A3267" s="2" t="s">
        <v>571</v>
      </c>
      <c r="B3267" s="2" t="s">
        <v>1536</v>
      </c>
      <c r="C3267" s="2" t="s">
        <v>627</v>
      </c>
      <c r="D3267" s="2" t="s">
        <v>629</v>
      </c>
      <c r="E3267" s="115" t="s">
        <v>4602</v>
      </c>
      <c r="F3267" s="2">
        <v>45</v>
      </c>
      <c r="G3267" s="2" t="s">
        <v>36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113" t="s">
        <v>645</v>
      </c>
      <c r="P3267" s="2" t="s">
        <v>720</v>
      </c>
      <c r="Q3267" s="2">
        <v>0</v>
      </c>
      <c r="R3267" s="2">
        <v>0</v>
      </c>
      <c r="S3267" s="2">
        <v>0</v>
      </c>
      <c r="T3267" s="2" t="e">
        <v>#VALUE!</v>
      </c>
      <c r="U3267" s="2" t="s">
        <v>40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 t="s">
        <v>215</v>
      </c>
      <c r="AI3267" s="2" t="s">
        <v>1393</v>
      </c>
      <c r="AJ3267" s="2">
        <v>0</v>
      </c>
      <c r="AK3267" s="2">
        <v>0</v>
      </c>
      <c r="AL3267" s="2">
        <v>0</v>
      </c>
      <c r="AM3267" s="2" t="e">
        <v>#N/A</v>
      </c>
      <c r="AN3267" s="2">
        <v>0</v>
      </c>
      <c r="AO3267" s="2" t="s">
        <v>40</v>
      </c>
    </row>
    <row r="3268" spans="1:41" ht="15" customHeight="1" x14ac:dyDescent="0.3">
      <c r="A3268" s="2" t="s">
        <v>571</v>
      </c>
      <c r="B3268" s="2" t="s">
        <v>1536</v>
      </c>
      <c r="C3268" s="2" t="s">
        <v>627</v>
      </c>
      <c r="D3268" s="2" t="s">
        <v>629</v>
      </c>
      <c r="E3268" s="115" t="s">
        <v>4603</v>
      </c>
      <c r="F3268" s="2">
        <v>59</v>
      </c>
      <c r="G3268" s="2" t="s">
        <v>36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113" t="s">
        <v>645</v>
      </c>
      <c r="P3268" s="2" t="s">
        <v>720</v>
      </c>
      <c r="Q3268" s="2">
        <v>0</v>
      </c>
      <c r="R3268" s="2">
        <v>0</v>
      </c>
      <c r="S3268" s="2">
        <v>0</v>
      </c>
      <c r="T3268" s="2" t="e">
        <v>#VALUE!</v>
      </c>
      <c r="U3268" s="2" t="s">
        <v>40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 t="s">
        <v>215</v>
      </c>
      <c r="AI3268" s="2" t="s">
        <v>1393</v>
      </c>
      <c r="AJ3268" s="2">
        <v>0</v>
      </c>
      <c r="AK3268" s="2">
        <v>0</v>
      </c>
      <c r="AL3268" s="2">
        <v>0</v>
      </c>
      <c r="AM3268" s="2" t="e">
        <v>#N/A</v>
      </c>
      <c r="AN3268" s="2">
        <v>0</v>
      </c>
      <c r="AO3268" s="2" t="s">
        <v>40</v>
      </c>
    </row>
    <row r="3269" spans="1:41" ht="15" customHeight="1" x14ac:dyDescent="0.3">
      <c r="A3269" s="2" t="s">
        <v>571</v>
      </c>
      <c r="B3269" s="2" t="s">
        <v>1536</v>
      </c>
      <c r="C3269" s="2" t="s">
        <v>627</v>
      </c>
      <c r="D3269" s="2" t="s">
        <v>629</v>
      </c>
      <c r="E3269" s="115" t="s">
        <v>4604</v>
      </c>
      <c r="F3269" s="2">
        <v>51</v>
      </c>
      <c r="G3269" s="2" t="s">
        <v>36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113" t="s">
        <v>645</v>
      </c>
      <c r="P3269" s="2" t="s">
        <v>720</v>
      </c>
      <c r="Q3269" s="2">
        <v>0</v>
      </c>
      <c r="R3269" s="2">
        <v>0</v>
      </c>
      <c r="S3269" s="2">
        <v>0</v>
      </c>
      <c r="T3269" s="2" t="e">
        <v>#VALUE!</v>
      </c>
      <c r="U3269" s="2" t="s">
        <v>40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 t="s">
        <v>215</v>
      </c>
      <c r="AI3269" s="2" t="s">
        <v>1393</v>
      </c>
      <c r="AJ3269" s="2">
        <v>0</v>
      </c>
      <c r="AK3269" s="2">
        <v>0</v>
      </c>
      <c r="AL3269" s="2">
        <v>0</v>
      </c>
      <c r="AM3269" s="2" t="e">
        <v>#N/A</v>
      </c>
      <c r="AN3269" s="2">
        <v>0</v>
      </c>
      <c r="AO3269" s="2" t="s">
        <v>40</v>
      </c>
    </row>
    <row r="3270" spans="1:41" ht="15" customHeight="1" x14ac:dyDescent="0.3">
      <c r="A3270" s="2" t="s">
        <v>683</v>
      </c>
      <c r="B3270" s="2" t="s">
        <v>1103</v>
      </c>
      <c r="C3270" s="2" t="s">
        <v>1104</v>
      </c>
      <c r="D3270" s="2" t="s">
        <v>3172</v>
      </c>
      <c r="E3270" s="115" t="s">
        <v>4173</v>
      </c>
      <c r="F3270" s="2">
        <v>32.5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1239</v>
      </c>
      <c r="M3270" s="2" t="s">
        <v>1308</v>
      </c>
      <c r="N3270" s="2" t="s">
        <v>1308</v>
      </c>
      <c r="O3270" s="113" t="s">
        <v>644</v>
      </c>
      <c r="P3270" s="2" t="s">
        <v>720</v>
      </c>
      <c r="Q3270" s="2" t="s">
        <v>1221</v>
      </c>
      <c r="R3270" s="2" t="s">
        <v>561</v>
      </c>
      <c r="S3270" s="2" t="s">
        <v>560</v>
      </c>
      <c r="T3270" s="2" t="s">
        <v>1368</v>
      </c>
      <c r="U3270" s="2" t="s">
        <v>40</v>
      </c>
      <c r="V3270" s="2" t="s">
        <v>40</v>
      </c>
      <c r="W3270" s="2" t="s">
        <v>41</v>
      </c>
      <c r="X3270" s="2" t="s">
        <v>40</v>
      </c>
      <c r="Y3270" s="2">
        <v>0</v>
      </c>
      <c r="Z3270" s="2" t="s">
        <v>41</v>
      </c>
      <c r="AA3270" s="2" t="s">
        <v>20</v>
      </c>
      <c r="AB3270" s="2" t="s">
        <v>563</v>
      </c>
      <c r="AC3270" s="2">
        <v>0</v>
      </c>
      <c r="AD3270" s="2" t="s">
        <v>1512</v>
      </c>
      <c r="AE3270" s="2">
        <v>1019960001</v>
      </c>
      <c r="AF3270" s="2" t="s">
        <v>43</v>
      </c>
      <c r="AG3270" s="2" t="s">
        <v>37</v>
      </c>
      <c r="AH3270" s="2" t="s">
        <v>214</v>
      </c>
      <c r="AI3270" s="2" t="s">
        <v>1393</v>
      </c>
      <c r="AJ3270" s="2" t="s">
        <v>1428</v>
      </c>
      <c r="AK3270" s="2" t="s">
        <v>564</v>
      </c>
      <c r="AL3270" s="2">
        <v>0</v>
      </c>
      <c r="AM3270" s="2" t="s">
        <v>199</v>
      </c>
      <c r="AN3270" s="2" t="s">
        <v>565</v>
      </c>
      <c r="AO3270" s="2" t="s">
        <v>41</v>
      </c>
    </row>
    <row r="3271" spans="1:41" ht="15" customHeight="1" x14ac:dyDescent="0.3">
      <c r="A3271" s="2" t="s">
        <v>683</v>
      </c>
      <c r="B3271" s="2" t="s">
        <v>1103</v>
      </c>
      <c r="C3271" s="2" t="s">
        <v>1104</v>
      </c>
      <c r="D3271" s="2" t="s">
        <v>3172</v>
      </c>
      <c r="E3271" s="115" t="s">
        <v>4173</v>
      </c>
      <c r="F3271" s="2">
        <v>12.5</v>
      </c>
      <c r="G3271" s="2" t="s">
        <v>42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1239</v>
      </c>
      <c r="M3271" s="2" t="s">
        <v>1308</v>
      </c>
      <c r="N3271" s="2" t="s">
        <v>1308</v>
      </c>
      <c r="O3271" s="113" t="s">
        <v>644</v>
      </c>
      <c r="P3271" s="2" t="s">
        <v>720</v>
      </c>
      <c r="Q3271" s="2" t="s">
        <v>1221</v>
      </c>
      <c r="R3271" s="2" t="s">
        <v>561</v>
      </c>
      <c r="S3271" s="2" t="s">
        <v>560</v>
      </c>
      <c r="T3271" s="2" t="s">
        <v>1368</v>
      </c>
      <c r="U3271" s="2" t="s">
        <v>40</v>
      </c>
      <c r="V3271" s="2" t="s">
        <v>40</v>
      </c>
      <c r="W3271" s="2" t="s">
        <v>41</v>
      </c>
      <c r="X3271" s="2" t="s">
        <v>40</v>
      </c>
      <c r="Y3271" s="2">
        <v>0</v>
      </c>
      <c r="Z3271" s="2" t="s">
        <v>41</v>
      </c>
      <c r="AA3271" s="2" t="s">
        <v>20</v>
      </c>
      <c r="AB3271" s="2" t="s">
        <v>563</v>
      </c>
      <c r="AC3271" s="2">
        <v>0</v>
      </c>
      <c r="AD3271" s="2" t="s">
        <v>1512</v>
      </c>
      <c r="AE3271" s="2">
        <v>1019960001</v>
      </c>
      <c r="AF3271" s="2" t="s">
        <v>43</v>
      </c>
      <c r="AG3271" s="2" t="s">
        <v>37</v>
      </c>
      <c r="AH3271" s="2" t="s">
        <v>214</v>
      </c>
      <c r="AI3271" s="2" t="s">
        <v>1393</v>
      </c>
      <c r="AJ3271" s="2" t="s">
        <v>1428</v>
      </c>
      <c r="AK3271" s="2" t="s">
        <v>564</v>
      </c>
      <c r="AL3271" s="2">
        <v>0</v>
      </c>
      <c r="AM3271" s="2" t="s">
        <v>199</v>
      </c>
      <c r="AN3271" s="2" t="s">
        <v>565</v>
      </c>
      <c r="AO3271" s="2" t="s">
        <v>41</v>
      </c>
    </row>
    <row r="3272" spans="1:41" ht="15" customHeight="1" x14ac:dyDescent="0.3">
      <c r="A3272" s="2" t="s">
        <v>683</v>
      </c>
      <c r="B3272" s="2" t="s">
        <v>1103</v>
      </c>
      <c r="C3272" s="2" t="s">
        <v>1104</v>
      </c>
      <c r="D3272" s="2" t="s">
        <v>3172</v>
      </c>
      <c r="E3272" s="115" t="s">
        <v>4601</v>
      </c>
      <c r="F3272" s="2">
        <v>26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1239</v>
      </c>
      <c r="M3272" s="2" t="s">
        <v>1308</v>
      </c>
      <c r="N3272" s="2" t="s">
        <v>1308</v>
      </c>
      <c r="O3272" s="113" t="s">
        <v>645</v>
      </c>
      <c r="P3272" s="2" t="s">
        <v>720</v>
      </c>
      <c r="Q3272" s="2" t="s">
        <v>1221</v>
      </c>
      <c r="R3272" s="2" t="s">
        <v>561</v>
      </c>
      <c r="S3272" s="2" t="s">
        <v>560</v>
      </c>
      <c r="T3272" s="2" t="s">
        <v>1368</v>
      </c>
      <c r="U3272" s="2" t="s">
        <v>40</v>
      </c>
      <c r="V3272" s="2" t="s">
        <v>40</v>
      </c>
      <c r="W3272" s="2" t="s">
        <v>41</v>
      </c>
      <c r="X3272" s="2" t="s">
        <v>40</v>
      </c>
      <c r="Y3272" s="2">
        <v>0</v>
      </c>
      <c r="Z3272" s="2" t="s">
        <v>41</v>
      </c>
      <c r="AA3272" s="2" t="s">
        <v>20</v>
      </c>
      <c r="AB3272" s="2" t="s">
        <v>563</v>
      </c>
      <c r="AC3272" s="2">
        <v>0</v>
      </c>
      <c r="AD3272" s="2" t="s">
        <v>1512</v>
      </c>
      <c r="AE3272" s="2">
        <v>1019960001</v>
      </c>
      <c r="AF3272" s="2" t="s">
        <v>43</v>
      </c>
      <c r="AG3272" s="2" t="s">
        <v>37</v>
      </c>
      <c r="AH3272" s="2" t="s">
        <v>214</v>
      </c>
      <c r="AI3272" s="2" t="s">
        <v>1393</v>
      </c>
      <c r="AJ3272" s="2" t="s">
        <v>1428</v>
      </c>
      <c r="AK3272" s="2" t="s">
        <v>564</v>
      </c>
      <c r="AL3272" s="2">
        <v>0</v>
      </c>
      <c r="AM3272" s="2" t="s">
        <v>199</v>
      </c>
      <c r="AN3272" s="2" t="s">
        <v>565</v>
      </c>
      <c r="AO3272" s="2" t="s">
        <v>41</v>
      </c>
    </row>
    <row r="3273" spans="1:41" ht="15" customHeight="1" x14ac:dyDescent="0.3">
      <c r="A3273" s="2" t="s">
        <v>683</v>
      </c>
      <c r="B3273" s="2" t="s">
        <v>1103</v>
      </c>
      <c r="C3273" s="2" t="s">
        <v>1104</v>
      </c>
      <c r="D3273" s="2" t="s">
        <v>3172</v>
      </c>
      <c r="E3273" s="115" t="s">
        <v>4601</v>
      </c>
      <c r="F3273" s="2">
        <v>10</v>
      </c>
      <c r="G3273" s="2" t="s">
        <v>42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1239</v>
      </c>
      <c r="M3273" s="2" t="s">
        <v>1308</v>
      </c>
      <c r="N3273" s="2" t="s">
        <v>1308</v>
      </c>
      <c r="O3273" s="113" t="s">
        <v>645</v>
      </c>
      <c r="P3273" s="2" t="s">
        <v>720</v>
      </c>
      <c r="Q3273" s="2" t="s">
        <v>1221</v>
      </c>
      <c r="R3273" s="2" t="s">
        <v>561</v>
      </c>
      <c r="S3273" s="2" t="s">
        <v>560</v>
      </c>
      <c r="T3273" s="2" t="s">
        <v>1368</v>
      </c>
      <c r="U3273" s="2" t="s">
        <v>40</v>
      </c>
      <c r="V3273" s="2" t="s">
        <v>40</v>
      </c>
      <c r="W3273" s="2" t="s">
        <v>41</v>
      </c>
      <c r="X3273" s="2" t="s">
        <v>40</v>
      </c>
      <c r="Y3273" s="2">
        <v>0</v>
      </c>
      <c r="Z3273" s="2" t="s">
        <v>41</v>
      </c>
      <c r="AA3273" s="2" t="s">
        <v>20</v>
      </c>
      <c r="AB3273" s="2" t="s">
        <v>563</v>
      </c>
      <c r="AC3273" s="2">
        <v>0</v>
      </c>
      <c r="AD3273" s="2" t="s">
        <v>1512</v>
      </c>
      <c r="AE3273" s="2">
        <v>1019960001</v>
      </c>
      <c r="AF3273" s="2" t="s">
        <v>43</v>
      </c>
      <c r="AG3273" s="2" t="s">
        <v>37</v>
      </c>
      <c r="AH3273" s="2" t="s">
        <v>214</v>
      </c>
      <c r="AI3273" s="2" t="s">
        <v>1393</v>
      </c>
      <c r="AJ3273" s="2" t="s">
        <v>1428</v>
      </c>
      <c r="AK3273" s="2" t="s">
        <v>564</v>
      </c>
      <c r="AL3273" s="2">
        <v>0</v>
      </c>
      <c r="AM3273" s="2" t="s">
        <v>199</v>
      </c>
      <c r="AN3273" s="2" t="s">
        <v>565</v>
      </c>
      <c r="AO3273" s="2" t="s">
        <v>41</v>
      </c>
    </row>
    <row r="3274" spans="1:41" ht="15" customHeight="1" x14ac:dyDescent="0.3">
      <c r="A3274" s="2" t="s">
        <v>683</v>
      </c>
      <c r="B3274" s="2" t="s">
        <v>1103</v>
      </c>
      <c r="C3274" s="2" t="s">
        <v>1031</v>
      </c>
      <c r="D3274" s="2" t="s">
        <v>4876</v>
      </c>
      <c r="E3274" s="115" t="s">
        <v>4602</v>
      </c>
      <c r="F3274" s="2">
        <v>2</v>
      </c>
      <c r="G3274" s="2" t="s">
        <v>36</v>
      </c>
      <c r="H3274" s="2" t="s">
        <v>198</v>
      </c>
      <c r="I3274" s="2" t="s">
        <v>37</v>
      </c>
      <c r="J3274" s="2" t="s">
        <v>712</v>
      </c>
      <c r="K3274" s="2" t="s">
        <v>1348</v>
      </c>
      <c r="L3274" s="2" t="s">
        <v>1210</v>
      </c>
      <c r="M3274" s="2" t="s">
        <v>44</v>
      </c>
      <c r="N3274" s="2" t="s">
        <v>44</v>
      </c>
      <c r="O3274" s="113" t="s">
        <v>645</v>
      </c>
      <c r="P3274" s="2" t="s">
        <v>720</v>
      </c>
      <c r="Q3274" s="2" t="s">
        <v>49</v>
      </c>
      <c r="R3274" s="2">
        <v>0</v>
      </c>
      <c r="S3274" s="2">
        <v>0</v>
      </c>
      <c r="T3274" s="2" t="e">
        <v>#VALUE!</v>
      </c>
      <c r="U3274" s="2" t="s">
        <v>40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1494</v>
      </c>
      <c r="AG3274" s="2" t="s">
        <v>37</v>
      </c>
      <c r="AH3274" s="2" t="s">
        <v>214</v>
      </c>
      <c r="AI3274" s="2" t="s">
        <v>1393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40</v>
      </c>
    </row>
    <row r="3275" spans="1:41" ht="15" customHeight="1" x14ac:dyDescent="0.3">
      <c r="A3275" s="2" t="s">
        <v>683</v>
      </c>
      <c r="B3275" s="2" t="s">
        <v>1103</v>
      </c>
      <c r="C3275" s="2" t="s">
        <v>1104</v>
      </c>
      <c r="D3275" s="2" t="s">
        <v>3172</v>
      </c>
      <c r="E3275" s="115" t="s">
        <v>4602</v>
      </c>
      <c r="F3275" s="2">
        <v>32.5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1239</v>
      </c>
      <c r="M3275" s="2" t="s">
        <v>1308</v>
      </c>
      <c r="N3275" s="2" t="s">
        <v>1308</v>
      </c>
      <c r="O3275" s="113" t="s">
        <v>645</v>
      </c>
      <c r="P3275" s="2" t="s">
        <v>720</v>
      </c>
      <c r="Q3275" s="2" t="s">
        <v>1221</v>
      </c>
      <c r="R3275" s="2" t="s">
        <v>561</v>
      </c>
      <c r="S3275" s="2" t="s">
        <v>560</v>
      </c>
      <c r="T3275" s="2" t="s">
        <v>1368</v>
      </c>
      <c r="U3275" s="2" t="s">
        <v>40</v>
      </c>
      <c r="V3275" s="2" t="s">
        <v>40</v>
      </c>
      <c r="W3275" s="2" t="s">
        <v>41</v>
      </c>
      <c r="X3275" s="2" t="s">
        <v>40</v>
      </c>
      <c r="Y3275" s="2">
        <v>0</v>
      </c>
      <c r="Z3275" s="2" t="s">
        <v>41</v>
      </c>
      <c r="AA3275" s="2" t="s">
        <v>20</v>
      </c>
      <c r="AB3275" s="2" t="s">
        <v>563</v>
      </c>
      <c r="AC3275" s="2">
        <v>0</v>
      </c>
      <c r="AD3275" s="2" t="s">
        <v>1512</v>
      </c>
      <c r="AE3275" s="2">
        <v>1019960001</v>
      </c>
      <c r="AF3275" s="2" t="s">
        <v>43</v>
      </c>
      <c r="AG3275" s="2" t="s">
        <v>37</v>
      </c>
      <c r="AH3275" s="2" t="s">
        <v>214</v>
      </c>
      <c r="AI3275" s="2" t="s">
        <v>1393</v>
      </c>
      <c r="AJ3275" s="2" t="s">
        <v>1428</v>
      </c>
      <c r="AK3275" s="2" t="s">
        <v>564</v>
      </c>
      <c r="AL3275" s="2">
        <v>0</v>
      </c>
      <c r="AM3275" s="2" t="s">
        <v>199</v>
      </c>
      <c r="AN3275" s="2" t="s">
        <v>565</v>
      </c>
      <c r="AO3275" s="2" t="s">
        <v>41</v>
      </c>
    </row>
    <row r="3276" spans="1:41" ht="15" customHeight="1" x14ac:dyDescent="0.3">
      <c r="A3276" s="2" t="s">
        <v>683</v>
      </c>
      <c r="B3276" s="2" t="s">
        <v>1103</v>
      </c>
      <c r="C3276" s="2" t="s">
        <v>1104</v>
      </c>
      <c r="D3276" s="2" t="s">
        <v>3172</v>
      </c>
      <c r="E3276" s="115" t="s">
        <v>4602</v>
      </c>
      <c r="F3276" s="2">
        <v>12.5</v>
      </c>
      <c r="G3276" s="2" t="s">
        <v>42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1239</v>
      </c>
      <c r="M3276" s="2" t="s">
        <v>1308</v>
      </c>
      <c r="N3276" s="2" t="s">
        <v>1308</v>
      </c>
      <c r="O3276" s="113" t="s">
        <v>645</v>
      </c>
      <c r="P3276" s="2" t="s">
        <v>720</v>
      </c>
      <c r="Q3276" s="2" t="s">
        <v>1221</v>
      </c>
      <c r="R3276" s="2" t="s">
        <v>561</v>
      </c>
      <c r="S3276" s="2" t="s">
        <v>560</v>
      </c>
      <c r="T3276" s="2" t="s">
        <v>1368</v>
      </c>
      <c r="U3276" s="2" t="s">
        <v>40</v>
      </c>
      <c r="V3276" s="2" t="s">
        <v>40</v>
      </c>
      <c r="W3276" s="2" t="s">
        <v>41</v>
      </c>
      <c r="X3276" s="2" t="s">
        <v>40</v>
      </c>
      <c r="Y3276" s="2">
        <v>0</v>
      </c>
      <c r="Z3276" s="2" t="s">
        <v>41</v>
      </c>
      <c r="AA3276" s="2" t="s">
        <v>20</v>
      </c>
      <c r="AB3276" s="2" t="s">
        <v>563</v>
      </c>
      <c r="AC3276" s="2">
        <v>0</v>
      </c>
      <c r="AD3276" s="2" t="s">
        <v>1512</v>
      </c>
      <c r="AE3276" s="2">
        <v>1019960001</v>
      </c>
      <c r="AF3276" s="2" t="s">
        <v>43</v>
      </c>
      <c r="AG3276" s="2" t="s">
        <v>37</v>
      </c>
      <c r="AH3276" s="2" t="s">
        <v>214</v>
      </c>
      <c r="AI3276" s="2" t="s">
        <v>1393</v>
      </c>
      <c r="AJ3276" s="2" t="s">
        <v>1428</v>
      </c>
      <c r="AK3276" s="2" t="s">
        <v>564</v>
      </c>
      <c r="AL3276" s="2">
        <v>0</v>
      </c>
      <c r="AM3276" s="2" t="s">
        <v>199</v>
      </c>
      <c r="AN3276" s="2" t="s">
        <v>565</v>
      </c>
      <c r="AO3276" s="2" t="s">
        <v>41</v>
      </c>
    </row>
    <row r="3277" spans="1:41" ht="15" customHeight="1" x14ac:dyDescent="0.3">
      <c r="A3277" s="2" t="s">
        <v>683</v>
      </c>
      <c r="B3277" s="2" t="s">
        <v>1103</v>
      </c>
      <c r="C3277" s="2" t="s">
        <v>1031</v>
      </c>
      <c r="D3277" s="2" t="s">
        <v>4876</v>
      </c>
      <c r="E3277" s="115" t="s">
        <v>4603</v>
      </c>
      <c r="F3277" s="2">
        <v>2</v>
      </c>
      <c r="G3277" s="2" t="s">
        <v>36</v>
      </c>
      <c r="H3277" s="2" t="s">
        <v>198</v>
      </c>
      <c r="I3277" s="2" t="s">
        <v>37</v>
      </c>
      <c r="J3277" s="2" t="s">
        <v>712</v>
      </c>
      <c r="K3277" s="2" t="s">
        <v>1348</v>
      </c>
      <c r="L3277" s="2" t="s">
        <v>1210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>
        <v>0</v>
      </c>
      <c r="S3277" s="2">
        <v>0</v>
      </c>
      <c r="T3277" s="2" t="e">
        <v>#VALUE!</v>
      </c>
      <c r="U3277" s="2" t="s">
        <v>40</v>
      </c>
      <c r="V3277" s="2" t="s">
        <v>40</v>
      </c>
      <c r="W3277" s="2" t="s">
        <v>40</v>
      </c>
      <c r="X3277" s="2" t="s">
        <v>40</v>
      </c>
      <c r="Y3277" s="2">
        <v>0</v>
      </c>
      <c r="Z3277" s="2" t="s">
        <v>40</v>
      </c>
      <c r="AA3277" s="2" t="s">
        <v>662</v>
      </c>
      <c r="AB3277" s="2">
        <v>0</v>
      </c>
      <c r="AC3277" s="2">
        <v>0</v>
      </c>
      <c r="AD3277" s="2">
        <v>0</v>
      </c>
      <c r="AE3277" s="2">
        <v>0</v>
      </c>
      <c r="AF3277" s="2" t="s">
        <v>1494</v>
      </c>
      <c r="AG3277" s="2" t="s">
        <v>37</v>
      </c>
      <c r="AH3277" s="2" t="s">
        <v>214</v>
      </c>
      <c r="AI3277" s="2" t="s">
        <v>1393</v>
      </c>
      <c r="AJ3277" s="2">
        <v>0</v>
      </c>
      <c r="AK3277" s="2">
        <v>0</v>
      </c>
      <c r="AL3277" s="2">
        <v>0</v>
      </c>
      <c r="AM3277" s="2" t="s">
        <v>199</v>
      </c>
      <c r="AN3277" s="2">
        <v>0</v>
      </c>
      <c r="AO3277" s="2" t="s">
        <v>40</v>
      </c>
    </row>
    <row r="3278" spans="1:41" ht="15" customHeight="1" x14ac:dyDescent="0.3">
      <c r="A3278" s="2" t="s">
        <v>683</v>
      </c>
      <c r="B3278" s="2" t="s">
        <v>1103</v>
      </c>
      <c r="C3278" s="2" t="s">
        <v>1104</v>
      </c>
      <c r="D3278" s="2" t="s">
        <v>3172</v>
      </c>
      <c r="E3278" s="115" t="s">
        <v>4603</v>
      </c>
      <c r="F3278" s="2">
        <v>32.5</v>
      </c>
      <c r="G3278" s="2" t="s">
        <v>36</v>
      </c>
      <c r="H3278" s="2" t="s">
        <v>198</v>
      </c>
      <c r="I3278" s="2" t="s">
        <v>37</v>
      </c>
      <c r="J3278" s="2" t="s">
        <v>1217</v>
      </c>
      <c r="K3278" s="2" t="s">
        <v>43</v>
      </c>
      <c r="L3278" s="2" t="s">
        <v>1239</v>
      </c>
      <c r="M3278" s="2" t="s">
        <v>1308</v>
      </c>
      <c r="N3278" s="2" t="s">
        <v>1308</v>
      </c>
      <c r="O3278" s="113" t="s">
        <v>645</v>
      </c>
      <c r="P3278" s="2" t="s">
        <v>720</v>
      </c>
      <c r="Q3278" s="2" t="s">
        <v>1221</v>
      </c>
      <c r="R3278" s="2" t="s">
        <v>561</v>
      </c>
      <c r="S3278" s="2" t="s">
        <v>560</v>
      </c>
      <c r="T3278" s="2" t="s">
        <v>1368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0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1512</v>
      </c>
      <c r="AE3278" s="2">
        <v>1019960001</v>
      </c>
      <c r="AF3278" s="2" t="s">
        <v>43</v>
      </c>
      <c r="AG3278" s="2" t="s">
        <v>37</v>
      </c>
      <c r="AH3278" s="2" t="s">
        <v>214</v>
      </c>
      <c r="AI3278" s="2" t="s">
        <v>1393</v>
      </c>
      <c r="AJ3278" s="2" t="s">
        <v>1428</v>
      </c>
      <c r="AK3278" s="2" t="s">
        <v>564</v>
      </c>
      <c r="AL3278" s="2">
        <v>0</v>
      </c>
      <c r="AM3278" s="2" t="s">
        <v>199</v>
      </c>
      <c r="AN3278" s="2" t="s">
        <v>565</v>
      </c>
      <c r="AO3278" s="2" t="s">
        <v>41</v>
      </c>
    </row>
    <row r="3279" spans="1:41" ht="15" customHeight="1" x14ac:dyDescent="0.3">
      <c r="A3279" s="2" t="s">
        <v>683</v>
      </c>
      <c r="B3279" s="2" t="s">
        <v>1103</v>
      </c>
      <c r="C3279" s="2" t="s">
        <v>1104</v>
      </c>
      <c r="D3279" s="2" t="s">
        <v>3172</v>
      </c>
      <c r="E3279" s="115" t="s">
        <v>4603</v>
      </c>
      <c r="F3279" s="2">
        <v>12.5</v>
      </c>
      <c r="G3279" s="2" t="s">
        <v>42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1239</v>
      </c>
      <c r="M3279" s="2" t="s">
        <v>1308</v>
      </c>
      <c r="N3279" s="2" t="s">
        <v>1308</v>
      </c>
      <c r="O3279" s="113" t="s">
        <v>645</v>
      </c>
      <c r="P3279" s="2" t="s">
        <v>720</v>
      </c>
      <c r="Q3279" s="2" t="s">
        <v>1221</v>
      </c>
      <c r="R3279" s="2" t="s">
        <v>561</v>
      </c>
      <c r="S3279" s="2" t="s">
        <v>560</v>
      </c>
      <c r="T3279" s="2" t="s">
        <v>1368</v>
      </c>
      <c r="U3279" s="2" t="s">
        <v>40</v>
      </c>
      <c r="V3279" s="2" t="s">
        <v>40</v>
      </c>
      <c r="W3279" s="2" t="s">
        <v>41</v>
      </c>
      <c r="X3279" s="2" t="s">
        <v>40</v>
      </c>
      <c r="Y3279" s="2">
        <v>0</v>
      </c>
      <c r="Z3279" s="2" t="s">
        <v>41</v>
      </c>
      <c r="AA3279" s="2" t="s">
        <v>20</v>
      </c>
      <c r="AB3279" s="2" t="s">
        <v>563</v>
      </c>
      <c r="AC3279" s="2">
        <v>0</v>
      </c>
      <c r="AD3279" s="2" t="s">
        <v>1512</v>
      </c>
      <c r="AE3279" s="2">
        <v>1019960001</v>
      </c>
      <c r="AF3279" s="2" t="s">
        <v>43</v>
      </c>
      <c r="AG3279" s="2" t="s">
        <v>37</v>
      </c>
      <c r="AH3279" s="2" t="s">
        <v>214</v>
      </c>
      <c r="AI3279" s="2" t="s">
        <v>1393</v>
      </c>
      <c r="AJ3279" s="2" t="s">
        <v>1428</v>
      </c>
      <c r="AK3279" s="2" t="s">
        <v>564</v>
      </c>
      <c r="AL3279" s="2">
        <v>0</v>
      </c>
      <c r="AM3279" s="2" t="s">
        <v>199</v>
      </c>
      <c r="AN3279" s="2" t="s">
        <v>565</v>
      </c>
      <c r="AO3279" s="2" t="s">
        <v>41</v>
      </c>
    </row>
    <row r="3280" spans="1:41" ht="15" customHeight="1" x14ac:dyDescent="0.3">
      <c r="A3280" s="2" t="s">
        <v>683</v>
      </c>
      <c r="B3280" s="2" t="s">
        <v>1103</v>
      </c>
      <c r="C3280" s="2" t="s">
        <v>1031</v>
      </c>
      <c r="D3280" s="2" t="s">
        <v>4876</v>
      </c>
      <c r="E3280" s="115" t="s">
        <v>4604</v>
      </c>
      <c r="F3280" s="2">
        <v>3</v>
      </c>
      <c r="G3280" s="2" t="s">
        <v>36</v>
      </c>
      <c r="H3280" s="2" t="s">
        <v>198</v>
      </c>
      <c r="I3280" s="2" t="s">
        <v>37</v>
      </c>
      <c r="J3280" s="2" t="s">
        <v>712</v>
      </c>
      <c r="K3280" s="2" t="s">
        <v>1348</v>
      </c>
      <c r="L3280" s="2" t="s">
        <v>1210</v>
      </c>
      <c r="M3280" s="2" t="s">
        <v>44</v>
      </c>
      <c r="N3280" s="2" t="s">
        <v>44</v>
      </c>
      <c r="O3280" s="113" t="s">
        <v>645</v>
      </c>
      <c r="P3280" s="2" t="s">
        <v>720</v>
      </c>
      <c r="Q3280" s="2" t="s">
        <v>49</v>
      </c>
      <c r="R3280" s="2">
        <v>0</v>
      </c>
      <c r="S3280" s="2">
        <v>0</v>
      </c>
      <c r="T3280" s="2" t="e">
        <v>#VALUE!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>
        <v>0</v>
      </c>
      <c r="AC3280" s="2">
        <v>0</v>
      </c>
      <c r="AD3280" s="2">
        <v>0</v>
      </c>
      <c r="AE3280" s="2">
        <v>0</v>
      </c>
      <c r="AF3280" s="2" t="s">
        <v>1494</v>
      </c>
      <c r="AG3280" s="2" t="s">
        <v>37</v>
      </c>
      <c r="AH3280" s="2" t="s">
        <v>214</v>
      </c>
      <c r="AI3280" s="2" t="s">
        <v>1393</v>
      </c>
      <c r="AJ3280" s="2">
        <v>0</v>
      </c>
      <c r="AK3280" s="2">
        <v>0</v>
      </c>
      <c r="AL3280" s="2">
        <v>0</v>
      </c>
      <c r="AM3280" s="2" t="s">
        <v>199</v>
      </c>
      <c r="AN3280" s="2">
        <v>0</v>
      </c>
      <c r="AO3280" s="2" t="s">
        <v>40</v>
      </c>
    </row>
    <row r="3281" spans="1:41" ht="15" customHeight="1" x14ac:dyDescent="0.3">
      <c r="A3281" s="2" t="s">
        <v>683</v>
      </c>
      <c r="B3281" s="2" t="s">
        <v>1103</v>
      </c>
      <c r="C3281" s="2" t="s">
        <v>1104</v>
      </c>
      <c r="D3281" s="2" t="s">
        <v>3172</v>
      </c>
      <c r="E3281" s="115" t="s">
        <v>4604</v>
      </c>
      <c r="F3281" s="2">
        <v>32.5</v>
      </c>
      <c r="G3281" s="2" t="s">
        <v>36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1239</v>
      </c>
      <c r="M3281" s="2" t="s">
        <v>1308</v>
      </c>
      <c r="N3281" s="2" t="s">
        <v>1308</v>
      </c>
      <c r="O3281" s="113" t="s">
        <v>645</v>
      </c>
      <c r="P3281" s="2" t="s">
        <v>720</v>
      </c>
      <c r="Q3281" s="2" t="s">
        <v>1221</v>
      </c>
      <c r="R3281" s="2" t="s">
        <v>561</v>
      </c>
      <c r="S3281" s="2" t="s">
        <v>560</v>
      </c>
      <c r="T3281" s="2" t="s">
        <v>1368</v>
      </c>
      <c r="U3281" s="2" t="s">
        <v>40</v>
      </c>
      <c r="V3281" s="2" t="s">
        <v>40</v>
      </c>
      <c r="W3281" s="2" t="s">
        <v>41</v>
      </c>
      <c r="X3281" s="2" t="s">
        <v>40</v>
      </c>
      <c r="Y3281" s="2">
        <v>0</v>
      </c>
      <c r="Z3281" s="2" t="s">
        <v>41</v>
      </c>
      <c r="AA3281" s="2" t="s">
        <v>20</v>
      </c>
      <c r="AB3281" s="2" t="s">
        <v>563</v>
      </c>
      <c r="AC3281" s="2">
        <v>0</v>
      </c>
      <c r="AD3281" s="2" t="s">
        <v>1512</v>
      </c>
      <c r="AE3281" s="2">
        <v>1019960001</v>
      </c>
      <c r="AF3281" s="2" t="s">
        <v>43</v>
      </c>
      <c r="AG3281" s="2" t="s">
        <v>37</v>
      </c>
      <c r="AH3281" s="2" t="s">
        <v>214</v>
      </c>
      <c r="AI3281" s="2" t="s">
        <v>1393</v>
      </c>
      <c r="AJ3281" s="2" t="s">
        <v>1428</v>
      </c>
      <c r="AK3281" s="2" t="s">
        <v>564</v>
      </c>
      <c r="AL3281" s="2">
        <v>0</v>
      </c>
      <c r="AM3281" s="2" t="s">
        <v>199</v>
      </c>
      <c r="AN3281" s="2" t="s">
        <v>565</v>
      </c>
      <c r="AO3281" s="2" t="s">
        <v>41</v>
      </c>
    </row>
    <row r="3282" spans="1:41" ht="15" customHeight="1" x14ac:dyDescent="0.3">
      <c r="A3282" s="2" t="s">
        <v>683</v>
      </c>
      <c r="B3282" s="2" t="s">
        <v>1103</v>
      </c>
      <c r="C3282" s="2" t="s">
        <v>1104</v>
      </c>
      <c r="D3282" s="2" t="s">
        <v>3172</v>
      </c>
      <c r="E3282" s="115" t="s">
        <v>4604</v>
      </c>
      <c r="F3282" s="2">
        <v>12.5</v>
      </c>
      <c r="G3282" s="2" t="s">
        <v>42</v>
      </c>
      <c r="H3282" s="2" t="s">
        <v>198</v>
      </c>
      <c r="I3282" s="2" t="s">
        <v>37</v>
      </c>
      <c r="J3282" s="2" t="s">
        <v>1217</v>
      </c>
      <c r="K3282" s="2" t="s">
        <v>43</v>
      </c>
      <c r="L3282" s="2" t="s">
        <v>1239</v>
      </c>
      <c r="M3282" s="2" t="s">
        <v>1308</v>
      </c>
      <c r="N3282" s="2" t="s">
        <v>1308</v>
      </c>
      <c r="O3282" s="113" t="s">
        <v>645</v>
      </c>
      <c r="P3282" s="2" t="s">
        <v>720</v>
      </c>
      <c r="Q3282" s="2" t="s">
        <v>1221</v>
      </c>
      <c r="R3282" s="2" t="s">
        <v>561</v>
      </c>
      <c r="S3282" s="2" t="s">
        <v>560</v>
      </c>
      <c r="T3282" s="2" t="s">
        <v>1368</v>
      </c>
      <c r="U3282" s="2" t="s">
        <v>40</v>
      </c>
      <c r="V3282" s="2" t="s">
        <v>40</v>
      </c>
      <c r="W3282" s="2" t="s">
        <v>41</v>
      </c>
      <c r="X3282" s="2" t="s">
        <v>40</v>
      </c>
      <c r="Y3282" s="2">
        <v>0</v>
      </c>
      <c r="Z3282" s="2" t="s">
        <v>41</v>
      </c>
      <c r="AA3282" s="2" t="s">
        <v>20</v>
      </c>
      <c r="AB3282" s="2" t="s">
        <v>563</v>
      </c>
      <c r="AC3282" s="2">
        <v>0</v>
      </c>
      <c r="AD3282" s="2" t="s">
        <v>1512</v>
      </c>
      <c r="AE3282" s="2">
        <v>1019960001</v>
      </c>
      <c r="AF3282" s="2" t="s">
        <v>43</v>
      </c>
      <c r="AG3282" s="2" t="s">
        <v>37</v>
      </c>
      <c r="AH3282" s="2" t="s">
        <v>214</v>
      </c>
      <c r="AI3282" s="2" t="s">
        <v>1393</v>
      </c>
      <c r="AJ3282" s="2" t="s">
        <v>1428</v>
      </c>
      <c r="AK3282" s="2" t="s">
        <v>564</v>
      </c>
      <c r="AL3282" s="2">
        <v>0</v>
      </c>
      <c r="AM3282" s="2" t="s">
        <v>199</v>
      </c>
      <c r="AN3282" s="2" t="s">
        <v>565</v>
      </c>
      <c r="AO3282" s="2" t="s">
        <v>41</v>
      </c>
    </row>
    <row r="3283" spans="1:41" ht="15" customHeight="1" x14ac:dyDescent="0.3">
      <c r="A3283" s="2" t="s">
        <v>622</v>
      </c>
      <c r="B3283" s="2" t="s">
        <v>1537</v>
      </c>
      <c r="C3283" s="2" t="s">
        <v>627</v>
      </c>
      <c r="D3283" s="2" t="s">
        <v>629</v>
      </c>
      <c r="E3283" s="115" t="s">
        <v>4173</v>
      </c>
      <c r="F3283" s="2">
        <v>45</v>
      </c>
      <c r="G3283" s="2" t="s">
        <v>36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113" t="s">
        <v>644</v>
      </c>
      <c r="P3283" s="2" t="s">
        <v>720</v>
      </c>
      <c r="Q3283" s="2">
        <v>0</v>
      </c>
      <c r="R3283" s="2">
        <v>0</v>
      </c>
      <c r="S3283" s="2">
        <v>0</v>
      </c>
      <c r="T3283" s="2" t="e">
        <v>#VALUE!</v>
      </c>
      <c r="U3283" s="2" t="s">
        <v>40</v>
      </c>
      <c r="V3283" s="2" t="s">
        <v>40</v>
      </c>
      <c r="W3283" s="2" t="s">
        <v>40</v>
      </c>
      <c r="X3283" s="2" t="s">
        <v>40</v>
      </c>
      <c r="Y3283" s="2">
        <v>0</v>
      </c>
      <c r="Z3283" s="2" t="s">
        <v>40</v>
      </c>
      <c r="AA3283" s="2" t="s">
        <v>662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 t="s">
        <v>215</v>
      </c>
      <c r="AI3283" s="2" t="s">
        <v>1393</v>
      </c>
      <c r="AJ3283" s="2">
        <v>0</v>
      </c>
      <c r="AK3283" s="2">
        <v>0</v>
      </c>
      <c r="AL3283" s="2">
        <v>0</v>
      </c>
      <c r="AM3283" s="2" t="e">
        <v>#N/A</v>
      </c>
      <c r="AN3283" s="2">
        <v>0</v>
      </c>
      <c r="AO3283" s="2" t="s">
        <v>40</v>
      </c>
    </row>
    <row r="3284" spans="1:41" ht="15" customHeight="1" x14ac:dyDescent="0.3">
      <c r="A3284" s="2" t="s">
        <v>622</v>
      </c>
      <c r="B3284" s="2" t="s">
        <v>1537</v>
      </c>
      <c r="C3284" s="2" t="s">
        <v>627</v>
      </c>
      <c r="D3284" s="2" t="s">
        <v>629</v>
      </c>
      <c r="E3284" s="115" t="s">
        <v>4601</v>
      </c>
      <c r="F3284" s="2">
        <v>36</v>
      </c>
      <c r="G3284" s="2" t="s">
        <v>36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113" t="s">
        <v>645</v>
      </c>
      <c r="P3284" s="2" t="s">
        <v>720</v>
      </c>
      <c r="Q3284" s="2">
        <v>0</v>
      </c>
      <c r="R3284" s="2">
        <v>0</v>
      </c>
      <c r="S3284" s="2">
        <v>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 t="s">
        <v>215</v>
      </c>
      <c r="AI3284" s="2" t="s">
        <v>1393</v>
      </c>
      <c r="AJ3284" s="2">
        <v>0</v>
      </c>
      <c r="AK3284" s="2">
        <v>0</v>
      </c>
      <c r="AL3284" s="2">
        <v>0</v>
      </c>
      <c r="AM3284" s="2" t="e">
        <v>#N/A</v>
      </c>
      <c r="AN3284" s="2">
        <v>0</v>
      </c>
      <c r="AO3284" s="2" t="s">
        <v>40</v>
      </c>
    </row>
    <row r="3285" spans="1:41" ht="15" customHeight="1" x14ac:dyDescent="0.3">
      <c r="A3285" s="2" t="s">
        <v>622</v>
      </c>
      <c r="B3285" s="2" t="s">
        <v>1537</v>
      </c>
      <c r="C3285" s="2" t="s">
        <v>627</v>
      </c>
      <c r="D3285" s="2" t="s">
        <v>629</v>
      </c>
      <c r="E3285" s="115" t="s">
        <v>4602</v>
      </c>
      <c r="F3285" s="2">
        <v>45</v>
      </c>
      <c r="G3285" s="2" t="s">
        <v>36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113" t="s">
        <v>645</v>
      </c>
      <c r="P3285" s="2" t="s">
        <v>720</v>
      </c>
      <c r="Q3285" s="2">
        <v>0</v>
      </c>
      <c r="R3285" s="2">
        <v>0</v>
      </c>
      <c r="S3285" s="2">
        <v>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 t="s">
        <v>215</v>
      </c>
      <c r="AI3285" s="2" t="s">
        <v>1393</v>
      </c>
      <c r="AJ3285" s="2">
        <v>0</v>
      </c>
      <c r="AK3285" s="2">
        <v>0</v>
      </c>
      <c r="AL3285" s="2">
        <v>0</v>
      </c>
      <c r="AM3285" s="2" t="e">
        <v>#N/A</v>
      </c>
      <c r="AN3285" s="2">
        <v>0</v>
      </c>
      <c r="AO3285" s="2" t="s">
        <v>40</v>
      </c>
    </row>
    <row r="3286" spans="1:41" ht="15" customHeight="1" x14ac:dyDescent="0.3">
      <c r="A3286" s="2" t="s">
        <v>622</v>
      </c>
      <c r="B3286" s="2" t="s">
        <v>1537</v>
      </c>
      <c r="C3286" s="2" t="s">
        <v>627</v>
      </c>
      <c r="D3286" s="2" t="s">
        <v>629</v>
      </c>
      <c r="E3286" s="115" t="s">
        <v>4603</v>
      </c>
      <c r="F3286" s="2">
        <v>45</v>
      </c>
      <c r="G3286" s="2" t="s">
        <v>36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113" t="s">
        <v>645</v>
      </c>
      <c r="P3286" s="2" t="s">
        <v>720</v>
      </c>
      <c r="Q3286" s="2">
        <v>0</v>
      </c>
      <c r="R3286" s="2">
        <v>0</v>
      </c>
      <c r="S3286" s="2">
        <v>0</v>
      </c>
      <c r="T3286" s="2" t="e">
        <v>#VALUE!</v>
      </c>
      <c r="U3286" s="2" t="s">
        <v>40</v>
      </c>
      <c r="V3286" s="2" t="s">
        <v>40</v>
      </c>
      <c r="W3286" s="2" t="s">
        <v>40</v>
      </c>
      <c r="X3286" s="2" t="s">
        <v>40</v>
      </c>
      <c r="Y3286" s="2">
        <v>0</v>
      </c>
      <c r="Z3286" s="2" t="s">
        <v>40</v>
      </c>
      <c r="AA3286" s="2" t="s">
        <v>662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 t="s">
        <v>215</v>
      </c>
      <c r="AI3286" s="2" t="s">
        <v>1393</v>
      </c>
      <c r="AJ3286" s="2">
        <v>0</v>
      </c>
      <c r="AK3286" s="2">
        <v>0</v>
      </c>
      <c r="AL3286" s="2">
        <v>0</v>
      </c>
      <c r="AM3286" s="2" t="e">
        <v>#N/A</v>
      </c>
      <c r="AN3286" s="2">
        <v>0</v>
      </c>
      <c r="AO3286" s="2" t="s">
        <v>40</v>
      </c>
    </row>
    <row r="3287" spans="1:41" ht="15" customHeight="1" x14ac:dyDescent="0.3">
      <c r="A3287" s="2" t="s">
        <v>622</v>
      </c>
      <c r="B3287" s="2" t="s">
        <v>1537</v>
      </c>
      <c r="C3287" s="2" t="s">
        <v>627</v>
      </c>
      <c r="D3287" s="2" t="s">
        <v>629</v>
      </c>
      <c r="E3287" s="115" t="s">
        <v>4604</v>
      </c>
      <c r="F3287" s="2">
        <v>45</v>
      </c>
      <c r="G3287" s="2" t="s">
        <v>36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113" t="s">
        <v>645</v>
      </c>
      <c r="P3287" s="2" t="s">
        <v>720</v>
      </c>
      <c r="Q3287" s="2">
        <v>0</v>
      </c>
      <c r="R3287" s="2">
        <v>0</v>
      </c>
      <c r="S3287" s="2">
        <v>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 t="s">
        <v>215</v>
      </c>
      <c r="AI3287" s="2" t="s">
        <v>1393</v>
      </c>
      <c r="AJ3287" s="2">
        <v>0</v>
      </c>
      <c r="AK3287" s="2">
        <v>0</v>
      </c>
      <c r="AL3287" s="2">
        <v>0</v>
      </c>
      <c r="AM3287" s="2" t="e">
        <v>#N/A</v>
      </c>
      <c r="AN3287" s="2">
        <v>0</v>
      </c>
      <c r="AO3287" s="2" t="s">
        <v>40</v>
      </c>
    </row>
    <row r="3288" spans="1:41" ht="15" customHeight="1" x14ac:dyDescent="0.3">
      <c r="A3288" s="2" t="s">
        <v>175</v>
      </c>
      <c r="B3288" s="2" t="s">
        <v>3173</v>
      </c>
      <c r="C3288" s="2" t="s">
        <v>1105</v>
      </c>
      <c r="D3288" s="2" t="s">
        <v>3174</v>
      </c>
      <c r="E3288" s="115" t="s">
        <v>4173</v>
      </c>
      <c r="F3288" s="2">
        <v>28</v>
      </c>
      <c r="G3288" s="2" t="s">
        <v>36</v>
      </c>
      <c r="H3288" s="2" t="s">
        <v>61</v>
      </c>
      <c r="I3288" s="2" t="s">
        <v>62</v>
      </c>
      <c r="J3288" s="2" t="s">
        <v>38</v>
      </c>
      <c r="K3288" s="2" t="s">
        <v>562</v>
      </c>
      <c r="L3288" s="2" t="s">
        <v>1212</v>
      </c>
      <c r="M3288" s="2" t="s">
        <v>44</v>
      </c>
      <c r="N3288" s="2" t="s">
        <v>44</v>
      </c>
      <c r="O3288" s="113" t="s">
        <v>644</v>
      </c>
      <c r="P3288" s="2" t="s">
        <v>720</v>
      </c>
      <c r="Q3288" s="2" t="s">
        <v>591</v>
      </c>
      <c r="R3288" s="2" t="s">
        <v>1318</v>
      </c>
      <c r="S3288" s="2" t="s">
        <v>1318</v>
      </c>
      <c r="T3288" s="2" t="s">
        <v>1369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1513</v>
      </c>
      <c r="AE3288" s="2">
        <v>1019960004</v>
      </c>
      <c r="AF3288" s="2" t="s">
        <v>664</v>
      </c>
      <c r="AG3288" s="2" t="s">
        <v>663</v>
      </c>
      <c r="AH3288" s="2" t="s">
        <v>214</v>
      </c>
      <c r="AI3288" s="2" t="s">
        <v>1393</v>
      </c>
      <c r="AJ3288" s="2" t="s">
        <v>1285</v>
      </c>
      <c r="AK3288" s="2" t="s">
        <v>1406</v>
      </c>
      <c r="AL3288" s="2">
        <v>0</v>
      </c>
      <c r="AM3288" s="2" t="s">
        <v>201</v>
      </c>
      <c r="AN3288" s="2" t="s">
        <v>463</v>
      </c>
      <c r="AO3288" s="2" t="s">
        <v>40</v>
      </c>
    </row>
    <row r="3289" spans="1:41" ht="15" customHeight="1" x14ac:dyDescent="0.3">
      <c r="A3289" s="2" t="s">
        <v>175</v>
      </c>
      <c r="B3289" s="2" t="s">
        <v>3173</v>
      </c>
      <c r="C3289" s="2" t="s">
        <v>1105</v>
      </c>
      <c r="D3289" s="2" t="s">
        <v>3175</v>
      </c>
      <c r="E3289" s="115" t="s">
        <v>4173</v>
      </c>
      <c r="F3289" s="2">
        <v>8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44</v>
      </c>
      <c r="N3289" s="2" t="s">
        <v>44</v>
      </c>
      <c r="O3289" s="113" t="s">
        <v>644</v>
      </c>
      <c r="P3289" s="2" t="s">
        <v>720</v>
      </c>
      <c r="Q3289" s="2" t="s">
        <v>591</v>
      </c>
      <c r="R3289" s="2" t="s">
        <v>1318</v>
      </c>
      <c r="S3289" s="2" t="s">
        <v>1318</v>
      </c>
      <c r="T3289" s="2" t="s">
        <v>1370</v>
      </c>
      <c r="U3289" s="2" t="s">
        <v>40</v>
      </c>
      <c r="V3289" s="2" t="s">
        <v>40</v>
      </c>
      <c r="W3289" s="2" t="s">
        <v>40</v>
      </c>
      <c r="X3289" s="2" t="s">
        <v>41</v>
      </c>
      <c r="Y3289" s="2">
        <v>0</v>
      </c>
      <c r="Z3289" s="2" t="s">
        <v>41</v>
      </c>
      <c r="AA3289" s="2" t="s">
        <v>197</v>
      </c>
      <c r="AB3289" s="2" t="s">
        <v>1402</v>
      </c>
      <c r="AC3289" s="2">
        <v>0</v>
      </c>
      <c r="AD3289" s="2" t="s">
        <v>1514</v>
      </c>
      <c r="AE3289" s="2">
        <v>1019960004</v>
      </c>
      <c r="AF3289" s="2" t="s">
        <v>664</v>
      </c>
      <c r="AG3289" s="2" t="s">
        <v>663</v>
      </c>
      <c r="AH3289" s="2" t="s">
        <v>214</v>
      </c>
      <c r="AI3289" s="2" t="s">
        <v>1393</v>
      </c>
      <c r="AJ3289" s="2" t="s">
        <v>1285</v>
      </c>
      <c r="AK3289" s="2" t="s">
        <v>1410</v>
      </c>
      <c r="AL3289" s="2">
        <v>0</v>
      </c>
      <c r="AM3289" s="2" t="s">
        <v>201</v>
      </c>
      <c r="AN3289" s="2" t="s">
        <v>463</v>
      </c>
      <c r="AO3289" s="2" t="s">
        <v>40</v>
      </c>
    </row>
    <row r="3290" spans="1:41" ht="15" customHeight="1" x14ac:dyDescent="0.3">
      <c r="A3290" s="2" t="s">
        <v>175</v>
      </c>
      <c r="B3290" s="2" t="s">
        <v>3173</v>
      </c>
      <c r="C3290" s="2" t="s">
        <v>1105</v>
      </c>
      <c r="D3290" s="2" t="s">
        <v>3176</v>
      </c>
      <c r="E3290" s="115" t="s">
        <v>4173</v>
      </c>
      <c r="F3290" s="2">
        <v>9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1212</v>
      </c>
      <c r="M3290" s="2" t="s">
        <v>44</v>
      </c>
      <c r="N3290" s="2" t="s">
        <v>44</v>
      </c>
      <c r="O3290" s="113" t="s">
        <v>644</v>
      </c>
      <c r="P3290" s="2" t="s">
        <v>720</v>
      </c>
      <c r="Q3290" s="2" t="s">
        <v>591</v>
      </c>
      <c r="R3290" s="2" t="s">
        <v>1318</v>
      </c>
      <c r="S3290" s="2" t="s">
        <v>1318</v>
      </c>
      <c r="T3290" s="2" t="s">
        <v>1371</v>
      </c>
      <c r="U3290" s="2" t="s">
        <v>40</v>
      </c>
      <c r="V3290" s="2" t="s">
        <v>40</v>
      </c>
      <c r="W3290" s="2" t="s">
        <v>40</v>
      </c>
      <c r="X3290" s="2" t="s">
        <v>41</v>
      </c>
      <c r="Y3290" s="2">
        <v>0</v>
      </c>
      <c r="Z3290" s="2" t="s">
        <v>41</v>
      </c>
      <c r="AA3290" s="2" t="s">
        <v>197</v>
      </c>
      <c r="AB3290" s="2" t="s">
        <v>1402</v>
      </c>
      <c r="AC3290" s="2">
        <v>0</v>
      </c>
      <c r="AD3290" s="2" t="s">
        <v>1515</v>
      </c>
      <c r="AE3290" s="2">
        <v>1019960004</v>
      </c>
      <c r="AF3290" s="2" t="s">
        <v>664</v>
      </c>
      <c r="AG3290" s="2" t="s">
        <v>663</v>
      </c>
      <c r="AH3290" s="2" t="s">
        <v>214</v>
      </c>
      <c r="AI3290" s="2" t="s">
        <v>1393</v>
      </c>
      <c r="AJ3290" s="2" t="s">
        <v>1480</v>
      </c>
      <c r="AK3290" s="2" t="s">
        <v>1406</v>
      </c>
      <c r="AL3290" s="2">
        <v>0</v>
      </c>
      <c r="AM3290" s="2" t="s">
        <v>201</v>
      </c>
      <c r="AN3290" s="2" t="s">
        <v>463</v>
      </c>
      <c r="AO3290" s="2" t="s">
        <v>40</v>
      </c>
    </row>
    <row r="3291" spans="1:41" ht="15" customHeight="1" x14ac:dyDescent="0.3">
      <c r="A3291" s="2" t="s">
        <v>175</v>
      </c>
      <c r="B3291" s="2" t="s">
        <v>3173</v>
      </c>
      <c r="C3291" s="2" t="s">
        <v>1105</v>
      </c>
      <c r="D3291" s="2" t="s">
        <v>3174</v>
      </c>
      <c r="E3291" s="115" t="s">
        <v>4601</v>
      </c>
      <c r="F3291" s="2">
        <v>29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44</v>
      </c>
      <c r="N3291" s="2" t="s">
        <v>44</v>
      </c>
      <c r="O3291" s="113" t="s">
        <v>645</v>
      </c>
      <c r="P3291" s="2" t="s">
        <v>720</v>
      </c>
      <c r="Q3291" s="2" t="s">
        <v>591</v>
      </c>
      <c r="R3291" s="2" t="s">
        <v>1318</v>
      </c>
      <c r="S3291" s="2" t="s">
        <v>1318</v>
      </c>
      <c r="T3291" s="2" t="s">
        <v>1369</v>
      </c>
      <c r="U3291" s="2" t="s">
        <v>40</v>
      </c>
      <c r="V3291" s="2" t="s">
        <v>40</v>
      </c>
      <c r="W3291" s="2" t="s">
        <v>40</v>
      </c>
      <c r="X3291" s="2" t="s">
        <v>41</v>
      </c>
      <c r="Y3291" s="2">
        <v>0</v>
      </c>
      <c r="Z3291" s="2" t="s">
        <v>41</v>
      </c>
      <c r="AA3291" s="2" t="s">
        <v>197</v>
      </c>
      <c r="AB3291" s="2" t="s">
        <v>1402</v>
      </c>
      <c r="AC3291" s="2">
        <v>0</v>
      </c>
      <c r="AD3291" s="2" t="s">
        <v>1513</v>
      </c>
      <c r="AE3291" s="2">
        <v>1019960004</v>
      </c>
      <c r="AF3291" s="2" t="s">
        <v>664</v>
      </c>
      <c r="AG3291" s="2" t="s">
        <v>663</v>
      </c>
      <c r="AH3291" s="2" t="s">
        <v>214</v>
      </c>
      <c r="AI3291" s="2" t="s">
        <v>1393</v>
      </c>
      <c r="AJ3291" s="2" t="s">
        <v>1285</v>
      </c>
      <c r="AK3291" s="2" t="s">
        <v>1406</v>
      </c>
      <c r="AL3291" s="2">
        <v>0</v>
      </c>
      <c r="AM3291" s="2" t="s">
        <v>201</v>
      </c>
      <c r="AN3291" s="2" t="s">
        <v>463</v>
      </c>
      <c r="AO3291" s="2" t="s">
        <v>40</v>
      </c>
    </row>
    <row r="3292" spans="1:41" ht="15" customHeight="1" x14ac:dyDescent="0.3">
      <c r="A3292" s="2" t="s">
        <v>175</v>
      </c>
      <c r="B3292" s="2" t="s">
        <v>3173</v>
      </c>
      <c r="C3292" s="2" t="s">
        <v>1105</v>
      </c>
      <c r="D3292" s="2" t="s">
        <v>3175</v>
      </c>
      <c r="E3292" s="115" t="s">
        <v>4601</v>
      </c>
      <c r="F3292" s="2">
        <v>14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1212</v>
      </c>
      <c r="M3292" s="2" t="s">
        <v>44</v>
      </c>
      <c r="N3292" s="2" t="s">
        <v>44</v>
      </c>
      <c r="O3292" s="113" t="s">
        <v>645</v>
      </c>
      <c r="P3292" s="2" t="s">
        <v>720</v>
      </c>
      <c r="Q3292" s="2" t="s">
        <v>591</v>
      </c>
      <c r="R3292" s="2" t="s">
        <v>1318</v>
      </c>
      <c r="S3292" s="2" t="s">
        <v>1318</v>
      </c>
      <c r="T3292" s="2" t="s">
        <v>1370</v>
      </c>
      <c r="U3292" s="2" t="s">
        <v>40</v>
      </c>
      <c r="V3292" s="2" t="s">
        <v>40</v>
      </c>
      <c r="W3292" s="2" t="s">
        <v>40</v>
      </c>
      <c r="X3292" s="2" t="s">
        <v>41</v>
      </c>
      <c r="Y3292" s="2">
        <v>0</v>
      </c>
      <c r="Z3292" s="2" t="s">
        <v>41</v>
      </c>
      <c r="AA3292" s="2" t="s">
        <v>197</v>
      </c>
      <c r="AB3292" s="2" t="s">
        <v>1402</v>
      </c>
      <c r="AC3292" s="2">
        <v>0</v>
      </c>
      <c r="AD3292" s="2" t="s">
        <v>1514</v>
      </c>
      <c r="AE3292" s="2">
        <v>1019960004</v>
      </c>
      <c r="AF3292" s="2" t="s">
        <v>664</v>
      </c>
      <c r="AG3292" s="2" t="s">
        <v>663</v>
      </c>
      <c r="AH3292" s="2" t="s">
        <v>214</v>
      </c>
      <c r="AI3292" s="2" t="s">
        <v>1393</v>
      </c>
      <c r="AJ3292" s="2" t="s">
        <v>1285</v>
      </c>
      <c r="AK3292" s="2" t="s">
        <v>1410</v>
      </c>
      <c r="AL3292" s="2">
        <v>0</v>
      </c>
      <c r="AM3292" s="2" t="s">
        <v>201</v>
      </c>
      <c r="AN3292" s="2" t="s">
        <v>463</v>
      </c>
      <c r="AO3292" s="2" t="s">
        <v>40</v>
      </c>
    </row>
    <row r="3293" spans="1:41" ht="15" customHeight="1" x14ac:dyDescent="0.3">
      <c r="A3293" s="2" t="s">
        <v>175</v>
      </c>
      <c r="B3293" s="2" t="s">
        <v>3173</v>
      </c>
      <c r="C3293" s="2" t="s">
        <v>1105</v>
      </c>
      <c r="D3293" s="2" t="s">
        <v>3176</v>
      </c>
      <c r="E3293" s="115" t="s">
        <v>4601</v>
      </c>
      <c r="F3293" s="2">
        <v>2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44</v>
      </c>
      <c r="N3293" s="2" t="s">
        <v>44</v>
      </c>
      <c r="O3293" s="113" t="s">
        <v>645</v>
      </c>
      <c r="P3293" s="2" t="s">
        <v>720</v>
      </c>
      <c r="Q3293" s="2" t="s">
        <v>591</v>
      </c>
      <c r="R3293" s="2" t="s">
        <v>1318</v>
      </c>
      <c r="S3293" s="2" t="s">
        <v>1318</v>
      </c>
      <c r="T3293" s="2" t="s">
        <v>1371</v>
      </c>
      <c r="U3293" s="2" t="s">
        <v>40</v>
      </c>
      <c r="V3293" s="2" t="s">
        <v>40</v>
      </c>
      <c r="W3293" s="2" t="s">
        <v>40</v>
      </c>
      <c r="X3293" s="2" t="s">
        <v>41</v>
      </c>
      <c r="Y3293" s="2">
        <v>0</v>
      </c>
      <c r="Z3293" s="2" t="s">
        <v>41</v>
      </c>
      <c r="AA3293" s="2" t="s">
        <v>197</v>
      </c>
      <c r="AB3293" s="2" t="s">
        <v>1402</v>
      </c>
      <c r="AC3293" s="2">
        <v>0</v>
      </c>
      <c r="AD3293" s="2" t="s">
        <v>1515</v>
      </c>
      <c r="AE3293" s="2">
        <v>1019960004</v>
      </c>
      <c r="AF3293" s="2" t="s">
        <v>664</v>
      </c>
      <c r="AG3293" s="2" t="s">
        <v>663</v>
      </c>
      <c r="AH3293" s="2" t="s">
        <v>214</v>
      </c>
      <c r="AI3293" s="2" t="s">
        <v>1393</v>
      </c>
      <c r="AJ3293" s="2" t="s">
        <v>1480</v>
      </c>
      <c r="AK3293" s="2" t="s">
        <v>1406</v>
      </c>
      <c r="AL3293" s="2">
        <v>0</v>
      </c>
      <c r="AM3293" s="2" t="s">
        <v>201</v>
      </c>
      <c r="AN3293" s="2" t="s">
        <v>463</v>
      </c>
      <c r="AO3293" s="2" t="s">
        <v>40</v>
      </c>
    </row>
    <row r="3294" spans="1:41" ht="15" customHeight="1" x14ac:dyDescent="0.3">
      <c r="A3294" s="2" t="s">
        <v>175</v>
      </c>
      <c r="B3294" s="2" t="s">
        <v>3173</v>
      </c>
      <c r="C3294" s="2" t="s">
        <v>1105</v>
      </c>
      <c r="D3294" s="2" t="s">
        <v>3174</v>
      </c>
      <c r="E3294" s="115" t="s">
        <v>4602</v>
      </c>
      <c r="F3294" s="2">
        <v>29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1212</v>
      </c>
      <c r="M3294" s="2" t="s">
        <v>44</v>
      </c>
      <c r="N3294" s="2" t="s">
        <v>44</v>
      </c>
      <c r="O3294" s="113" t="s">
        <v>645</v>
      </c>
      <c r="P3294" s="2" t="s">
        <v>720</v>
      </c>
      <c r="Q3294" s="2" t="s">
        <v>591</v>
      </c>
      <c r="R3294" s="2" t="s">
        <v>1318</v>
      </c>
      <c r="S3294" s="2" t="s">
        <v>1318</v>
      </c>
      <c r="T3294" s="2" t="s">
        <v>1369</v>
      </c>
      <c r="U3294" s="2" t="s">
        <v>40</v>
      </c>
      <c r="V3294" s="2" t="s">
        <v>40</v>
      </c>
      <c r="W3294" s="2" t="s">
        <v>40</v>
      </c>
      <c r="X3294" s="2" t="s">
        <v>41</v>
      </c>
      <c r="Y3294" s="2">
        <v>0</v>
      </c>
      <c r="Z3294" s="2" t="s">
        <v>41</v>
      </c>
      <c r="AA3294" s="2" t="s">
        <v>197</v>
      </c>
      <c r="AB3294" s="2" t="s">
        <v>1402</v>
      </c>
      <c r="AC3294" s="2">
        <v>0</v>
      </c>
      <c r="AD3294" s="2" t="s">
        <v>1513</v>
      </c>
      <c r="AE3294" s="2">
        <v>1019960004</v>
      </c>
      <c r="AF3294" s="2" t="s">
        <v>664</v>
      </c>
      <c r="AG3294" s="2" t="s">
        <v>663</v>
      </c>
      <c r="AH3294" s="2" t="s">
        <v>214</v>
      </c>
      <c r="AI3294" s="2" t="s">
        <v>1393</v>
      </c>
      <c r="AJ3294" s="2" t="s">
        <v>1285</v>
      </c>
      <c r="AK3294" s="2" t="s">
        <v>1406</v>
      </c>
      <c r="AL3294" s="2">
        <v>0</v>
      </c>
      <c r="AM3294" s="2" t="s">
        <v>201</v>
      </c>
      <c r="AN3294" s="2" t="s">
        <v>463</v>
      </c>
      <c r="AO3294" s="2" t="s">
        <v>40</v>
      </c>
    </row>
    <row r="3295" spans="1:41" ht="15" customHeight="1" x14ac:dyDescent="0.3">
      <c r="A3295" s="2" t="s">
        <v>175</v>
      </c>
      <c r="B3295" s="2" t="s">
        <v>3173</v>
      </c>
      <c r="C3295" s="2" t="s">
        <v>1105</v>
      </c>
      <c r="D3295" s="2" t="s">
        <v>3175</v>
      </c>
      <c r="E3295" s="115" t="s">
        <v>4602</v>
      </c>
      <c r="F3295" s="2">
        <v>14</v>
      </c>
      <c r="G3295" s="2" t="s">
        <v>36</v>
      </c>
      <c r="H3295" s="2" t="s">
        <v>61</v>
      </c>
      <c r="I3295" s="2" t="s">
        <v>62</v>
      </c>
      <c r="J3295" s="2" t="s">
        <v>38</v>
      </c>
      <c r="K3295" s="2" t="s">
        <v>562</v>
      </c>
      <c r="L3295" s="2" t="s">
        <v>1212</v>
      </c>
      <c r="M3295" s="2" t="s">
        <v>44</v>
      </c>
      <c r="N3295" s="2" t="s">
        <v>44</v>
      </c>
      <c r="O3295" s="113" t="s">
        <v>645</v>
      </c>
      <c r="P3295" s="2" t="s">
        <v>720</v>
      </c>
      <c r="Q3295" s="2" t="s">
        <v>591</v>
      </c>
      <c r="R3295" s="2" t="s">
        <v>1318</v>
      </c>
      <c r="S3295" s="2" t="s">
        <v>1318</v>
      </c>
      <c r="T3295" s="2" t="s">
        <v>1370</v>
      </c>
      <c r="U3295" s="2" t="s">
        <v>40</v>
      </c>
      <c r="V3295" s="2" t="s">
        <v>40</v>
      </c>
      <c r="W3295" s="2" t="s">
        <v>40</v>
      </c>
      <c r="X3295" s="2" t="s">
        <v>41</v>
      </c>
      <c r="Y3295" s="2">
        <v>0</v>
      </c>
      <c r="Z3295" s="2" t="s">
        <v>41</v>
      </c>
      <c r="AA3295" s="2" t="s">
        <v>197</v>
      </c>
      <c r="AB3295" s="2" t="s">
        <v>1402</v>
      </c>
      <c r="AC3295" s="2">
        <v>0</v>
      </c>
      <c r="AD3295" s="2" t="s">
        <v>1514</v>
      </c>
      <c r="AE3295" s="2">
        <v>1019960004</v>
      </c>
      <c r="AF3295" s="2" t="s">
        <v>664</v>
      </c>
      <c r="AG3295" s="2" t="s">
        <v>663</v>
      </c>
      <c r="AH3295" s="2" t="s">
        <v>214</v>
      </c>
      <c r="AI3295" s="2" t="s">
        <v>1393</v>
      </c>
      <c r="AJ3295" s="2" t="s">
        <v>1285</v>
      </c>
      <c r="AK3295" s="2" t="s">
        <v>1410</v>
      </c>
      <c r="AL3295" s="2">
        <v>0</v>
      </c>
      <c r="AM3295" s="2" t="s">
        <v>201</v>
      </c>
      <c r="AN3295" s="2" t="s">
        <v>463</v>
      </c>
      <c r="AO3295" s="2" t="s">
        <v>40</v>
      </c>
    </row>
    <row r="3296" spans="1:41" ht="15" customHeight="1" x14ac:dyDescent="0.3">
      <c r="A3296" s="2" t="s">
        <v>175</v>
      </c>
      <c r="B3296" s="2" t="s">
        <v>3173</v>
      </c>
      <c r="C3296" s="2" t="s">
        <v>1105</v>
      </c>
      <c r="D3296" s="2" t="s">
        <v>3176</v>
      </c>
      <c r="E3296" s="115" t="s">
        <v>4602</v>
      </c>
      <c r="F3296" s="2">
        <v>2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562</v>
      </c>
      <c r="L3296" s="2" t="s">
        <v>1212</v>
      </c>
      <c r="M3296" s="2" t="s">
        <v>44</v>
      </c>
      <c r="N3296" s="2" t="s">
        <v>44</v>
      </c>
      <c r="O3296" s="113" t="s">
        <v>645</v>
      </c>
      <c r="P3296" s="2" t="s">
        <v>720</v>
      </c>
      <c r="Q3296" s="2" t="s">
        <v>591</v>
      </c>
      <c r="R3296" s="2" t="s">
        <v>1318</v>
      </c>
      <c r="S3296" s="2" t="s">
        <v>1318</v>
      </c>
      <c r="T3296" s="2" t="s">
        <v>1371</v>
      </c>
      <c r="U3296" s="2" t="s">
        <v>40</v>
      </c>
      <c r="V3296" s="2" t="s">
        <v>40</v>
      </c>
      <c r="W3296" s="2" t="s">
        <v>40</v>
      </c>
      <c r="X3296" s="2" t="s">
        <v>41</v>
      </c>
      <c r="Y3296" s="2">
        <v>0</v>
      </c>
      <c r="Z3296" s="2" t="s">
        <v>41</v>
      </c>
      <c r="AA3296" s="2" t="s">
        <v>197</v>
      </c>
      <c r="AB3296" s="2" t="s">
        <v>1402</v>
      </c>
      <c r="AC3296" s="2">
        <v>0</v>
      </c>
      <c r="AD3296" s="2" t="s">
        <v>1515</v>
      </c>
      <c r="AE3296" s="2">
        <v>1019960004</v>
      </c>
      <c r="AF3296" s="2" t="s">
        <v>664</v>
      </c>
      <c r="AG3296" s="2" t="s">
        <v>663</v>
      </c>
      <c r="AH3296" s="2" t="s">
        <v>214</v>
      </c>
      <c r="AI3296" s="2" t="s">
        <v>1393</v>
      </c>
      <c r="AJ3296" s="2" t="s">
        <v>1480</v>
      </c>
      <c r="AK3296" s="2" t="s">
        <v>1406</v>
      </c>
      <c r="AL3296" s="2">
        <v>0</v>
      </c>
      <c r="AM3296" s="2" t="s">
        <v>201</v>
      </c>
      <c r="AN3296" s="2" t="s">
        <v>463</v>
      </c>
      <c r="AO3296" s="2" t="s">
        <v>40</v>
      </c>
    </row>
    <row r="3297" spans="1:41" ht="15" customHeight="1" x14ac:dyDescent="0.3">
      <c r="A3297" s="2" t="s">
        <v>175</v>
      </c>
      <c r="B3297" s="2" t="s">
        <v>3173</v>
      </c>
      <c r="C3297" s="2" t="s">
        <v>1105</v>
      </c>
      <c r="D3297" s="2" t="s">
        <v>3174</v>
      </c>
      <c r="E3297" s="115" t="s">
        <v>4603</v>
      </c>
      <c r="F3297" s="2">
        <v>29</v>
      </c>
      <c r="G3297" s="2" t="s">
        <v>36</v>
      </c>
      <c r="H3297" s="2" t="s">
        <v>61</v>
      </c>
      <c r="I3297" s="2" t="s">
        <v>62</v>
      </c>
      <c r="J3297" s="2" t="s">
        <v>38</v>
      </c>
      <c r="K3297" s="2" t="s">
        <v>562</v>
      </c>
      <c r="L3297" s="2" t="s">
        <v>1212</v>
      </c>
      <c r="M3297" s="2" t="s">
        <v>44</v>
      </c>
      <c r="N3297" s="2" t="s">
        <v>44</v>
      </c>
      <c r="O3297" s="113" t="s">
        <v>645</v>
      </c>
      <c r="P3297" s="2" t="s">
        <v>720</v>
      </c>
      <c r="Q3297" s="2" t="s">
        <v>591</v>
      </c>
      <c r="R3297" s="2" t="s">
        <v>1318</v>
      </c>
      <c r="S3297" s="2" t="s">
        <v>1318</v>
      </c>
      <c r="T3297" s="2" t="s">
        <v>1369</v>
      </c>
      <c r="U3297" s="2" t="s">
        <v>40</v>
      </c>
      <c r="V3297" s="2" t="s">
        <v>40</v>
      </c>
      <c r="W3297" s="2" t="s">
        <v>40</v>
      </c>
      <c r="X3297" s="2" t="s">
        <v>41</v>
      </c>
      <c r="Y3297" s="2">
        <v>0</v>
      </c>
      <c r="Z3297" s="2" t="s">
        <v>41</v>
      </c>
      <c r="AA3297" s="2" t="s">
        <v>197</v>
      </c>
      <c r="AB3297" s="2" t="s">
        <v>1402</v>
      </c>
      <c r="AC3297" s="2">
        <v>0</v>
      </c>
      <c r="AD3297" s="2" t="s">
        <v>1513</v>
      </c>
      <c r="AE3297" s="2">
        <v>1019960004</v>
      </c>
      <c r="AF3297" s="2" t="s">
        <v>664</v>
      </c>
      <c r="AG3297" s="2" t="s">
        <v>663</v>
      </c>
      <c r="AH3297" s="2" t="s">
        <v>214</v>
      </c>
      <c r="AI3297" s="2" t="s">
        <v>1393</v>
      </c>
      <c r="AJ3297" s="2" t="s">
        <v>1285</v>
      </c>
      <c r="AK3297" s="2" t="s">
        <v>1406</v>
      </c>
      <c r="AL3297" s="2">
        <v>0</v>
      </c>
      <c r="AM3297" s="2" t="s">
        <v>201</v>
      </c>
      <c r="AN3297" s="2" t="s">
        <v>463</v>
      </c>
      <c r="AO3297" s="2" t="s">
        <v>40</v>
      </c>
    </row>
    <row r="3298" spans="1:41" ht="15" customHeight="1" x14ac:dyDescent="0.3">
      <c r="A3298" s="2" t="s">
        <v>175</v>
      </c>
      <c r="B3298" s="2" t="s">
        <v>3173</v>
      </c>
      <c r="C3298" s="2" t="s">
        <v>1105</v>
      </c>
      <c r="D3298" s="2" t="s">
        <v>3175</v>
      </c>
      <c r="E3298" s="115" t="s">
        <v>4603</v>
      </c>
      <c r="F3298" s="2">
        <v>14</v>
      </c>
      <c r="G3298" s="2" t="s">
        <v>36</v>
      </c>
      <c r="H3298" s="2" t="s">
        <v>61</v>
      </c>
      <c r="I3298" s="2" t="s">
        <v>62</v>
      </c>
      <c r="J3298" s="2" t="s">
        <v>38</v>
      </c>
      <c r="K3298" s="2" t="s">
        <v>562</v>
      </c>
      <c r="L3298" s="2" t="s">
        <v>1212</v>
      </c>
      <c r="M3298" s="2" t="s">
        <v>44</v>
      </c>
      <c r="N3298" s="2" t="s">
        <v>44</v>
      </c>
      <c r="O3298" s="113" t="s">
        <v>645</v>
      </c>
      <c r="P3298" s="2" t="s">
        <v>720</v>
      </c>
      <c r="Q3298" s="2" t="s">
        <v>591</v>
      </c>
      <c r="R3298" s="2" t="s">
        <v>1318</v>
      </c>
      <c r="S3298" s="2" t="s">
        <v>1318</v>
      </c>
      <c r="T3298" s="2" t="s">
        <v>1370</v>
      </c>
      <c r="U3298" s="2" t="s">
        <v>40</v>
      </c>
      <c r="V3298" s="2" t="s">
        <v>40</v>
      </c>
      <c r="W3298" s="2" t="s">
        <v>40</v>
      </c>
      <c r="X3298" s="2" t="s">
        <v>41</v>
      </c>
      <c r="Y3298" s="2">
        <v>0</v>
      </c>
      <c r="Z3298" s="2" t="s">
        <v>41</v>
      </c>
      <c r="AA3298" s="2" t="s">
        <v>197</v>
      </c>
      <c r="AB3298" s="2" t="s">
        <v>1402</v>
      </c>
      <c r="AC3298" s="2">
        <v>0</v>
      </c>
      <c r="AD3298" s="2" t="s">
        <v>1514</v>
      </c>
      <c r="AE3298" s="2">
        <v>1019960004</v>
      </c>
      <c r="AF3298" s="2" t="s">
        <v>664</v>
      </c>
      <c r="AG3298" s="2" t="s">
        <v>663</v>
      </c>
      <c r="AH3298" s="2" t="s">
        <v>214</v>
      </c>
      <c r="AI3298" s="2" t="s">
        <v>1393</v>
      </c>
      <c r="AJ3298" s="2" t="s">
        <v>1285</v>
      </c>
      <c r="AK3298" s="2" t="s">
        <v>1410</v>
      </c>
      <c r="AL3298" s="2">
        <v>0</v>
      </c>
      <c r="AM3298" s="2" t="s">
        <v>201</v>
      </c>
      <c r="AN3298" s="2" t="s">
        <v>463</v>
      </c>
      <c r="AO3298" s="2" t="s">
        <v>40</v>
      </c>
    </row>
    <row r="3299" spans="1:41" ht="15" customHeight="1" x14ac:dyDescent="0.3">
      <c r="A3299" s="2" t="s">
        <v>175</v>
      </c>
      <c r="B3299" s="2" t="s">
        <v>3173</v>
      </c>
      <c r="C3299" s="2" t="s">
        <v>1105</v>
      </c>
      <c r="D3299" s="2" t="s">
        <v>3176</v>
      </c>
      <c r="E3299" s="115" t="s">
        <v>4603</v>
      </c>
      <c r="F3299" s="2">
        <v>2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562</v>
      </c>
      <c r="L3299" s="2" t="s">
        <v>1212</v>
      </c>
      <c r="M3299" s="2" t="s">
        <v>44</v>
      </c>
      <c r="N3299" s="2" t="s">
        <v>44</v>
      </c>
      <c r="O3299" s="113" t="s">
        <v>645</v>
      </c>
      <c r="P3299" s="2" t="s">
        <v>720</v>
      </c>
      <c r="Q3299" s="2" t="s">
        <v>591</v>
      </c>
      <c r="R3299" s="2" t="s">
        <v>1318</v>
      </c>
      <c r="S3299" s="2" t="s">
        <v>1318</v>
      </c>
      <c r="T3299" s="2" t="s">
        <v>1371</v>
      </c>
      <c r="U3299" s="2" t="s">
        <v>40</v>
      </c>
      <c r="V3299" s="2" t="s">
        <v>40</v>
      </c>
      <c r="W3299" s="2" t="s">
        <v>40</v>
      </c>
      <c r="X3299" s="2" t="s">
        <v>41</v>
      </c>
      <c r="Y3299" s="2">
        <v>0</v>
      </c>
      <c r="Z3299" s="2" t="s">
        <v>41</v>
      </c>
      <c r="AA3299" s="2" t="s">
        <v>197</v>
      </c>
      <c r="AB3299" s="2" t="s">
        <v>1402</v>
      </c>
      <c r="AC3299" s="2">
        <v>0</v>
      </c>
      <c r="AD3299" s="2" t="s">
        <v>1515</v>
      </c>
      <c r="AE3299" s="2">
        <v>1019960004</v>
      </c>
      <c r="AF3299" s="2" t="s">
        <v>664</v>
      </c>
      <c r="AG3299" s="2" t="s">
        <v>663</v>
      </c>
      <c r="AH3299" s="2" t="s">
        <v>214</v>
      </c>
      <c r="AI3299" s="2" t="s">
        <v>1393</v>
      </c>
      <c r="AJ3299" s="2" t="s">
        <v>1480</v>
      </c>
      <c r="AK3299" s="2" t="s">
        <v>1406</v>
      </c>
      <c r="AL3299" s="2">
        <v>0</v>
      </c>
      <c r="AM3299" s="2" t="s">
        <v>201</v>
      </c>
      <c r="AN3299" s="2" t="s">
        <v>463</v>
      </c>
      <c r="AO3299" s="2" t="s">
        <v>40</v>
      </c>
    </row>
    <row r="3300" spans="1:41" ht="15" customHeight="1" x14ac:dyDescent="0.3">
      <c r="A3300" s="2" t="s">
        <v>175</v>
      </c>
      <c r="B3300" s="2" t="s">
        <v>3173</v>
      </c>
      <c r="C3300" s="2" t="s">
        <v>1105</v>
      </c>
      <c r="D3300" s="2" t="s">
        <v>3174</v>
      </c>
      <c r="E3300" s="115" t="s">
        <v>4604</v>
      </c>
      <c r="F3300" s="2">
        <v>28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562</v>
      </c>
      <c r="L3300" s="2" t="s">
        <v>1212</v>
      </c>
      <c r="M3300" s="2" t="s">
        <v>44</v>
      </c>
      <c r="N3300" s="2" t="s">
        <v>44</v>
      </c>
      <c r="O3300" s="113" t="s">
        <v>645</v>
      </c>
      <c r="P3300" s="2" t="s">
        <v>720</v>
      </c>
      <c r="Q3300" s="2" t="s">
        <v>591</v>
      </c>
      <c r="R3300" s="2" t="s">
        <v>1318</v>
      </c>
      <c r="S3300" s="2" t="s">
        <v>1318</v>
      </c>
      <c r="T3300" s="2" t="s">
        <v>1369</v>
      </c>
      <c r="U3300" s="2" t="s">
        <v>40</v>
      </c>
      <c r="V3300" s="2" t="s">
        <v>40</v>
      </c>
      <c r="W3300" s="2" t="s">
        <v>40</v>
      </c>
      <c r="X3300" s="2" t="s">
        <v>41</v>
      </c>
      <c r="Y3300" s="2">
        <v>0</v>
      </c>
      <c r="Z3300" s="2" t="s">
        <v>41</v>
      </c>
      <c r="AA3300" s="2" t="s">
        <v>197</v>
      </c>
      <c r="AB3300" s="2" t="s">
        <v>1402</v>
      </c>
      <c r="AC3300" s="2">
        <v>0</v>
      </c>
      <c r="AD3300" s="2" t="s">
        <v>1513</v>
      </c>
      <c r="AE3300" s="2">
        <v>1019960004</v>
      </c>
      <c r="AF3300" s="2" t="s">
        <v>664</v>
      </c>
      <c r="AG3300" s="2" t="s">
        <v>663</v>
      </c>
      <c r="AH3300" s="2" t="s">
        <v>214</v>
      </c>
      <c r="AI3300" s="2" t="s">
        <v>1393</v>
      </c>
      <c r="AJ3300" s="2" t="s">
        <v>1285</v>
      </c>
      <c r="AK3300" s="2" t="s">
        <v>1406</v>
      </c>
      <c r="AL3300" s="2">
        <v>0</v>
      </c>
      <c r="AM3300" s="2" t="s">
        <v>201</v>
      </c>
      <c r="AN3300" s="2" t="s">
        <v>463</v>
      </c>
      <c r="AO3300" s="2" t="s">
        <v>40</v>
      </c>
    </row>
    <row r="3301" spans="1:41" ht="15" customHeight="1" x14ac:dyDescent="0.3">
      <c r="A3301" s="2" t="s">
        <v>175</v>
      </c>
      <c r="B3301" s="2" t="s">
        <v>3173</v>
      </c>
      <c r="C3301" s="2" t="s">
        <v>1105</v>
      </c>
      <c r="D3301" s="2" t="s">
        <v>4877</v>
      </c>
      <c r="E3301" s="115" t="s">
        <v>4604</v>
      </c>
      <c r="F3301" s="2">
        <v>14</v>
      </c>
      <c r="G3301" s="2" t="s">
        <v>36</v>
      </c>
      <c r="H3301" s="2" t="s">
        <v>61</v>
      </c>
      <c r="I3301" s="2" t="s">
        <v>62</v>
      </c>
      <c r="J3301" s="2" t="s">
        <v>38</v>
      </c>
      <c r="K3301" s="2" t="s">
        <v>562</v>
      </c>
      <c r="L3301" s="2" t="s">
        <v>1212</v>
      </c>
      <c r="M3301" s="2" t="s">
        <v>44</v>
      </c>
      <c r="N3301" s="2" t="s">
        <v>44</v>
      </c>
      <c r="O3301" s="113" t="s">
        <v>645</v>
      </c>
      <c r="P3301" s="2" t="s">
        <v>720</v>
      </c>
      <c r="Q3301" s="2" t="s">
        <v>591</v>
      </c>
      <c r="R3301" s="2" t="s">
        <v>1318</v>
      </c>
      <c r="S3301" s="2" t="s">
        <v>1318</v>
      </c>
      <c r="T3301" s="2" t="s">
        <v>5078</v>
      </c>
      <c r="U3301" s="2" t="s">
        <v>40</v>
      </c>
      <c r="V3301" s="2" t="s">
        <v>40</v>
      </c>
      <c r="W3301" s="2" t="s">
        <v>40</v>
      </c>
      <c r="X3301" s="2" t="s">
        <v>41</v>
      </c>
      <c r="Y3301" s="2">
        <v>0</v>
      </c>
      <c r="Z3301" s="2" t="s">
        <v>41</v>
      </c>
      <c r="AA3301" s="2" t="s">
        <v>197</v>
      </c>
      <c r="AB3301" s="2" t="s">
        <v>1402</v>
      </c>
      <c r="AC3301" s="2">
        <v>0</v>
      </c>
      <c r="AD3301" s="2" t="s">
        <v>5099</v>
      </c>
      <c r="AE3301" s="2">
        <v>1019960004</v>
      </c>
      <c r="AF3301" s="2" t="s">
        <v>664</v>
      </c>
      <c r="AG3301" s="2" t="s">
        <v>663</v>
      </c>
      <c r="AH3301" s="2" t="s">
        <v>214</v>
      </c>
      <c r="AI3301" s="2" t="s">
        <v>1393</v>
      </c>
      <c r="AJ3301" s="2" t="s">
        <v>1214</v>
      </c>
      <c r="AK3301" s="2">
        <v>0</v>
      </c>
      <c r="AL3301" s="2">
        <v>0</v>
      </c>
      <c r="AM3301" s="2" t="s">
        <v>201</v>
      </c>
      <c r="AN3301" s="2" t="s">
        <v>463</v>
      </c>
      <c r="AO3301" s="2" t="s">
        <v>40</v>
      </c>
    </row>
    <row r="3302" spans="1:41" ht="15" customHeight="1" x14ac:dyDescent="0.3">
      <c r="A3302" s="2" t="s">
        <v>175</v>
      </c>
      <c r="B3302" s="2" t="s">
        <v>3173</v>
      </c>
      <c r="C3302" s="2" t="s">
        <v>1105</v>
      </c>
      <c r="D3302" s="2" t="s">
        <v>3176</v>
      </c>
      <c r="E3302" s="115" t="s">
        <v>4604</v>
      </c>
      <c r="F3302" s="2">
        <v>3</v>
      </c>
      <c r="G3302" s="2" t="s">
        <v>36</v>
      </c>
      <c r="H3302" s="2" t="s">
        <v>61</v>
      </c>
      <c r="I3302" s="2" t="s">
        <v>62</v>
      </c>
      <c r="J3302" s="2" t="s">
        <v>38</v>
      </c>
      <c r="K3302" s="2" t="s">
        <v>562</v>
      </c>
      <c r="L3302" s="2" t="s">
        <v>1212</v>
      </c>
      <c r="M3302" s="2" t="s">
        <v>44</v>
      </c>
      <c r="N3302" s="2" t="s">
        <v>44</v>
      </c>
      <c r="O3302" s="113" t="s">
        <v>645</v>
      </c>
      <c r="P3302" s="2" t="s">
        <v>720</v>
      </c>
      <c r="Q3302" s="2" t="s">
        <v>591</v>
      </c>
      <c r="R3302" s="2" t="s">
        <v>1318</v>
      </c>
      <c r="S3302" s="2" t="s">
        <v>1318</v>
      </c>
      <c r="T3302" s="2" t="s">
        <v>1371</v>
      </c>
      <c r="U3302" s="2" t="s">
        <v>40</v>
      </c>
      <c r="V3302" s="2" t="s">
        <v>40</v>
      </c>
      <c r="W3302" s="2" t="s">
        <v>40</v>
      </c>
      <c r="X3302" s="2" t="s">
        <v>41</v>
      </c>
      <c r="Y3302" s="2">
        <v>0</v>
      </c>
      <c r="Z3302" s="2" t="s">
        <v>41</v>
      </c>
      <c r="AA3302" s="2" t="s">
        <v>197</v>
      </c>
      <c r="AB3302" s="2" t="s">
        <v>1402</v>
      </c>
      <c r="AC3302" s="2">
        <v>0</v>
      </c>
      <c r="AD3302" s="2" t="s">
        <v>1515</v>
      </c>
      <c r="AE3302" s="2">
        <v>1019960004</v>
      </c>
      <c r="AF3302" s="2" t="s">
        <v>664</v>
      </c>
      <c r="AG3302" s="2" t="s">
        <v>663</v>
      </c>
      <c r="AH3302" s="2" t="s">
        <v>214</v>
      </c>
      <c r="AI3302" s="2" t="s">
        <v>1393</v>
      </c>
      <c r="AJ3302" s="2" t="s">
        <v>1480</v>
      </c>
      <c r="AK3302" s="2" t="s">
        <v>1406</v>
      </c>
      <c r="AL3302" s="2">
        <v>0</v>
      </c>
      <c r="AM3302" s="2" t="s">
        <v>201</v>
      </c>
      <c r="AN3302" s="2" t="s">
        <v>463</v>
      </c>
      <c r="AO3302" s="2" t="s">
        <v>40</v>
      </c>
    </row>
    <row r="3303" spans="1:41" ht="15" customHeight="1" x14ac:dyDescent="0.3">
      <c r="A3303" s="2" t="s">
        <v>709</v>
      </c>
      <c r="B3303" s="2" t="s">
        <v>1106</v>
      </c>
      <c r="C3303" s="2" t="s">
        <v>843</v>
      </c>
      <c r="D3303" s="2" t="s">
        <v>4878</v>
      </c>
      <c r="E3303" s="115" t="s">
        <v>4173</v>
      </c>
      <c r="F3303" s="2">
        <v>3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1239</v>
      </c>
      <c r="M3303" s="2" t="s">
        <v>1268</v>
      </c>
      <c r="N3303" s="2" t="s">
        <v>1220</v>
      </c>
      <c r="O3303" s="113" t="s">
        <v>644</v>
      </c>
      <c r="P3303" s="2" t="s">
        <v>720</v>
      </c>
      <c r="Q3303" s="2" t="s">
        <v>1221</v>
      </c>
      <c r="R3303" s="2" t="s">
        <v>1222</v>
      </c>
      <c r="S3303" s="2" t="s">
        <v>1223</v>
      </c>
      <c r="T3303" s="2" t="e">
        <v>#VALUE!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>
        <v>0</v>
      </c>
      <c r="AC3303" s="2">
        <v>0</v>
      </c>
      <c r="AD3303" s="2">
        <v>0</v>
      </c>
      <c r="AE3303" s="2">
        <v>0</v>
      </c>
      <c r="AF3303" s="2" t="s">
        <v>43</v>
      </c>
      <c r="AG3303" s="2" t="s">
        <v>37</v>
      </c>
      <c r="AH3303" s="2" t="s">
        <v>213</v>
      </c>
      <c r="AI3303" s="2" t="s">
        <v>1393</v>
      </c>
      <c r="AJ3303" s="2">
        <v>0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40</v>
      </c>
    </row>
    <row r="3304" spans="1:41" ht="15" customHeight="1" x14ac:dyDescent="0.3">
      <c r="A3304" s="2" t="s">
        <v>709</v>
      </c>
      <c r="B3304" s="2" t="s">
        <v>1106</v>
      </c>
      <c r="C3304" s="2" t="s">
        <v>843</v>
      </c>
      <c r="D3304" s="2" t="s">
        <v>4879</v>
      </c>
      <c r="E3304" s="115" t="s">
        <v>4173</v>
      </c>
      <c r="F3304" s="2">
        <v>5.5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1239</v>
      </c>
      <c r="M3304" s="2" t="s">
        <v>1268</v>
      </c>
      <c r="N3304" s="2" t="s">
        <v>1220</v>
      </c>
      <c r="O3304" s="113" t="s">
        <v>644</v>
      </c>
      <c r="P3304" s="2" t="s">
        <v>720</v>
      </c>
      <c r="Q3304" s="2" t="s">
        <v>1221</v>
      </c>
      <c r="R3304" s="2" t="s">
        <v>1222</v>
      </c>
      <c r="S3304" s="2" t="s">
        <v>1223</v>
      </c>
      <c r="T3304" s="2" t="e">
        <v>#VALUE!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>
        <v>0</v>
      </c>
      <c r="AC3304" s="2">
        <v>0</v>
      </c>
      <c r="AD3304" s="2">
        <v>0</v>
      </c>
      <c r="AE3304" s="2">
        <v>0</v>
      </c>
      <c r="AF3304" s="2" t="s">
        <v>43</v>
      </c>
      <c r="AG3304" s="2" t="s">
        <v>37</v>
      </c>
      <c r="AH3304" s="2" t="s">
        <v>213</v>
      </c>
      <c r="AI3304" s="2" t="s">
        <v>1393</v>
      </c>
      <c r="AJ3304" s="2">
        <v>0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40</v>
      </c>
    </row>
    <row r="3305" spans="1:41" ht="15" customHeight="1" x14ac:dyDescent="0.3">
      <c r="A3305" s="2" t="s">
        <v>709</v>
      </c>
      <c r="B3305" s="2" t="s">
        <v>1106</v>
      </c>
      <c r="C3305" s="2" t="s">
        <v>843</v>
      </c>
      <c r="D3305" s="2" t="s">
        <v>4880</v>
      </c>
      <c r="E3305" s="115" t="s">
        <v>4173</v>
      </c>
      <c r="F3305" s="2">
        <v>11</v>
      </c>
      <c r="G3305" s="2" t="s">
        <v>36</v>
      </c>
      <c r="H3305" s="2" t="s">
        <v>198</v>
      </c>
      <c r="I3305" s="2" t="s">
        <v>37</v>
      </c>
      <c r="J3305" s="2" t="s">
        <v>1217</v>
      </c>
      <c r="K3305" s="2" t="s">
        <v>43</v>
      </c>
      <c r="L3305" s="2" t="s">
        <v>1239</v>
      </c>
      <c r="M3305" s="2" t="s">
        <v>1268</v>
      </c>
      <c r="N3305" s="2" t="s">
        <v>1220</v>
      </c>
      <c r="O3305" s="113" t="s">
        <v>644</v>
      </c>
      <c r="P3305" s="2" t="s">
        <v>720</v>
      </c>
      <c r="Q3305" s="2" t="s">
        <v>1221</v>
      </c>
      <c r="R3305" s="2" t="s">
        <v>1222</v>
      </c>
      <c r="S3305" s="2" t="s">
        <v>1223</v>
      </c>
      <c r="T3305" s="2" t="e">
        <v>#VALUE!</v>
      </c>
      <c r="U3305" s="2" t="s">
        <v>40</v>
      </c>
      <c r="V3305" s="2" t="s">
        <v>40</v>
      </c>
      <c r="W3305" s="2" t="s">
        <v>40</v>
      </c>
      <c r="X3305" s="2" t="s">
        <v>40</v>
      </c>
      <c r="Y3305" s="2">
        <v>0</v>
      </c>
      <c r="Z3305" s="2" t="s">
        <v>40</v>
      </c>
      <c r="AA3305" s="2" t="s">
        <v>662</v>
      </c>
      <c r="AB3305" s="2">
        <v>0</v>
      </c>
      <c r="AC3305" s="2">
        <v>0</v>
      </c>
      <c r="AD3305" s="2">
        <v>0</v>
      </c>
      <c r="AE3305" s="2">
        <v>0</v>
      </c>
      <c r="AF3305" s="2" t="s">
        <v>43</v>
      </c>
      <c r="AG3305" s="2" t="s">
        <v>37</v>
      </c>
      <c r="AH3305" s="2" t="s">
        <v>213</v>
      </c>
      <c r="AI3305" s="2" t="s">
        <v>1393</v>
      </c>
      <c r="AJ3305" s="2">
        <v>0</v>
      </c>
      <c r="AK3305" s="2">
        <v>0</v>
      </c>
      <c r="AL3305" s="2">
        <v>0</v>
      </c>
      <c r="AM3305" s="2" t="s">
        <v>199</v>
      </c>
      <c r="AN3305" s="2">
        <v>0</v>
      </c>
      <c r="AO3305" s="2" t="s">
        <v>40</v>
      </c>
    </row>
    <row r="3306" spans="1:41" ht="15" customHeight="1" x14ac:dyDescent="0.3">
      <c r="A3306" s="2" t="s">
        <v>709</v>
      </c>
      <c r="B3306" s="2" t="s">
        <v>1106</v>
      </c>
      <c r="C3306" s="2" t="s">
        <v>843</v>
      </c>
      <c r="D3306" s="2" t="s">
        <v>4881</v>
      </c>
      <c r="E3306" s="115" t="s">
        <v>4173</v>
      </c>
      <c r="F3306" s="2">
        <v>0.5</v>
      </c>
      <c r="G3306" s="2" t="s">
        <v>36</v>
      </c>
      <c r="H3306" s="2" t="s">
        <v>198</v>
      </c>
      <c r="I3306" s="2" t="s">
        <v>37</v>
      </c>
      <c r="J3306" s="2" t="s">
        <v>1217</v>
      </c>
      <c r="K3306" s="2" t="s">
        <v>43</v>
      </c>
      <c r="L3306" s="2" t="s">
        <v>1239</v>
      </c>
      <c r="M3306" s="2" t="s">
        <v>1268</v>
      </c>
      <c r="N3306" s="2" t="s">
        <v>1220</v>
      </c>
      <c r="O3306" s="113" t="s">
        <v>644</v>
      </c>
      <c r="P3306" s="2" t="s">
        <v>720</v>
      </c>
      <c r="Q3306" s="2" t="s">
        <v>1221</v>
      </c>
      <c r="R3306" s="2" t="s">
        <v>1222</v>
      </c>
      <c r="S3306" s="2" t="s">
        <v>1223</v>
      </c>
      <c r="T3306" s="2" t="e">
        <v>#VALUE!</v>
      </c>
      <c r="U3306" s="2" t="s">
        <v>40</v>
      </c>
      <c r="V3306" s="2" t="s">
        <v>40</v>
      </c>
      <c r="W3306" s="2" t="s">
        <v>40</v>
      </c>
      <c r="X3306" s="2" t="s">
        <v>40</v>
      </c>
      <c r="Y3306" s="2">
        <v>0</v>
      </c>
      <c r="Z3306" s="2" t="s">
        <v>40</v>
      </c>
      <c r="AA3306" s="2" t="s">
        <v>662</v>
      </c>
      <c r="AB3306" s="2">
        <v>0</v>
      </c>
      <c r="AC3306" s="2">
        <v>0</v>
      </c>
      <c r="AD3306" s="2">
        <v>0</v>
      </c>
      <c r="AE3306" s="2">
        <v>0</v>
      </c>
      <c r="AF3306" s="2" t="s">
        <v>43</v>
      </c>
      <c r="AG3306" s="2" t="s">
        <v>37</v>
      </c>
      <c r="AH3306" s="2" t="s">
        <v>213</v>
      </c>
      <c r="AI3306" s="2" t="s">
        <v>1393</v>
      </c>
      <c r="AJ3306" s="2">
        <v>0</v>
      </c>
      <c r="AK3306" s="2">
        <v>0</v>
      </c>
      <c r="AL3306" s="2">
        <v>0</v>
      </c>
      <c r="AM3306" s="2" t="s">
        <v>199</v>
      </c>
      <c r="AN3306" s="2">
        <v>0</v>
      </c>
      <c r="AO3306" s="2" t="s">
        <v>40</v>
      </c>
    </row>
    <row r="3307" spans="1:41" ht="15" customHeight="1" x14ac:dyDescent="0.3">
      <c r="A3307" s="2" t="s">
        <v>709</v>
      </c>
      <c r="B3307" s="2" t="s">
        <v>1106</v>
      </c>
      <c r="C3307" s="2" t="s">
        <v>843</v>
      </c>
      <c r="D3307" s="2" t="s">
        <v>4882</v>
      </c>
      <c r="E3307" s="115" t="s">
        <v>4173</v>
      </c>
      <c r="F3307" s="2">
        <v>5.5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1239</v>
      </c>
      <c r="M3307" s="2" t="s">
        <v>1268</v>
      </c>
      <c r="N3307" s="2" t="s">
        <v>1220</v>
      </c>
      <c r="O3307" s="113" t="s">
        <v>644</v>
      </c>
      <c r="P3307" s="2" t="s">
        <v>720</v>
      </c>
      <c r="Q3307" s="2" t="s">
        <v>1221</v>
      </c>
      <c r="R3307" s="2" t="s">
        <v>1222</v>
      </c>
      <c r="S3307" s="2" t="s">
        <v>1223</v>
      </c>
      <c r="T3307" s="2" t="e">
        <v>#VALUE!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0</v>
      </c>
      <c r="Z3307" s="2" t="s">
        <v>40</v>
      </c>
      <c r="AA3307" s="2" t="s">
        <v>662</v>
      </c>
      <c r="AB3307" s="2">
        <v>0</v>
      </c>
      <c r="AC3307" s="2">
        <v>0</v>
      </c>
      <c r="AD3307" s="2">
        <v>0</v>
      </c>
      <c r="AE3307" s="2">
        <v>0</v>
      </c>
      <c r="AF3307" s="2" t="s">
        <v>43</v>
      </c>
      <c r="AG3307" s="2" t="s">
        <v>37</v>
      </c>
      <c r="AH3307" s="2" t="s">
        <v>213</v>
      </c>
      <c r="AI3307" s="2" t="s">
        <v>1393</v>
      </c>
      <c r="AJ3307" s="2">
        <v>0</v>
      </c>
      <c r="AK3307" s="2">
        <v>0</v>
      </c>
      <c r="AL3307" s="2">
        <v>0</v>
      </c>
      <c r="AM3307" s="2" t="s">
        <v>199</v>
      </c>
      <c r="AN3307" s="2">
        <v>0</v>
      </c>
      <c r="AO3307" s="2" t="s">
        <v>40</v>
      </c>
    </row>
    <row r="3308" spans="1:41" ht="15" customHeight="1" x14ac:dyDescent="0.3">
      <c r="A3308" s="2" t="s">
        <v>709</v>
      </c>
      <c r="B3308" s="2" t="s">
        <v>1106</v>
      </c>
      <c r="C3308" s="2" t="s">
        <v>843</v>
      </c>
      <c r="D3308" s="2" t="s">
        <v>4883</v>
      </c>
      <c r="E3308" s="115" t="s">
        <v>4173</v>
      </c>
      <c r="F3308" s="2">
        <v>8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1239</v>
      </c>
      <c r="M3308" s="2" t="s">
        <v>1268</v>
      </c>
      <c r="N3308" s="2" t="s">
        <v>1220</v>
      </c>
      <c r="O3308" s="113" t="s">
        <v>644</v>
      </c>
      <c r="P3308" s="2" t="s">
        <v>720</v>
      </c>
      <c r="Q3308" s="2" t="s">
        <v>1221</v>
      </c>
      <c r="R3308" s="2" t="s">
        <v>1222</v>
      </c>
      <c r="S3308" s="2" t="s">
        <v>1223</v>
      </c>
      <c r="T3308" s="2" t="s">
        <v>1352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>
        <v>0</v>
      </c>
      <c r="AC3308" s="2">
        <v>0</v>
      </c>
      <c r="AD3308" s="2">
        <v>0</v>
      </c>
      <c r="AE3308" s="2">
        <v>0</v>
      </c>
      <c r="AF3308" s="2" t="s">
        <v>43</v>
      </c>
      <c r="AG3308" s="2" t="s">
        <v>37</v>
      </c>
      <c r="AH3308" s="2" t="s">
        <v>213</v>
      </c>
      <c r="AI3308" s="2" t="s">
        <v>1393</v>
      </c>
      <c r="AJ3308" s="2">
        <v>0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40</v>
      </c>
    </row>
    <row r="3309" spans="1:41" ht="15" customHeight="1" x14ac:dyDescent="0.3">
      <c r="A3309" s="2" t="s">
        <v>709</v>
      </c>
      <c r="B3309" s="2" t="s">
        <v>1106</v>
      </c>
      <c r="C3309" s="2" t="s">
        <v>843</v>
      </c>
      <c r="D3309" s="2" t="s">
        <v>3181</v>
      </c>
      <c r="E3309" s="115" t="s">
        <v>4173</v>
      </c>
      <c r="F3309" s="2">
        <v>0.5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1239</v>
      </c>
      <c r="M3309" s="2" t="s">
        <v>1268</v>
      </c>
      <c r="N3309" s="2" t="s">
        <v>1220</v>
      </c>
      <c r="O3309" s="113" t="s">
        <v>644</v>
      </c>
      <c r="P3309" s="2" t="s">
        <v>720</v>
      </c>
      <c r="Q3309" s="2" t="s">
        <v>1221</v>
      </c>
      <c r="R3309" s="2" t="s">
        <v>1222</v>
      </c>
      <c r="S3309" s="2" t="s">
        <v>1223</v>
      </c>
      <c r="T3309" s="2" t="s">
        <v>1269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1436</v>
      </c>
      <c r="AE3309" s="2">
        <v>1069960001</v>
      </c>
      <c r="AF3309" s="2" t="s">
        <v>43</v>
      </c>
      <c r="AG3309" s="2" t="s">
        <v>37</v>
      </c>
      <c r="AH3309" s="2" t="s">
        <v>213</v>
      </c>
      <c r="AI3309" s="2" t="s">
        <v>1393</v>
      </c>
      <c r="AJ3309" s="2" t="s">
        <v>1222</v>
      </c>
      <c r="AK3309" s="2" t="s">
        <v>1410</v>
      </c>
      <c r="AL3309" s="2">
        <v>0</v>
      </c>
      <c r="AM3309" s="2" t="s">
        <v>199</v>
      </c>
      <c r="AN3309" s="2" t="s">
        <v>565</v>
      </c>
      <c r="AO3309" s="2" t="s">
        <v>41</v>
      </c>
    </row>
    <row r="3310" spans="1:41" ht="15" customHeight="1" x14ac:dyDescent="0.3">
      <c r="A3310" s="2" t="s">
        <v>709</v>
      </c>
      <c r="B3310" s="2" t="s">
        <v>1106</v>
      </c>
      <c r="C3310" s="2" t="s">
        <v>843</v>
      </c>
      <c r="D3310" s="2" t="s">
        <v>1108</v>
      </c>
      <c r="E3310" s="115" t="s">
        <v>4173</v>
      </c>
      <c r="F3310" s="2">
        <v>12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1239</v>
      </c>
      <c r="M3310" s="2" t="s">
        <v>1268</v>
      </c>
      <c r="N3310" s="2" t="s">
        <v>1220</v>
      </c>
      <c r="O3310" s="113" t="s">
        <v>644</v>
      </c>
      <c r="P3310" s="2" t="s">
        <v>720</v>
      </c>
      <c r="Q3310" s="2" t="s">
        <v>1221</v>
      </c>
      <c r="R3310" s="2" t="s">
        <v>1222</v>
      </c>
      <c r="S3310" s="2" t="s">
        <v>1223</v>
      </c>
      <c r="T3310" s="2" t="s">
        <v>1353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0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1497</v>
      </c>
      <c r="AE3310" s="2">
        <v>1069960001</v>
      </c>
      <c r="AF3310" s="2" t="s">
        <v>43</v>
      </c>
      <c r="AG3310" s="2" t="s">
        <v>37</v>
      </c>
      <c r="AH3310" s="2" t="s">
        <v>213</v>
      </c>
      <c r="AI3310" s="2" t="s">
        <v>1393</v>
      </c>
      <c r="AJ3310" s="2" t="s">
        <v>1222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</row>
    <row r="3311" spans="1:41" ht="15" customHeight="1" x14ac:dyDescent="0.3">
      <c r="A3311" s="2" t="s">
        <v>709</v>
      </c>
      <c r="B3311" s="2" t="s">
        <v>1106</v>
      </c>
      <c r="C3311" s="2" t="s">
        <v>843</v>
      </c>
      <c r="D3311" s="2" t="s">
        <v>1109</v>
      </c>
      <c r="E3311" s="115" t="s">
        <v>4173</v>
      </c>
      <c r="F3311" s="2">
        <v>2</v>
      </c>
      <c r="G3311" s="2" t="s">
        <v>36</v>
      </c>
      <c r="H3311" s="2" t="s">
        <v>198</v>
      </c>
      <c r="I3311" s="2" t="s">
        <v>37</v>
      </c>
      <c r="J3311" s="2" t="s">
        <v>1217</v>
      </c>
      <c r="K3311" s="2" t="s">
        <v>43</v>
      </c>
      <c r="L3311" s="2" t="s">
        <v>1239</v>
      </c>
      <c r="M3311" s="2" t="s">
        <v>1268</v>
      </c>
      <c r="N3311" s="2" t="s">
        <v>1220</v>
      </c>
      <c r="O3311" s="113" t="s">
        <v>644</v>
      </c>
      <c r="P3311" s="2" t="s">
        <v>720</v>
      </c>
      <c r="Q3311" s="2" t="s">
        <v>1221</v>
      </c>
      <c r="R3311" s="2" t="s">
        <v>1222</v>
      </c>
      <c r="S3311" s="2" t="s">
        <v>1223</v>
      </c>
      <c r="T3311" s="2" t="s">
        <v>1305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 t="s">
        <v>1402</v>
      </c>
      <c r="AC3311" s="2">
        <v>0</v>
      </c>
      <c r="AD3311" s="2" t="s">
        <v>1460</v>
      </c>
      <c r="AE3311" s="2">
        <v>1069960001</v>
      </c>
      <c r="AF3311" s="2" t="s">
        <v>43</v>
      </c>
      <c r="AG3311" s="2" t="s">
        <v>37</v>
      </c>
      <c r="AH3311" s="2" t="s">
        <v>213</v>
      </c>
      <c r="AI3311" s="2" t="s">
        <v>1393</v>
      </c>
      <c r="AJ3311" s="2" t="s">
        <v>1222</v>
      </c>
      <c r="AK3311" s="2" t="s">
        <v>1410</v>
      </c>
      <c r="AL3311" s="2">
        <v>0</v>
      </c>
      <c r="AM3311" s="2" t="s">
        <v>199</v>
      </c>
      <c r="AN3311" s="2" t="s">
        <v>565</v>
      </c>
      <c r="AO3311" s="2" t="s">
        <v>41</v>
      </c>
    </row>
    <row r="3312" spans="1:41" ht="15" customHeight="1" x14ac:dyDescent="0.3">
      <c r="A3312" s="2" t="s">
        <v>709</v>
      </c>
      <c r="B3312" s="2" t="s">
        <v>1106</v>
      </c>
      <c r="C3312" s="2" t="s">
        <v>843</v>
      </c>
      <c r="D3312" s="2" t="s">
        <v>3182</v>
      </c>
      <c r="E3312" s="115" t="s">
        <v>4173</v>
      </c>
      <c r="F3312" s="2">
        <v>0.5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1239</v>
      </c>
      <c r="M3312" s="2" t="s">
        <v>1268</v>
      </c>
      <c r="N3312" s="2" t="s">
        <v>1220</v>
      </c>
      <c r="O3312" s="113" t="s">
        <v>644</v>
      </c>
      <c r="P3312" s="2" t="s">
        <v>720</v>
      </c>
      <c r="Q3312" s="2" t="s">
        <v>1221</v>
      </c>
      <c r="R3312" s="2" t="s">
        <v>1222</v>
      </c>
      <c r="S3312" s="2" t="s">
        <v>1223</v>
      </c>
      <c r="T3312" s="2" t="s">
        <v>1277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 t="s">
        <v>1402</v>
      </c>
      <c r="AC3312" s="2">
        <v>0</v>
      </c>
      <c r="AD3312" s="2" t="s">
        <v>1440</v>
      </c>
      <c r="AE3312" s="2">
        <v>1069960001</v>
      </c>
      <c r="AF3312" s="2" t="s">
        <v>43</v>
      </c>
      <c r="AG3312" s="2" t="s">
        <v>37</v>
      </c>
      <c r="AH3312" s="2" t="s">
        <v>213</v>
      </c>
      <c r="AI3312" s="2" t="s">
        <v>1393</v>
      </c>
      <c r="AJ3312" s="2" t="s">
        <v>1222</v>
      </c>
      <c r="AK3312" s="2" t="s">
        <v>1410</v>
      </c>
      <c r="AL3312" s="2">
        <v>0</v>
      </c>
      <c r="AM3312" s="2" t="s">
        <v>199</v>
      </c>
      <c r="AN3312" s="2" t="s">
        <v>565</v>
      </c>
      <c r="AO3312" s="2" t="s">
        <v>41</v>
      </c>
    </row>
    <row r="3313" spans="1:41" ht="15" customHeight="1" x14ac:dyDescent="0.3">
      <c r="A3313" s="2" t="s">
        <v>709</v>
      </c>
      <c r="B3313" s="2" t="s">
        <v>1106</v>
      </c>
      <c r="C3313" s="2" t="s">
        <v>843</v>
      </c>
      <c r="D3313" s="2" t="s">
        <v>3183</v>
      </c>
      <c r="E3313" s="115" t="s">
        <v>4173</v>
      </c>
      <c r="F3313" s="2">
        <v>0.5</v>
      </c>
      <c r="G3313" s="2" t="s">
        <v>36</v>
      </c>
      <c r="H3313" s="2" t="s">
        <v>198</v>
      </c>
      <c r="I3313" s="2" t="s">
        <v>37</v>
      </c>
      <c r="J3313" s="2" t="s">
        <v>1217</v>
      </c>
      <c r="K3313" s="2" t="s">
        <v>43</v>
      </c>
      <c r="L3313" s="2" t="s">
        <v>1239</v>
      </c>
      <c r="M3313" s="2" t="s">
        <v>1268</v>
      </c>
      <c r="N3313" s="2" t="s">
        <v>1220</v>
      </c>
      <c r="O3313" s="113" t="s">
        <v>644</v>
      </c>
      <c r="P3313" s="2" t="s">
        <v>720</v>
      </c>
      <c r="Q3313" s="2" t="s">
        <v>1221</v>
      </c>
      <c r="R3313" s="2" t="s">
        <v>1222</v>
      </c>
      <c r="S3313" s="2" t="s">
        <v>1223</v>
      </c>
      <c r="T3313" s="2" t="s">
        <v>1278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 t="s">
        <v>1402</v>
      </c>
      <c r="AC3313" s="2">
        <v>0</v>
      </c>
      <c r="AD3313" s="2" t="s">
        <v>1441</v>
      </c>
      <c r="AE3313" s="2">
        <v>1069960001</v>
      </c>
      <c r="AF3313" s="2" t="s">
        <v>43</v>
      </c>
      <c r="AG3313" s="2" t="s">
        <v>37</v>
      </c>
      <c r="AH3313" s="2" t="s">
        <v>213</v>
      </c>
      <c r="AI3313" s="2" t="s">
        <v>1393</v>
      </c>
      <c r="AJ3313" s="2" t="s">
        <v>1222</v>
      </c>
      <c r="AK3313" s="2" t="s">
        <v>1410</v>
      </c>
      <c r="AL3313" s="2">
        <v>0</v>
      </c>
      <c r="AM3313" s="2" t="s">
        <v>199</v>
      </c>
      <c r="AN3313" s="2" t="s">
        <v>565</v>
      </c>
      <c r="AO3313" s="2" t="s">
        <v>41</v>
      </c>
    </row>
    <row r="3314" spans="1:41" ht="15" customHeight="1" x14ac:dyDescent="0.3">
      <c r="A3314" s="2" t="s">
        <v>709</v>
      </c>
      <c r="B3314" s="2" t="s">
        <v>1106</v>
      </c>
      <c r="C3314" s="2" t="s">
        <v>843</v>
      </c>
      <c r="D3314" s="2" t="s">
        <v>4878</v>
      </c>
      <c r="E3314" s="115" t="s">
        <v>4601</v>
      </c>
      <c r="F3314" s="2">
        <v>3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1239</v>
      </c>
      <c r="M3314" s="2" t="s">
        <v>1268</v>
      </c>
      <c r="N3314" s="2" t="s">
        <v>1220</v>
      </c>
      <c r="O3314" s="113" t="s">
        <v>645</v>
      </c>
      <c r="P3314" s="2" t="s">
        <v>720</v>
      </c>
      <c r="Q3314" s="2" t="s">
        <v>1221</v>
      </c>
      <c r="R3314" s="2" t="s">
        <v>1222</v>
      </c>
      <c r="S3314" s="2" t="s">
        <v>1223</v>
      </c>
      <c r="T3314" s="2" t="e">
        <v>#VALUE!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>
        <v>0</v>
      </c>
      <c r="AC3314" s="2">
        <v>0</v>
      </c>
      <c r="AD3314" s="2">
        <v>0</v>
      </c>
      <c r="AE3314" s="2">
        <v>0</v>
      </c>
      <c r="AF3314" s="2" t="s">
        <v>43</v>
      </c>
      <c r="AG3314" s="2" t="s">
        <v>37</v>
      </c>
      <c r="AH3314" s="2" t="s">
        <v>213</v>
      </c>
      <c r="AI3314" s="2" t="s">
        <v>1393</v>
      </c>
      <c r="AJ3314" s="2">
        <v>0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40</v>
      </c>
    </row>
    <row r="3315" spans="1:41" ht="15" customHeight="1" x14ac:dyDescent="0.3">
      <c r="A3315" s="2" t="s">
        <v>709</v>
      </c>
      <c r="B3315" s="2" t="s">
        <v>1106</v>
      </c>
      <c r="C3315" s="2" t="s">
        <v>858</v>
      </c>
      <c r="D3315" s="2" t="s">
        <v>4879</v>
      </c>
      <c r="E3315" s="115" t="s">
        <v>4601</v>
      </c>
      <c r="F3315" s="2">
        <v>6.5</v>
      </c>
      <c r="G3315" s="2" t="s">
        <v>36</v>
      </c>
      <c r="H3315" s="2" t="s">
        <v>198</v>
      </c>
      <c r="I3315" s="2" t="s">
        <v>37</v>
      </c>
      <c r="J3315" s="2" t="s">
        <v>712</v>
      </c>
      <c r="K3315" s="2" t="s">
        <v>46</v>
      </c>
      <c r="L3315" s="2" t="s">
        <v>1212</v>
      </c>
      <c r="M3315" s="2" t="s">
        <v>1268</v>
      </c>
      <c r="N3315" s="2" t="s">
        <v>1220</v>
      </c>
      <c r="O3315" s="113" t="s">
        <v>645</v>
      </c>
      <c r="P3315" s="2" t="s">
        <v>720</v>
      </c>
      <c r="Q3315" s="2" t="s">
        <v>1221</v>
      </c>
      <c r="R3315" s="2" t="s">
        <v>1222</v>
      </c>
      <c r="S3315" s="2" t="s">
        <v>1223</v>
      </c>
      <c r="T3315" s="2" t="e">
        <v>#VALUE!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>
        <v>0</v>
      </c>
      <c r="AC3315" s="2">
        <v>0</v>
      </c>
      <c r="AD3315" s="2">
        <v>0</v>
      </c>
      <c r="AE3315" s="2">
        <v>0</v>
      </c>
      <c r="AF3315" s="2" t="s">
        <v>46</v>
      </c>
      <c r="AG3315" s="2" t="s">
        <v>37</v>
      </c>
      <c r="AH3315" s="2" t="s">
        <v>213</v>
      </c>
      <c r="AI3315" s="2" t="s">
        <v>1393</v>
      </c>
      <c r="AJ3315" s="2">
        <v>0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40</v>
      </c>
    </row>
    <row r="3316" spans="1:41" ht="15" customHeight="1" x14ac:dyDescent="0.3">
      <c r="A3316" s="2" t="s">
        <v>709</v>
      </c>
      <c r="B3316" s="2" t="s">
        <v>1106</v>
      </c>
      <c r="C3316" s="2" t="s">
        <v>843</v>
      </c>
      <c r="D3316" s="2" t="s">
        <v>4880</v>
      </c>
      <c r="E3316" s="115" t="s">
        <v>4601</v>
      </c>
      <c r="F3316" s="2">
        <v>9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1239</v>
      </c>
      <c r="M3316" s="2" t="s">
        <v>1268</v>
      </c>
      <c r="N3316" s="2" t="s">
        <v>1220</v>
      </c>
      <c r="O3316" s="113" t="s">
        <v>645</v>
      </c>
      <c r="P3316" s="2" t="s">
        <v>720</v>
      </c>
      <c r="Q3316" s="2" t="s">
        <v>1221</v>
      </c>
      <c r="R3316" s="2" t="s">
        <v>1222</v>
      </c>
      <c r="S3316" s="2" t="s">
        <v>1223</v>
      </c>
      <c r="T3316" s="2" t="e">
        <v>#VALUE!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0</v>
      </c>
      <c r="Z3316" s="2" t="s">
        <v>40</v>
      </c>
      <c r="AA3316" s="2" t="s">
        <v>662</v>
      </c>
      <c r="AB3316" s="2">
        <v>0</v>
      </c>
      <c r="AC3316" s="2">
        <v>0</v>
      </c>
      <c r="AD3316" s="2">
        <v>0</v>
      </c>
      <c r="AE3316" s="2">
        <v>0</v>
      </c>
      <c r="AF3316" s="2" t="s">
        <v>43</v>
      </c>
      <c r="AG3316" s="2" t="s">
        <v>37</v>
      </c>
      <c r="AH3316" s="2" t="s">
        <v>213</v>
      </c>
      <c r="AI3316" s="2" t="s">
        <v>1393</v>
      </c>
      <c r="AJ3316" s="2">
        <v>0</v>
      </c>
      <c r="AK3316" s="2">
        <v>0</v>
      </c>
      <c r="AL3316" s="2">
        <v>0</v>
      </c>
      <c r="AM3316" s="2" t="s">
        <v>199</v>
      </c>
      <c r="AN3316" s="2">
        <v>0</v>
      </c>
      <c r="AO3316" s="2" t="s">
        <v>40</v>
      </c>
    </row>
    <row r="3317" spans="1:41" ht="15" customHeight="1" x14ac:dyDescent="0.3">
      <c r="A3317" s="2" t="s">
        <v>709</v>
      </c>
      <c r="B3317" s="2" t="s">
        <v>1106</v>
      </c>
      <c r="C3317" s="2" t="s">
        <v>843</v>
      </c>
      <c r="D3317" s="2" t="s">
        <v>4881</v>
      </c>
      <c r="E3317" s="115" t="s">
        <v>4601</v>
      </c>
      <c r="F3317" s="2">
        <v>2</v>
      </c>
      <c r="G3317" s="2" t="s">
        <v>36</v>
      </c>
      <c r="H3317" s="2" t="s">
        <v>198</v>
      </c>
      <c r="I3317" s="2" t="s">
        <v>37</v>
      </c>
      <c r="J3317" s="2" t="s">
        <v>1217</v>
      </c>
      <c r="K3317" s="2" t="s">
        <v>43</v>
      </c>
      <c r="L3317" s="2" t="s">
        <v>1239</v>
      </c>
      <c r="M3317" s="2" t="s">
        <v>1268</v>
      </c>
      <c r="N3317" s="2" t="s">
        <v>1220</v>
      </c>
      <c r="O3317" s="113" t="s">
        <v>645</v>
      </c>
      <c r="P3317" s="2" t="s">
        <v>720</v>
      </c>
      <c r="Q3317" s="2" t="s">
        <v>1221</v>
      </c>
      <c r="R3317" s="2" t="s">
        <v>1222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43</v>
      </c>
      <c r="AG3317" s="2" t="s">
        <v>37</v>
      </c>
      <c r="AH3317" s="2" t="s">
        <v>213</v>
      </c>
      <c r="AI3317" s="2" t="s">
        <v>1393</v>
      </c>
      <c r="AJ3317" s="2">
        <v>0</v>
      </c>
      <c r="AK3317" s="2">
        <v>0</v>
      </c>
      <c r="AL3317" s="2">
        <v>0</v>
      </c>
      <c r="AM3317" s="2" t="s">
        <v>199</v>
      </c>
      <c r="AN3317" s="2">
        <v>0</v>
      </c>
      <c r="AO3317" s="2" t="s">
        <v>40</v>
      </c>
    </row>
    <row r="3318" spans="1:41" ht="15" customHeight="1" x14ac:dyDescent="0.3">
      <c r="A3318" s="2" t="s">
        <v>709</v>
      </c>
      <c r="B3318" s="2" t="s">
        <v>1106</v>
      </c>
      <c r="C3318" s="2" t="s">
        <v>843</v>
      </c>
      <c r="D3318" s="2" t="s">
        <v>4883</v>
      </c>
      <c r="E3318" s="115" t="s">
        <v>4601</v>
      </c>
      <c r="F3318" s="2">
        <v>4</v>
      </c>
      <c r="G3318" s="2" t="s">
        <v>36</v>
      </c>
      <c r="H3318" s="2" t="s">
        <v>198</v>
      </c>
      <c r="I3318" s="2" t="s">
        <v>37</v>
      </c>
      <c r="J3318" s="2" t="s">
        <v>1217</v>
      </c>
      <c r="K3318" s="2" t="s">
        <v>43</v>
      </c>
      <c r="L3318" s="2" t="s">
        <v>1239</v>
      </c>
      <c r="M3318" s="2" t="s">
        <v>1268</v>
      </c>
      <c r="N3318" s="2" t="s">
        <v>1220</v>
      </c>
      <c r="O3318" s="113" t="s">
        <v>645</v>
      </c>
      <c r="P3318" s="2" t="s">
        <v>720</v>
      </c>
      <c r="Q3318" s="2" t="s">
        <v>1221</v>
      </c>
      <c r="R3318" s="2" t="s">
        <v>1222</v>
      </c>
      <c r="S3318" s="2" t="s">
        <v>1223</v>
      </c>
      <c r="T3318" s="2" t="s">
        <v>1352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43</v>
      </c>
      <c r="AG3318" s="2" t="s">
        <v>37</v>
      </c>
      <c r="AH3318" s="2" t="s">
        <v>213</v>
      </c>
      <c r="AI3318" s="2" t="s">
        <v>1393</v>
      </c>
      <c r="AJ3318" s="2">
        <v>0</v>
      </c>
      <c r="AK3318" s="2">
        <v>0</v>
      </c>
      <c r="AL3318" s="2">
        <v>0</v>
      </c>
      <c r="AM3318" s="2" t="s">
        <v>199</v>
      </c>
      <c r="AN3318" s="2">
        <v>0</v>
      </c>
      <c r="AO3318" s="2" t="s">
        <v>40</v>
      </c>
    </row>
    <row r="3319" spans="1:41" ht="15" customHeight="1" x14ac:dyDescent="0.3">
      <c r="A3319" s="2" t="s">
        <v>709</v>
      </c>
      <c r="B3319" s="2" t="s">
        <v>1106</v>
      </c>
      <c r="C3319" s="2" t="s">
        <v>2804</v>
      </c>
      <c r="D3319" s="2" t="s">
        <v>3184</v>
      </c>
      <c r="E3319" s="115" t="s">
        <v>4601</v>
      </c>
      <c r="F3319" s="2">
        <v>2</v>
      </c>
      <c r="G3319" s="2" t="s">
        <v>36</v>
      </c>
      <c r="H3319" s="2" t="s">
        <v>198</v>
      </c>
      <c r="I3319" s="2" t="s">
        <v>37</v>
      </c>
      <c r="J3319" s="2" t="s">
        <v>38</v>
      </c>
      <c r="K3319" s="2" t="s">
        <v>48</v>
      </c>
      <c r="L3319" s="2" t="s">
        <v>1212</v>
      </c>
      <c r="M3319" s="2" t="s">
        <v>1268</v>
      </c>
      <c r="N3319" s="2" t="s">
        <v>1220</v>
      </c>
      <c r="O3319" s="113" t="s">
        <v>645</v>
      </c>
      <c r="P3319" s="2" t="s">
        <v>720</v>
      </c>
      <c r="Q3319" s="2" t="s">
        <v>591</v>
      </c>
      <c r="R3319" s="2" t="s">
        <v>1222</v>
      </c>
      <c r="S3319" s="2" t="s">
        <v>1223</v>
      </c>
      <c r="T3319" s="2" t="s">
        <v>1283</v>
      </c>
      <c r="U3319" s="2" t="s">
        <v>40</v>
      </c>
      <c r="V3319" s="2" t="s">
        <v>40</v>
      </c>
      <c r="W3319" s="2" t="s">
        <v>41</v>
      </c>
      <c r="X3319" s="2" t="s">
        <v>40</v>
      </c>
      <c r="Y3319" s="2">
        <v>0</v>
      </c>
      <c r="Z3319" s="2" t="s">
        <v>41</v>
      </c>
      <c r="AA3319" s="2" t="s">
        <v>20</v>
      </c>
      <c r="AB3319" s="2" t="s">
        <v>563</v>
      </c>
      <c r="AC3319" s="2">
        <v>0</v>
      </c>
      <c r="AD3319" s="2" t="s">
        <v>1444</v>
      </c>
      <c r="AE3319" s="2">
        <v>1200707</v>
      </c>
      <c r="AF3319" s="2" t="s">
        <v>48</v>
      </c>
      <c r="AG3319" s="2" t="s">
        <v>37</v>
      </c>
      <c r="AH3319" s="2" t="s">
        <v>213</v>
      </c>
      <c r="AI3319" s="2" t="s">
        <v>1393</v>
      </c>
      <c r="AJ3319" s="2" t="s">
        <v>1222</v>
      </c>
      <c r="AK3319" s="2" t="s">
        <v>1410</v>
      </c>
      <c r="AL3319" s="2">
        <v>0</v>
      </c>
      <c r="AM3319" s="2" t="s">
        <v>201</v>
      </c>
      <c r="AN3319" s="2">
        <v>0</v>
      </c>
      <c r="AO3319" s="2" t="s">
        <v>40</v>
      </c>
    </row>
    <row r="3320" spans="1:41" ht="15" customHeight="1" x14ac:dyDescent="0.3">
      <c r="A3320" s="2" t="s">
        <v>709</v>
      </c>
      <c r="B3320" s="2" t="s">
        <v>1106</v>
      </c>
      <c r="C3320" s="2" t="s">
        <v>843</v>
      </c>
      <c r="D3320" s="2" t="s">
        <v>3185</v>
      </c>
      <c r="E3320" s="115" t="s">
        <v>4601</v>
      </c>
      <c r="F3320" s="2">
        <v>0.5</v>
      </c>
      <c r="G3320" s="2" t="s">
        <v>36</v>
      </c>
      <c r="H3320" s="2" t="s">
        <v>198</v>
      </c>
      <c r="I3320" s="2" t="s">
        <v>37</v>
      </c>
      <c r="J3320" s="2" t="s">
        <v>1217</v>
      </c>
      <c r="K3320" s="2" t="s">
        <v>43</v>
      </c>
      <c r="L3320" s="2" t="s">
        <v>1239</v>
      </c>
      <c r="M3320" s="2" t="s">
        <v>1268</v>
      </c>
      <c r="N3320" s="2" t="s">
        <v>1220</v>
      </c>
      <c r="O3320" s="113" t="s">
        <v>645</v>
      </c>
      <c r="P3320" s="2" t="s">
        <v>720</v>
      </c>
      <c r="Q3320" s="2" t="s">
        <v>1221</v>
      </c>
      <c r="R3320" s="2" t="s">
        <v>1222</v>
      </c>
      <c r="S3320" s="2" t="s">
        <v>1223</v>
      </c>
      <c r="T3320" s="2" t="s">
        <v>3444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 t="s">
        <v>1402</v>
      </c>
      <c r="AC3320" s="2">
        <v>0</v>
      </c>
      <c r="AD3320" s="2" t="s">
        <v>3477</v>
      </c>
      <c r="AE3320" s="2">
        <v>1069960001</v>
      </c>
      <c r="AF3320" s="2" t="s">
        <v>43</v>
      </c>
      <c r="AG3320" s="2" t="s">
        <v>37</v>
      </c>
      <c r="AH3320" s="2" t="s">
        <v>213</v>
      </c>
      <c r="AI3320" s="2" t="s">
        <v>1393</v>
      </c>
      <c r="AJ3320" s="2" t="s">
        <v>1222</v>
      </c>
      <c r="AK3320" s="2" t="s">
        <v>1410</v>
      </c>
      <c r="AL3320" s="2">
        <v>0</v>
      </c>
      <c r="AM3320" s="2" t="s">
        <v>199</v>
      </c>
      <c r="AN3320" s="2" t="s">
        <v>565</v>
      </c>
      <c r="AO3320" s="2" t="s">
        <v>41</v>
      </c>
    </row>
    <row r="3321" spans="1:41" ht="15" customHeight="1" x14ac:dyDescent="0.3">
      <c r="A3321" s="2" t="s">
        <v>709</v>
      </c>
      <c r="B3321" s="2" t="s">
        <v>1106</v>
      </c>
      <c r="C3321" s="2" t="s">
        <v>843</v>
      </c>
      <c r="D3321" s="2" t="s">
        <v>4878</v>
      </c>
      <c r="E3321" s="115" t="s">
        <v>4602</v>
      </c>
      <c r="F3321" s="2">
        <v>4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1239</v>
      </c>
      <c r="M3321" s="2" t="s">
        <v>1268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213</v>
      </c>
      <c r="AI3321" s="2" t="s">
        <v>1393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</row>
    <row r="3322" spans="1:41" ht="15" customHeight="1" x14ac:dyDescent="0.3">
      <c r="A3322" s="2" t="s">
        <v>709</v>
      </c>
      <c r="B3322" s="2" t="s">
        <v>1106</v>
      </c>
      <c r="C3322" s="2" t="s">
        <v>858</v>
      </c>
      <c r="D3322" s="2" t="s">
        <v>4729</v>
      </c>
      <c r="E3322" s="115" t="s">
        <v>4602</v>
      </c>
      <c r="F3322" s="2">
        <v>4</v>
      </c>
      <c r="G3322" s="2" t="s">
        <v>36</v>
      </c>
      <c r="H3322" s="2" t="s">
        <v>198</v>
      </c>
      <c r="I3322" s="2" t="s">
        <v>37</v>
      </c>
      <c r="J3322" s="2" t="s">
        <v>712</v>
      </c>
      <c r="K3322" s="2" t="s">
        <v>46</v>
      </c>
      <c r="L3322" s="2" t="s">
        <v>1212</v>
      </c>
      <c r="M3322" s="2" t="s">
        <v>1268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e">
        <v>#VALUE!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0</v>
      </c>
      <c r="Z3322" s="2" t="s">
        <v>40</v>
      </c>
      <c r="AA3322" s="2" t="s">
        <v>662</v>
      </c>
      <c r="AB3322" s="2">
        <v>0</v>
      </c>
      <c r="AC3322" s="2">
        <v>0</v>
      </c>
      <c r="AD3322" s="2">
        <v>0</v>
      </c>
      <c r="AE3322" s="2">
        <v>0</v>
      </c>
      <c r="AF3322" s="2" t="s">
        <v>46</v>
      </c>
      <c r="AG3322" s="2" t="s">
        <v>37</v>
      </c>
      <c r="AH3322" s="2" t="s">
        <v>213</v>
      </c>
      <c r="AI3322" s="2" t="s">
        <v>1393</v>
      </c>
      <c r="AJ3322" s="2">
        <v>0</v>
      </c>
      <c r="AK3322" s="2">
        <v>0</v>
      </c>
      <c r="AL3322" s="2">
        <v>0</v>
      </c>
      <c r="AM3322" s="2" t="s">
        <v>199</v>
      </c>
      <c r="AN3322" s="2">
        <v>0</v>
      </c>
      <c r="AO3322" s="2" t="s">
        <v>40</v>
      </c>
    </row>
    <row r="3323" spans="1:41" ht="15" customHeight="1" x14ac:dyDescent="0.3">
      <c r="A3323" s="2" t="s">
        <v>709</v>
      </c>
      <c r="B3323" s="2" t="s">
        <v>1106</v>
      </c>
      <c r="C3323" s="2" t="s">
        <v>843</v>
      </c>
      <c r="D3323" s="2" t="s">
        <v>4880</v>
      </c>
      <c r="E3323" s="115" t="s">
        <v>4602</v>
      </c>
      <c r="F3323" s="2">
        <v>14</v>
      </c>
      <c r="G3323" s="2" t="s">
        <v>36</v>
      </c>
      <c r="H3323" s="2" t="s">
        <v>198</v>
      </c>
      <c r="I3323" s="2" t="s">
        <v>37</v>
      </c>
      <c r="J3323" s="2" t="s">
        <v>1217</v>
      </c>
      <c r="K3323" s="2" t="s">
        <v>43</v>
      </c>
      <c r="L3323" s="2" t="s">
        <v>1239</v>
      </c>
      <c r="M3323" s="2" t="s">
        <v>1268</v>
      </c>
      <c r="N3323" s="2" t="s">
        <v>1220</v>
      </c>
      <c r="O3323" s="113" t="s">
        <v>645</v>
      </c>
      <c r="P3323" s="2" t="s">
        <v>720</v>
      </c>
      <c r="Q3323" s="2" t="s">
        <v>1221</v>
      </c>
      <c r="R3323" s="2" t="s">
        <v>1222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43</v>
      </c>
      <c r="AG3323" s="2" t="s">
        <v>37</v>
      </c>
      <c r="AH3323" s="2" t="s">
        <v>213</v>
      </c>
      <c r="AI3323" s="2" t="s">
        <v>1393</v>
      </c>
      <c r="AJ3323" s="2">
        <v>0</v>
      </c>
      <c r="AK3323" s="2">
        <v>0</v>
      </c>
      <c r="AL3323" s="2">
        <v>0</v>
      </c>
      <c r="AM3323" s="2" t="s">
        <v>199</v>
      </c>
      <c r="AN3323" s="2">
        <v>0</v>
      </c>
      <c r="AO3323" s="2" t="s">
        <v>40</v>
      </c>
    </row>
    <row r="3324" spans="1:41" ht="15" customHeight="1" x14ac:dyDescent="0.3">
      <c r="A3324" s="2" t="s">
        <v>709</v>
      </c>
      <c r="B3324" s="2" t="s">
        <v>1106</v>
      </c>
      <c r="C3324" s="2" t="s">
        <v>843</v>
      </c>
      <c r="D3324" s="2" t="s">
        <v>4884</v>
      </c>
      <c r="E3324" s="115" t="s">
        <v>4602</v>
      </c>
      <c r="F3324" s="2">
        <v>2</v>
      </c>
      <c r="G3324" s="2" t="s">
        <v>36</v>
      </c>
      <c r="H3324" s="2" t="s">
        <v>198</v>
      </c>
      <c r="I3324" s="2" t="s">
        <v>37</v>
      </c>
      <c r="J3324" s="2" t="s">
        <v>1217</v>
      </c>
      <c r="K3324" s="2" t="s">
        <v>43</v>
      </c>
      <c r="L3324" s="2" t="s">
        <v>1239</v>
      </c>
      <c r="M3324" s="2" t="s">
        <v>1268</v>
      </c>
      <c r="N3324" s="2" t="s">
        <v>1220</v>
      </c>
      <c r="O3324" s="113" t="s">
        <v>645</v>
      </c>
      <c r="P3324" s="2" t="s">
        <v>720</v>
      </c>
      <c r="Q3324" s="2" t="s">
        <v>1221</v>
      </c>
      <c r="R3324" s="2" t="s">
        <v>1222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43</v>
      </c>
      <c r="AG3324" s="2" t="s">
        <v>37</v>
      </c>
      <c r="AH3324" s="2" t="s">
        <v>213</v>
      </c>
      <c r="AI3324" s="2" t="s">
        <v>1393</v>
      </c>
      <c r="AJ3324" s="2">
        <v>0</v>
      </c>
      <c r="AK3324" s="2">
        <v>0</v>
      </c>
      <c r="AL3324" s="2">
        <v>0</v>
      </c>
      <c r="AM3324" s="2" t="s">
        <v>199</v>
      </c>
      <c r="AN3324" s="2">
        <v>0</v>
      </c>
      <c r="AO3324" s="2" t="s">
        <v>40</v>
      </c>
    </row>
    <row r="3325" spans="1:41" ht="15" customHeight="1" x14ac:dyDescent="0.3">
      <c r="A3325" s="2" t="s">
        <v>709</v>
      </c>
      <c r="B3325" s="2" t="s">
        <v>1106</v>
      </c>
      <c r="C3325" s="2" t="s">
        <v>843</v>
      </c>
      <c r="D3325" s="2" t="s">
        <v>4885</v>
      </c>
      <c r="E3325" s="115" t="s">
        <v>4602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1239</v>
      </c>
      <c r="M3325" s="2" t="s">
        <v>1268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213</v>
      </c>
      <c r="AI3325" s="2" t="s">
        <v>1393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</row>
    <row r="3326" spans="1:41" ht="15" customHeight="1" x14ac:dyDescent="0.3">
      <c r="A3326" s="2" t="s">
        <v>709</v>
      </c>
      <c r="B3326" s="2" t="s">
        <v>1106</v>
      </c>
      <c r="C3326" s="2" t="s">
        <v>843</v>
      </c>
      <c r="D3326" s="2" t="s">
        <v>4881</v>
      </c>
      <c r="E3326" s="115" t="s">
        <v>4602</v>
      </c>
      <c r="F3326" s="2">
        <v>5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1239</v>
      </c>
      <c r="M3326" s="2" t="s">
        <v>1268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213</v>
      </c>
      <c r="AI3326" s="2" t="s">
        <v>1393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</row>
    <row r="3327" spans="1:41" ht="15" customHeight="1" x14ac:dyDescent="0.3">
      <c r="A3327" s="2" t="s">
        <v>709</v>
      </c>
      <c r="B3327" s="2" t="s">
        <v>1106</v>
      </c>
      <c r="C3327" s="2" t="s">
        <v>843</v>
      </c>
      <c r="D3327" s="2" t="s">
        <v>4886</v>
      </c>
      <c r="E3327" s="115" t="s">
        <v>4602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1239</v>
      </c>
      <c r="M3327" s="2" t="s">
        <v>1268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213</v>
      </c>
      <c r="AI3327" s="2" t="s">
        <v>1393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</row>
    <row r="3328" spans="1:41" ht="15" customHeight="1" x14ac:dyDescent="0.3">
      <c r="A3328" s="2" t="s">
        <v>709</v>
      </c>
      <c r="B3328" s="2" t="s">
        <v>1106</v>
      </c>
      <c r="C3328" s="2" t="s">
        <v>2804</v>
      </c>
      <c r="D3328" s="2" t="s">
        <v>3184</v>
      </c>
      <c r="E3328" s="115" t="s">
        <v>4602</v>
      </c>
      <c r="F3328" s="2">
        <v>4</v>
      </c>
      <c r="G3328" s="2" t="s">
        <v>36</v>
      </c>
      <c r="H3328" s="2" t="s">
        <v>198</v>
      </c>
      <c r="I3328" s="2" t="s">
        <v>37</v>
      </c>
      <c r="J3328" s="2" t="s">
        <v>38</v>
      </c>
      <c r="K3328" s="2" t="s">
        <v>48</v>
      </c>
      <c r="L3328" s="2" t="s">
        <v>1212</v>
      </c>
      <c r="M3328" s="2" t="s">
        <v>1268</v>
      </c>
      <c r="N3328" s="2" t="s">
        <v>1220</v>
      </c>
      <c r="O3328" s="113" t="s">
        <v>645</v>
      </c>
      <c r="P3328" s="2" t="s">
        <v>720</v>
      </c>
      <c r="Q3328" s="2" t="s">
        <v>591</v>
      </c>
      <c r="R3328" s="2" t="s">
        <v>1222</v>
      </c>
      <c r="S3328" s="2" t="s">
        <v>1223</v>
      </c>
      <c r="T3328" s="2" t="s">
        <v>1283</v>
      </c>
      <c r="U3328" s="2" t="s">
        <v>40</v>
      </c>
      <c r="V3328" s="2" t="s">
        <v>40</v>
      </c>
      <c r="W3328" s="2" t="s">
        <v>41</v>
      </c>
      <c r="X3328" s="2" t="s">
        <v>40</v>
      </c>
      <c r="Y3328" s="2">
        <v>0</v>
      </c>
      <c r="Z3328" s="2" t="s">
        <v>41</v>
      </c>
      <c r="AA3328" s="2" t="s">
        <v>20</v>
      </c>
      <c r="AB3328" s="2" t="s">
        <v>563</v>
      </c>
      <c r="AC3328" s="2">
        <v>0</v>
      </c>
      <c r="AD3328" s="2" t="s">
        <v>1444</v>
      </c>
      <c r="AE3328" s="2">
        <v>1200707</v>
      </c>
      <c r="AF3328" s="2" t="s">
        <v>48</v>
      </c>
      <c r="AG3328" s="2" t="s">
        <v>37</v>
      </c>
      <c r="AH3328" s="2" t="s">
        <v>213</v>
      </c>
      <c r="AI3328" s="2" t="s">
        <v>1393</v>
      </c>
      <c r="AJ3328" s="2" t="s">
        <v>1222</v>
      </c>
      <c r="AK3328" s="2" t="s">
        <v>1410</v>
      </c>
      <c r="AL3328" s="2">
        <v>0</v>
      </c>
      <c r="AM3328" s="2" t="s">
        <v>201</v>
      </c>
      <c r="AN3328" s="2">
        <v>0</v>
      </c>
      <c r="AO3328" s="2" t="s">
        <v>40</v>
      </c>
    </row>
    <row r="3329" spans="1:41" ht="15" customHeight="1" x14ac:dyDescent="0.3">
      <c r="A3329" s="2" t="s">
        <v>709</v>
      </c>
      <c r="B3329" s="2" t="s">
        <v>1106</v>
      </c>
      <c r="C3329" s="2" t="s">
        <v>843</v>
      </c>
      <c r="D3329" s="2" t="s">
        <v>3915</v>
      </c>
      <c r="E3329" s="115" t="s">
        <v>4602</v>
      </c>
      <c r="F3329" s="2">
        <v>10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1239</v>
      </c>
      <c r="M3329" s="2" t="s">
        <v>1268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4034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0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4066</v>
      </c>
      <c r="AE3329" s="2">
        <v>1069960001</v>
      </c>
      <c r="AF3329" s="2" t="s">
        <v>43</v>
      </c>
      <c r="AG3329" s="2" t="s">
        <v>37</v>
      </c>
      <c r="AH3329" s="2" t="s">
        <v>213</v>
      </c>
      <c r="AI3329" s="2" t="s">
        <v>1393</v>
      </c>
      <c r="AJ3329" s="2" t="s">
        <v>1222</v>
      </c>
      <c r="AK3329" s="2" t="s">
        <v>1410</v>
      </c>
      <c r="AL3329" s="2">
        <v>0</v>
      </c>
      <c r="AM3329" s="2" t="s">
        <v>199</v>
      </c>
      <c r="AN3329" s="2" t="s">
        <v>565</v>
      </c>
      <c r="AO3329" s="2" t="s">
        <v>41</v>
      </c>
    </row>
    <row r="3330" spans="1:41" ht="15" customHeight="1" x14ac:dyDescent="0.3">
      <c r="A3330" s="2" t="s">
        <v>709</v>
      </c>
      <c r="B3330" s="2" t="s">
        <v>1106</v>
      </c>
      <c r="C3330" s="2" t="s">
        <v>843</v>
      </c>
      <c r="D3330" s="2" t="s">
        <v>4887</v>
      </c>
      <c r="E3330" s="115" t="s">
        <v>4603</v>
      </c>
      <c r="F3330" s="2">
        <v>4</v>
      </c>
      <c r="G3330" s="2" t="s">
        <v>36</v>
      </c>
      <c r="H3330" s="2" t="s">
        <v>198</v>
      </c>
      <c r="I3330" s="2" t="s">
        <v>37</v>
      </c>
      <c r="J3330" s="2" t="s">
        <v>1217</v>
      </c>
      <c r="K3330" s="2" t="s">
        <v>43</v>
      </c>
      <c r="L3330" s="2" t="s">
        <v>1239</v>
      </c>
      <c r="M3330" s="2" t="s">
        <v>1268</v>
      </c>
      <c r="N3330" s="2" t="s">
        <v>1220</v>
      </c>
      <c r="O3330" s="113" t="s">
        <v>645</v>
      </c>
      <c r="P3330" s="2" t="s">
        <v>720</v>
      </c>
      <c r="Q3330" s="2" t="s">
        <v>1221</v>
      </c>
      <c r="R3330" s="2" t="s">
        <v>1222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43</v>
      </c>
      <c r="AG3330" s="2" t="s">
        <v>37</v>
      </c>
      <c r="AH3330" s="2" t="s">
        <v>213</v>
      </c>
      <c r="AI3330" s="2" t="s">
        <v>1393</v>
      </c>
      <c r="AJ3330" s="2">
        <v>0</v>
      </c>
      <c r="AK3330" s="2">
        <v>0</v>
      </c>
      <c r="AL3330" s="2">
        <v>0</v>
      </c>
      <c r="AM3330" s="2" t="s">
        <v>199</v>
      </c>
      <c r="AN3330" s="2">
        <v>0</v>
      </c>
      <c r="AO3330" s="2" t="s">
        <v>40</v>
      </c>
    </row>
    <row r="3331" spans="1:41" ht="15" customHeight="1" x14ac:dyDescent="0.3">
      <c r="A3331" s="2" t="s">
        <v>709</v>
      </c>
      <c r="B3331" s="2" t="s">
        <v>1106</v>
      </c>
      <c r="C3331" s="2" t="s">
        <v>843</v>
      </c>
      <c r="D3331" s="2" t="s">
        <v>4888</v>
      </c>
      <c r="E3331" s="115" t="s">
        <v>4603</v>
      </c>
      <c r="F3331" s="2">
        <v>1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1239</v>
      </c>
      <c r="M3331" s="2" t="s">
        <v>1268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213</v>
      </c>
      <c r="AI3331" s="2" t="s">
        <v>1393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</row>
    <row r="3332" spans="1:41" ht="15" customHeight="1" x14ac:dyDescent="0.3">
      <c r="A3332" s="2" t="s">
        <v>709</v>
      </c>
      <c r="B3332" s="2" t="s">
        <v>1106</v>
      </c>
      <c r="C3332" s="2" t="s">
        <v>858</v>
      </c>
      <c r="D3332" s="2" t="s">
        <v>4729</v>
      </c>
      <c r="E3332" s="115" t="s">
        <v>4603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712</v>
      </c>
      <c r="K3332" s="2" t="s">
        <v>46</v>
      </c>
      <c r="L3332" s="2" t="s">
        <v>1212</v>
      </c>
      <c r="M3332" s="2" t="s">
        <v>1268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46</v>
      </c>
      <c r="AG3332" s="2" t="s">
        <v>37</v>
      </c>
      <c r="AH3332" s="2" t="s">
        <v>213</v>
      </c>
      <c r="AI3332" s="2" t="s">
        <v>1393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</row>
    <row r="3333" spans="1:41" ht="15" customHeight="1" x14ac:dyDescent="0.3">
      <c r="A3333" s="2" t="s">
        <v>709</v>
      </c>
      <c r="B3333" s="2" t="s">
        <v>1106</v>
      </c>
      <c r="C3333" s="2" t="s">
        <v>843</v>
      </c>
      <c r="D3333" s="2" t="s">
        <v>4880</v>
      </c>
      <c r="E3333" s="115" t="s">
        <v>4603</v>
      </c>
      <c r="F3333" s="2">
        <v>9</v>
      </c>
      <c r="G3333" s="2" t="s">
        <v>36</v>
      </c>
      <c r="H3333" s="2" t="s">
        <v>198</v>
      </c>
      <c r="I3333" s="2" t="s">
        <v>37</v>
      </c>
      <c r="J3333" s="2" t="s">
        <v>1217</v>
      </c>
      <c r="K3333" s="2" t="s">
        <v>43</v>
      </c>
      <c r="L3333" s="2" t="s">
        <v>1239</v>
      </c>
      <c r="M3333" s="2" t="s">
        <v>1268</v>
      </c>
      <c r="N3333" s="2" t="s">
        <v>1220</v>
      </c>
      <c r="O3333" s="113" t="s">
        <v>645</v>
      </c>
      <c r="P3333" s="2" t="s">
        <v>720</v>
      </c>
      <c r="Q3333" s="2" t="s">
        <v>1221</v>
      </c>
      <c r="R3333" s="2" t="s">
        <v>1222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43</v>
      </c>
      <c r="AG3333" s="2" t="s">
        <v>37</v>
      </c>
      <c r="AH3333" s="2" t="s">
        <v>213</v>
      </c>
      <c r="AI3333" s="2" t="s">
        <v>1393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</row>
    <row r="3334" spans="1:41" ht="15" customHeight="1" x14ac:dyDescent="0.3">
      <c r="A3334" s="2" t="s">
        <v>709</v>
      </c>
      <c r="B3334" s="2" t="s">
        <v>1106</v>
      </c>
      <c r="C3334" s="2" t="s">
        <v>843</v>
      </c>
      <c r="D3334" s="2" t="s">
        <v>4889</v>
      </c>
      <c r="E3334" s="115" t="s">
        <v>4603</v>
      </c>
      <c r="F3334" s="2">
        <v>3</v>
      </c>
      <c r="G3334" s="2" t="s">
        <v>36</v>
      </c>
      <c r="H3334" s="2" t="s">
        <v>198</v>
      </c>
      <c r="I3334" s="2" t="s">
        <v>37</v>
      </c>
      <c r="J3334" s="2" t="s">
        <v>1217</v>
      </c>
      <c r="K3334" s="2" t="s">
        <v>43</v>
      </c>
      <c r="L3334" s="2" t="s">
        <v>1239</v>
      </c>
      <c r="M3334" s="2" t="s">
        <v>1268</v>
      </c>
      <c r="N3334" s="2" t="s">
        <v>1220</v>
      </c>
      <c r="O3334" s="113" t="s">
        <v>645</v>
      </c>
      <c r="P3334" s="2" t="s">
        <v>720</v>
      </c>
      <c r="Q3334" s="2" t="s">
        <v>1221</v>
      </c>
      <c r="R3334" s="2" t="s">
        <v>1222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43</v>
      </c>
      <c r="AG3334" s="2" t="s">
        <v>37</v>
      </c>
      <c r="AH3334" s="2" t="s">
        <v>213</v>
      </c>
      <c r="AI3334" s="2" t="s">
        <v>1393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</row>
    <row r="3335" spans="1:41" ht="15" customHeight="1" x14ac:dyDescent="0.3">
      <c r="A3335" s="2" t="s">
        <v>709</v>
      </c>
      <c r="B3335" s="2" t="s">
        <v>1106</v>
      </c>
      <c r="C3335" s="2" t="s">
        <v>843</v>
      </c>
      <c r="D3335" s="2" t="s">
        <v>4885</v>
      </c>
      <c r="E3335" s="115" t="s">
        <v>4603</v>
      </c>
      <c r="F3335" s="2">
        <v>2</v>
      </c>
      <c r="G3335" s="2" t="s">
        <v>36</v>
      </c>
      <c r="H3335" s="2" t="s">
        <v>198</v>
      </c>
      <c r="I3335" s="2" t="s">
        <v>37</v>
      </c>
      <c r="J3335" s="2" t="s">
        <v>1217</v>
      </c>
      <c r="K3335" s="2" t="s">
        <v>43</v>
      </c>
      <c r="L3335" s="2" t="s">
        <v>1239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e">
        <v>#VALUE!</v>
      </c>
      <c r="U3335" s="2" t="s">
        <v>40</v>
      </c>
      <c r="V3335" s="2" t="s">
        <v>40</v>
      </c>
      <c r="W3335" s="2" t="s">
        <v>40</v>
      </c>
      <c r="X3335" s="2" t="s">
        <v>40</v>
      </c>
      <c r="Y3335" s="2">
        <v>0</v>
      </c>
      <c r="Z3335" s="2" t="s">
        <v>40</v>
      </c>
      <c r="AA3335" s="2" t="s">
        <v>662</v>
      </c>
      <c r="AB3335" s="2">
        <v>0</v>
      </c>
      <c r="AC3335" s="2">
        <v>0</v>
      </c>
      <c r="AD3335" s="2">
        <v>0</v>
      </c>
      <c r="AE3335" s="2">
        <v>0</v>
      </c>
      <c r="AF3335" s="2" t="s">
        <v>43</v>
      </c>
      <c r="AG3335" s="2" t="s">
        <v>37</v>
      </c>
      <c r="AH3335" s="2" t="s">
        <v>213</v>
      </c>
      <c r="AI3335" s="2" t="s">
        <v>1393</v>
      </c>
      <c r="AJ3335" s="2">
        <v>0</v>
      </c>
      <c r="AK3335" s="2">
        <v>0</v>
      </c>
      <c r="AL3335" s="2">
        <v>0</v>
      </c>
      <c r="AM3335" s="2" t="s">
        <v>199</v>
      </c>
      <c r="AN3335" s="2">
        <v>0</v>
      </c>
      <c r="AO3335" s="2" t="s">
        <v>40</v>
      </c>
    </row>
    <row r="3336" spans="1:41" ht="15" customHeight="1" x14ac:dyDescent="0.3">
      <c r="A3336" s="2" t="s">
        <v>709</v>
      </c>
      <c r="B3336" s="2" t="s">
        <v>1106</v>
      </c>
      <c r="C3336" s="2" t="s">
        <v>843</v>
      </c>
      <c r="D3336" s="2" t="s">
        <v>4890</v>
      </c>
      <c r="E3336" s="115" t="s">
        <v>4603</v>
      </c>
      <c r="F3336" s="2">
        <v>1</v>
      </c>
      <c r="G3336" s="2" t="s">
        <v>36</v>
      </c>
      <c r="H3336" s="2" t="s">
        <v>198</v>
      </c>
      <c r="I3336" s="2" t="s">
        <v>37</v>
      </c>
      <c r="J3336" s="2" t="s">
        <v>1217</v>
      </c>
      <c r="K3336" s="2" t="s">
        <v>43</v>
      </c>
      <c r="L3336" s="2" t="s">
        <v>1239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e">
        <v>#VALUE!</v>
      </c>
      <c r="U3336" s="2" t="s">
        <v>40</v>
      </c>
      <c r="V3336" s="2" t="s">
        <v>40</v>
      </c>
      <c r="W3336" s="2" t="s">
        <v>40</v>
      </c>
      <c r="X3336" s="2" t="s">
        <v>40</v>
      </c>
      <c r="Y3336" s="2">
        <v>0</v>
      </c>
      <c r="Z3336" s="2" t="s">
        <v>40</v>
      </c>
      <c r="AA3336" s="2" t="s">
        <v>662</v>
      </c>
      <c r="AB3336" s="2">
        <v>0</v>
      </c>
      <c r="AC3336" s="2">
        <v>0</v>
      </c>
      <c r="AD3336" s="2">
        <v>0</v>
      </c>
      <c r="AE3336" s="2">
        <v>0</v>
      </c>
      <c r="AF3336" s="2" t="s">
        <v>43</v>
      </c>
      <c r="AG3336" s="2" t="s">
        <v>37</v>
      </c>
      <c r="AH3336" s="2" t="s">
        <v>213</v>
      </c>
      <c r="AI3336" s="2" t="s">
        <v>1393</v>
      </c>
      <c r="AJ3336" s="2">
        <v>0</v>
      </c>
      <c r="AK3336" s="2">
        <v>0</v>
      </c>
      <c r="AL3336" s="2">
        <v>0</v>
      </c>
      <c r="AM3336" s="2" t="s">
        <v>199</v>
      </c>
      <c r="AN3336" s="2">
        <v>0</v>
      </c>
      <c r="AO3336" s="2" t="s">
        <v>40</v>
      </c>
    </row>
    <row r="3337" spans="1:41" ht="15" customHeight="1" x14ac:dyDescent="0.3">
      <c r="A3337" s="2" t="s">
        <v>709</v>
      </c>
      <c r="B3337" s="2" t="s">
        <v>1106</v>
      </c>
      <c r="C3337" s="2" t="s">
        <v>843</v>
      </c>
      <c r="D3337" s="2" t="s">
        <v>4881</v>
      </c>
      <c r="E3337" s="115" t="s">
        <v>4603</v>
      </c>
      <c r="F3337" s="2">
        <v>5</v>
      </c>
      <c r="G3337" s="2" t="s">
        <v>36</v>
      </c>
      <c r="H3337" s="2" t="s">
        <v>198</v>
      </c>
      <c r="I3337" s="2" t="s">
        <v>37</v>
      </c>
      <c r="J3337" s="2" t="s">
        <v>1217</v>
      </c>
      <c r="K3337" s="2" t="s">
        <v>43</v>
      </c>
      <c r="L3337" s="2" t="s">
        <v>1239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e">
        <v>#VALUE!</v>
      </c>
      <c r="U3337" s="2" t="s">
        <v>40</v>
      </c>
      <c r="V3337" s="2" t="s">
        <v>40</v>
      </c>
      <c r="W3337" s="2" t="s">
        <v>40</v>
      </c>
      <c r="X3337" s="2" t="s">
        <v>40</v>
      </c>
      <c r="Y3337" s="2">
        <v>0</v>
      </c>
      <c r="Z3337" s="2" t="s">
        <v>40</v>
      </c>
      <c r="AA3337" s="2" t="s">
        <v>662</v>
      </c>
      <c r="AB3337" s="2">
        <v>0</v>
      </c>
      <c r="AC3337" s="2">
        <v>0</v>
      </c>
      <c r="AD3337" s="2">
        <v>0</v>
      </c>
      <c r="AE3337" s="2">
        <v>0</v>
      </c>
      <c r="AF3337" s="2" t="s">
        <v>43</v>
      </c>
      <c r="AG3337" s="2" t="s">
        <v>37</v>
      </c>
      <c r="AH3337" s="2" t="s">
        <v>213</v>
      </c>
      <c r="AI3337" s="2" t="s">
        <v>1393</v>
      </c>
      <c r="AJ3337" s="2">
        <v>0</v>
      </c>
      <c r="AK3337" s="2">
        <v>0</v>
      </c>
      <c r="AL3337" s="2">
        <v>0</v>
      </c>
      <c r="AM3337" s="2" t="s">
        <v>199</v>
      </c>
      <c r="AN3337" s="2">
        <v>0</v>
      </c>
      <c r="AO3337" s="2" t="s">
        <v>40</v>
      </c>
    </row>
    <row r="3338" spans="1:41" ht="15" customHeight="1" x14ac:dyDescent="0.3">
      <c r="A3338" s="2" t="s">
        <v>709</v>
      </c>
      <c r="B3338" s="2" t="s">
        <v>1106</v>
      </c>
      <c r="C3338" s="2" t="s">
        <v>843</v>
      </c>
      <c r="D3338" s="2" t="s">
        <v>4891</v>
      </c>
      <c r="E3338" s="115" t="s">
        <v>4603</v>
      </c>
      <c r="F3338" s="2">
        <v>1</v>
      </c>
      <c r="G3338" s="2" t="s">
        <v>36</v>
      </c>
      <c r="H3338" s="2" t="s">
        <v>198</v>
      </c>
      <c r="I3338" s="2" t="s">
        <v>37</v>
      </c>
      <c r="J3338" s="2" t="s">
        <v>1217</v>
      </c>
      <c r="K3338" s="2" t="s">
        <v>43</v>
      </c>
      <c r="L3338" s="2" t="s">
        <v>1239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e">
        <v>#VALUE!</v>
      </c>
      <c r="U3338" s="2" t="s">
        <v>40</v>
      </c>
      <c r="V3338" s="2" t="s">
        <v>40</v>
      </c>
      <c r="W3338" s="2" t="s">
        <v>40</v>
      </c>
      <c r="X3338" s="2" t="s">
        <v>40</v>
      </c>
      <c r="Y3338" s="2">
        <v>0</v>
      </c>
      <c r="Z3338" s="2" t="s">
        <v>40</v>
      </c>
      <c r="AA3338" s="2" t="s">
        <v>662</v>
      </c>
      <c r="AB3338" s="2">
        <v>0</v>
      </c>
      <c r="AC3338" s="2">
        <v>0</v>
      </c>
      <c r="AD3338" s="2">
        <v>0</v>
      </c>
      <c r="AE3338" s="2">
        <v>0</v>
      </c>
      <c r="AF3338" s="2" t="s">
        <v>43</v>
      </c>
      <c r="AG3338" s="2" t="s">
        <v>37</v>
      </c>
      <c r="AH3338" s="2" t="s">
        <v>213</v>
      </c>
      <c r="AI3338" s="2" t="s">
        <v>1393</v>
      </c>
      <c r="AJ3338" s="2">
        <v>0</v>
      </c>
      <c r="AK3338" s="2">
        <v>0</v>
      </c>
      <c r="AL3338" s="2">
        <v>0</v>
      </c>
      <c r="AM3338" s="2" t="s">
        <v>199</v>
      </c>
      <c r="AN3338" s="2">
        <v>0</v>
      </c>
      <c r="AO3338" s="2" t="s">
        <v>40</v>
      </c>
    </row>
    <row r="3339" spans="1:41" ht="15" customHeight="1" x14ac:dyDescent="0.3">
      <c r="A3339" s="2" t="s">
        <v>709</v>
      </c>
      <c r="B3339" s="2" t="s">
        <v>1106</v>
      </c>
      <c r="C3339" s="2" t="s">
        <v>843</v>
      </c>
      <c r="D3339" s="2" t="s">
        <v>4886</v>
      </c>
      <c r="E3339" s="115" t="s">
        <v>4603</v>
      </c>
      <c r="F3339" s="2">
        <v>1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1239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1393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</row>
    <row r="3340" spans="1:41" ht="15" customHeight="1" x14ac:dyDescent="0.3">
      <c r="A3340" s="2" t="s">
        <v>709</v>
      </c>
      <c r="B3340" s="2" t="s">
        <v>1106</v>
      </c>
      <c r="C3340" s="2" t="s">
        <v>843</v>
      </c>
      <c r="D3340" s="2" t="s">
        <v>4892</v>
      </c>
      <c r="E3340" s="115" t="s">
        <v>4603</v>
      </c>
      <c r="F3340" s="2">
        <v>10</v>
      </c>
      <c r="G3340" s="2" t="s">
        <v>36</v>
      </c>
      <c r="H3340" s="2" t="s">
        <v>198</v>
      </c>
      <c r="I3340" s="2" t="s">
        <v>37</v>
      </c>
      <c r="J3340" s="2" t="s">
        <v>1217</v>
      </c>
      <c r="K3340" s="2" t="s">
        <v>43</v>
      </c>
      <c r="L3340" s="2" t="s">
        <v>1239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s">
        <v>4034</v>
      </c>
      <c r="U3340" s="2" t="s">
        <v>40</v>
      </c>
      <c r="V3340" s="2" t="s">
        <v>40</v>
      </c>
      <c r="W3340" s="2" t="s">
        <v>40</v>
      </c>
      <c r="X3340" s="2" t="s">
        <v>40</v>
      </c>
      <c r="Y3340" s="2">
        <v>0</v>
      </c>
      <c r="Z3340" s="2" t="s">
        <v>40</v>
      </c>
      <c r="AA3340" s="2" t="s">
        <v>662</v>
      </c>
      <c r="AB3340" s="2" t="s">
        <v>1402</v>
      </c>
      <c r="AC3340" s="2">
        <v>0</v>
      </c>
      <c r="AD3340" s="2" t="s">
        <v>4066</v>
      </c>
      <c r="AE3340" s="2">
        <v>1069960001</v>
      </c>
      <c r="AF3340" s="2" t="s">
        <v>43</v>
      </c>
      <c r="AG3340" s="2" t="s">
        <v>37</v>
      </c>
      <c r="AH3340" s="2" t="s">
        <v>213</v>
      </c>
      <c r="AI3340" s="2" t="s">
        <v>1393</v>
      </c>
      <c r="AJ3340" s="2" t="s">
        <v>1222</v>
      </c>
      <c r="AK3340" s="2" t="s">
        <v>1410</v>
      </c>
      <c r="AL3340" s="2">
        <v>0</v>
      </c>
      <c r="AM3340" s="2" t="s">
        <v>199</v>
      </c>
      <c r="AN3340" s="2" t="s">
        <v>565</v>
      </c>
      <c r="AO3340" s="2" t="s">
        <v>41</v>
      </c>
    </row>
    <row r="3341" spans="1:41" ht="15" customHeight="1" x14ac:dyDescent="0.3">
      <c r="A3341" s="2" t="s">
        <v>709</v>
      </c>
      <c r="B3341" s="2" t="s">
        <v>1106</v>
      </c>
      <c r="C3341" s="2" t="s">
        <v>843</v>
      </c>
      <c r="D3341" s="2" t="s">
        <v>4893</v>
      </c>
      <c r="E3341" s="115" t="s">
        <v>4603</v>
      </c>
      <c r="F3341" s="2">
        <v>2</v>
      </c>
      <c r="G3341" s="2" t="s">
        <v>36</v>
      </c>
      <c r="H3341" s="2" t="s">
        <v>198</v>
      </c>
      <c r="I3341" s="2" t="s">
        <v>37</v>
      </c>
      <c r="J3341" s="2" t="s">
        <v>1217</v>
      </c>
      <c r="K3341" s="2" t="s">
        <v>43</v>
      </c>
      <c r="L3341" s="2" t="s">
        <v>1239</v>
      </c>
      <c r="M3341" s="2" t="s">
        <v>1268</v>
      </c>
      <c r="N3341" s="2" t="s">
        <v>1220</v>
      </c>
      <c r="O3341" s="113" t="s">
        <v>645</v>
      </c>
      <c r="P3341" s="2" t="s">
        <v>720</v>
      </c>
      <c r="Q3341" s="2" t="s">
        <v>1221</v>
      </c>
      <c r="R3341" s="2" t="s">
        <v>1222</v>
      </c>
      <c r="S3341" s="2" t="s">
        <v>1223</v>
      </c>
      <c r="T3341" s="2" t="s">
        <v>4028</v>
      </c>
      <c r="U3341" s="2" t="s">
        <v>40</v>
      </c>
      <c r="V3341" s="2" t="s">
        <v>40</v>
      </c>
      <c r="W3341" s="2" t="s">
        <v>40</v>
      </c>
      <c r="X3341" s="2" t="s">
        <v>40</v>
      </c>
      <c r="Y3341" s="2">
        <v>0</v>
      </c>
      <c r="Z3341" s="2" t="s">
        <v>40</v>
      </c>
      <c r="AA3341" s="2" t="s">
        <v>662</v>
      </c>
      <c r="AB3341" s="2" t="s">
        <v>1402</v>
      </c>
      <c r="AC3341" s="2">
        <v>0</v>
      </c>
      <c r="AD3341" s="2" t="s">
        <v>4059</v>
      </c>
      <c r="AE3341" s="2">
        <v>1069960001</v>
      </c>
      <c r="AF3341" s="2" t="s">
        <v>43</v>
      </c>
      <c r="AG3341" s="2" t="s">
        <v>37</v>
      </c>
      <c r="AH3341" s="2" t="s">
        <v>213</v>
      </c>
      <c r="AI3341" s="2" t="s">
        <v>1393</v>
      </c>
      <c r="AJ3341" s="2" t="s">
        <v>1222</v>
      </c>
      <c r="AK3341" s="2" t="s">
        <v>1410</v>
      </c>
      <c r="AL3341" s="2">
        <v>0</v>
      </c>
      <c r="AM3341" s="2" t="s">
        <v>199</v>
      </c>
      <c r="AN3341" s="2" t="s">
        <v>565</v>
      </c>
      <c r="AO3341" s="2" t="s">
        <v>41</v>
      </c>
    </row>
    <row r="3342" spans="1:41" ht="15" customHeight="1" x14ac:dyDescent="0.3">
      <c r="A3342" s="2" t="s">
        <v>709</v>
      </c>
      <c r="B3342" s="2" t="s">
        <v>1106</v>
      </c>
      <c r="C3342" s="2" t="s">
        <v>843</v>
      </c>
      <c r="D3342" s="2" t="s">
        <v>4887</v>
      </c>
      <c r="E3342" s="115" t="s">
        <v>4604</v>
      </c>
      <c r="F3342" s="2">
        <v>4</v>
      </c>
      <c r="G3342" s="2" t="s">
        <v>36</v>
      </c>
      <c r="H3342" s="2" t="s">
        <v>198</v>
      </c>
      <c r="I3342" s="2" t="s">
        <v>37</v>
      </c>
      <c r="J3342" s="2" t="s">
        <v>1217</v>
      </c>
      <c r="K3342" s="2" t="s">
        <v>43</v>
      </c>
      <c r="L3342" s="2" t="s">
        <v>1239</v>
      </c>
      <c r="M3342" s="2" t="s">
        <v>1268</v>
      </c>
      <c r="N3342" s="2" t="s">
        <v>1220</v>
      </c>
      <c r="O3342" s="113" t="s">
        <v>645</v>
      </c>
      <c r="P3342" s="2" t="s">
        <v>720</v>
      </c>
      <c r="Q3342" s="2" t="s">
        <v>1221</v>
      </c>
      <c r="R3342" s="2" t="s">
        <v>1222</v>
      </c>
      <c r="S3342" s="2" t="s">
        <v>1223</v>
      </c>
      <c r="T3342" s="2" t="e">
        <v>#VALUE!</v>
      </c>
      <c r="U3342" s="2" t="s">
        <v>40</v>
      </c>
      <c r="V3342" s="2" t="s">
        <v>40</v>
      </c>
      <c r="W3342" s="2" t="s">
        <v>40</v>
      </c>
      <c r="X3342" s="2" t="s">
        <v>40</v>
      </c>
      <c r="Y3342" s="2">
        <v>0</v>
      </c>
      <c r="Z3342" s="2" t="s">
        <v>40</v>
      </c>
      <c r="AA3342" s="2" t="s">
        <v>662</v>
      </c>
      <c r="AB3342" s="2">
        <v>0</v>
      </c>
      <c r="AC3342" s="2">
        <v>0</v>
      </c>
      <c r="AD3342" s="2">
        <v>0</v>
      </c>
      <c r="AE3342" s="2">
        <v>0</v>
      </c>
      <c r="AF3342" s="2" t="s">
        <v>43</v>
      </c>
      <c r="AG3342" s="2" t="s">
        <v>37</v>
      </c>
      <c r="AH3342" s="2" t="s">
        <v>213</v>
      </c>
      <c r="AI3342" s="2" t="s">
        <v>1393</v>
      </c>
      <c r="AJ3342" s="2">
        <v>0</v>
      </c>
      <c r="AK3342" s="2">
        <v>0</v>
      </c>
      <c r="AL3342" s="2">
        <v>0</v>
      </c>
      <c r="AM3342" s="2" t="s">
        <v>199</v>
      </c>
      <c r="AN3342" s="2">
        <v>0</v>
      </c>
      <c r="AO3342" s="2" t="s">
        <v>40</v>
      </c>
    </row>
    <row r="3343" spans="1:41" ht="15" customHeight="1" x14ac:dyDescent="0.3">
      <c r="A3343" s="2" t="s">
        <v>709</v>
      </c>
      <c r="B3343" s="2" t="s">
        <v>1106</v>
      </c>
      <c r="C3343" s="2" t="s">
        <v>858</v>
      </c>
      <c r="D3343" s="2" t="s">
        <v>4729</v>
      </c>
      <c r="E3343" s="115" t="s">
        <v>4604</v>
      </c>
      <c r="F3343" s="2">
        <v>1</v>
      </c>
      <c r="G3343" s="2" t="s">
        <v>36</v>
      </c>
      <c r="H3343" s="2" t="s">
        <v>198</v>
      </c>
      <c r="I3343" s="2" t="s">
        <v>37</v>
      </c>
      <c r="J3343" s="2" t="s">
        <v>712</v>
      </c>
      <c r="K3343" s="2" t="s">
        <v>46</v>
      </c>
      <c r="L3343" s="2" t="s">
        <v>1212</v>
      </c>
      <c r="M3343" s="2" t="s">
        <v>1268</v>
      </c>
      <c r="N3343" s="2" t="s">
        <v>1220</v>
      </c>
      <c r="O3343" s="113" t="s">
        <v>645</v>
      </c>
      <c r="P3343" s="2" t="s">
        <v>720</v>
      </c>
      <c r="Q3343" s="2" t="s">
        <v>1221</v>
      </c>
      <c r="R3343" s="2" t="s">
        <v>1222</v>
      </c>
      <c r="S3343" s="2" t="s">
        <v>1223</v>
      </c>
      <c r="T3343" s="2" t="e">
        <v>#VALUE!</v>
      </c>
      <c r="U3343" s="2" t="s">
        <v>40</v>
      </c>
      <c r="V3343" s="2" t="s">
        <v>40</v>
      </c>
      <c r="W3343" s="2" t="s">
        <v>40</v>
      </c>
      <c r="X3343" s="2" t="s">
        <v>40</v>
      </c>
      <c r="Y3343" s="2">
        <v>0</v>
      </c>
      <c r="Z3343" s="2" t="s">
        <v>40</v>
      </c>
      <c r="AA3343" s="2" t="s">
        <v>662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46</v>
      </c>
      <c r="AG3343" s="2" t="s">
        <v>37</v>
      </c>
      <c r="AH3343" s="2" t="s">
        <v>213</v>
      </c>
      <c r="AI3343" s="2" t="s">
        <v>1393</v>
      </c>
      <c r="AJ3343" s="2">
        <v>0</v>
      </c>
      <c r="AK3343" s="2">
        <v>0</v>
      </c>
      <c r="AL3343" s="2">
        <v>0</v>
      </c>
      <c r="AM3343" s="2" t="s">
        <v>199</v>
      </c>
      <c r="AN3343" s="2">
        <v>0</v>
      </c>
      <c r="AO3343" s="2" t="s">
        <v>40</v>
      </c>
    </row>
    <row r="3344" spans="1:41" ht="15" customHeight="1" x14ac:dyDescent="0.3">
      <c r="A3344" s="2" t="s">
        <v>709</v>
      </c>
      <c r="B3344" s="2" t="s">
        <v>1106</v>
      </c>
      <c r="C3344" s="2" t="s">
        <v>843</v>
      </c>
      <c r="D3344" s="2" t="s">
        <v>4880</v>
      </c>
      <c r="E3344" s="115" t="s">
        <v>4604</v>
      </c>
      <c r="F3344" s="2">
        <v>10</v>
      </c>
      <c r="G3344" s="2" t="s">
        <v>36</v>
      </c>
      <c r="H3344" s="2" t="s">
        <v>198</v>
      </c>
      <c r="I3344" s="2" t="s">
        <v>37</v>
      </c>
      <c r="J3344" s="2" t="s">
        <v>1217</v>
      </c>
      <c r="K3344" s="2" t="s">
        <v>43</v>
      </c>
      <c r="L3344" s="2" t="s">
        <v>1239</v>
      </c>
      <c r="M3344" s="2" t="s">
        <v>1268</v>
      </c>
      <c r="N3344" s="2" t="s">
        <v>1220</v>
      </c>
      <c r="O3344" s="113" t="s">
        <v>645</v>
      </c>
      <c r="P3344" s="2" t="s">
        <v>720</v>
      </c>
      <c r="Q3344" s="2" t="s">
        <v>1221</v>
      </c>
      <c r="R3344" s="2" t="s">
        <v>1222</v>
      </c>
      <c r="S3344" s="2" t="s">
        <v>1223</v>
      </c>
      <c r="T3344" s="2" t="e">
        <v>#VALUE!</v>
      </c>
      <c r="U3344" s="2" t="s">
        <v>40</v>
      </c>
      <c r="V3344" s="2" t="s">
        <v>40</v>
      </c>
      <c r="W3344" s="2" t="s">
        <v>40</v>
      </c>
      <c r="X3344" s="2" t="s">
        <v>40</v>
      </c>
      <c r="Y3344" s="2">
        <v>0</v>
      </c>
      <c r="Z3344" s="2" t="s">
        <v>40</v>
      </c>
      <c r="AA3344" s="2" t="s">
        <v>662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43</v>
      </c>
      <c r="AG3344" s="2" t="s">
        <v>37</v>
      </c>
      <c r="AH3344" s="2" t="s">
        <v>213</v>
      </c>
      <c r="AI3344" s="2" t="s">
        <v>1393</v>
      </c>
      <c r="AJ3344" s="2">
        <v>0</v>
      </c>
      <c r="AK3344" s="2">
        <v>0</v>
      </c>
      <c r="AL3344" s="2">
        <v>0</v>
      </c>
      <c r="AM3344" s="2" t="s">
        <v>199</v>
      </c>
      <c r="AN3344" s="2">
        <v>0</v>
      </c>
      <c r="AO3344" s="2" t="s">
        <v>40</v>
      </c>
    </row>
    <row r="3345" spans="1:41" ht="15" customHeight="1" x14ac:dyDescent="0.3">
      <c r="A3345" s="2" t="s">
        <v>709</v>
      </c>
      <c r="B3345" s="2" t="s">
        <v>1106</v>
      </c>
      <c r="C3345" s="2" t="s">
        <v>843</v>
      </c>
      <c r="D3345" s="2" t="s">
        <v>4889</v>
      </c>
      <c r="E3345" s="115" t="s">
        <v>4604</v>
      </c>
      <c r="F3345" s="2">
        <v>4</v>
      </c>
      <c r="G3345" s="2" t="s">
        <v>36</v>
      </c>
      <c r="H3345" s="2" t="s">
        <v>198</v>
      </c>
      <c r="I3345" s="2" t="s">
        <v>37</v>
      </c>
      <c r="J3345" s="2" t="s">
        <v>1217</v>
      </c>
      <c r="K3345" s="2" t="s">
        <v>43</v>
      </c>
      <c r="L3345" s="2" t="s">
        <v>1239</v>
      </c>
      <c r="M3345" s="2" t="s">
        <v>1268</v>
      </c>
      <c r="N3345" s="2" t="s">
        <v>1220</v>
      </c>
      <c r="O3345" s="113" t="s">
        <v>645</v>
      </c>
      <c r="P3345" s="2" t="s">
        <v>720</v>
      </c>
      <c r="Q3345" s="2" t="s">
        <v>1221</v>
      </c>
      <c r="R3345" s="2" t="s">
        <v>1222</v>
      </c>
      <c r="S3345" s="2" t="s">
        <v>1223</v>
      </c>
      <c r="T3345" s="2" t="e">
        <v>#VALUE!</v>
      </c>
      <c r="U3345" s="2" t="s">
        <v>40</v>
      </c>
      <c r="V3345" s="2" t="s">
        <v>40</v>
      </c>
      <c r="W3345" s="2" t="s">
        <v>40</v>
      </c>
      <c r="X3345" s="2" t="s">
        <v>40</v>
      </c>
      <c r="Y3345" s="2">
        <v>0</v>
      </c>
      <c r="Z3345" s="2" t="s">
        <v>40</v>
      </c>
      <c r="AA3345" s="2" t="s">
        <v>662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43</v>
      </c>
      <c r="AG3345" s="2" t="s">
        <v>37</v>
      </c>
      <c r="AH3345" s="2" t="s">
        <v>213</v>
      </c>
      <c r="AI3345" s="2" t="s">
        <v>1393</v>
      </c>
      <c r="AJ3345" s="2">
        <v>0</v>
      </c>
      <c r="AK3345" s="2">
        <v>0</v>
      </c>
      <c r="AL3345" s="2">
        <v>0</v>
      </c>
      <c r="AM3345" s="2" t="s">
        <v>199</v>
      </c>
      <c r="AN3345" s="2">
        <v>0</v>
      </c>
      <c r="AO3345" s="2" t="s">
        <v>40</v>
      </c>
    </row>
    <row r="3346" spans="1:41" ht="15" customHeight="1" x14ac:dyDescent="0.3">
      <c r="A3346" s="2" t="s">
        <v>709</v>
      </c>
      <c r="B3346" s="2" t="s">
        <v>1106</v>
      </c>
      <c r="C3346" s="2" t="s">
        <v>843</v>
      </c>
      <c r="D3346" s="2" t="s">
        <v>4885</v>
      </c>
      <c r="E3346" s="115" t="s">
        <v>4604</v>
      </c>
      <c r="F3346" s="2">
        <v>2</v>
      </c>
      <c r="G3346" s="2" t="s">
        <v>36</v>
      </c>
      <c r="H3346" s="2" t="s">
        <v>198</v>
      </c>
      <c r="I3346" s="2" t="s">
        <v>37</v>
      </c>
      <c r="J3346" s="2" t="s">
        <v>1217</v>
      </c>
      <c r="K3346" s="2" t="s">
        <v>43</v>
      </c>
      <c r="L3346" s="2" t="s">
        <v>1239</v>
      </c>
      <c r="M3346" s="2" t="s">
        <v>1268</v>
      </c>
      <c r="N3346" s="2" t="s">
        <v>1220</v>
      </c>
      <c r="O3346" s="113" t="s">
        <v>645</v>
      </c>
      <c r="P3346" s="2" t="s">
        <v>720</v>
      </c>
      <c r="Q3346" s="2" t="s">
        <v>1221</v>
      </c>
      <c r="R3346" s="2" t="s">
        <v>1222</v>
      </c>
      <c r="S3346" s="2" t="s">
        <v>1223</v>
      </c>
      <c r="T3346" s="2" t="e">
        <v>#VALUE!</v>
      </c>
      <c r="U3346" s="2" t="s">
        <v>40</v>
      </c>
      <c r="V3346" s="2" t="s">
        <v>40</v>
      </c>
      <c r="W3346" s="2" t="s">
        <v>40</v>
      </c>
      <c r="X3346" s="2" t="s">
        <v>40</v>
      </c>
      <c r="Y3346" s="2">
        <v>0</v>
      </c>
      <c r="Z3346" s="2" t="s">
        <v>40</v>
      </c>
      <c r="AA3346" s="2" t="s">
        <v>662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43</v>
      </c>
      <c r="AG3346" s="2" t="s">
        <v>37</v>
      </c>
      <c r="AH3346" s="2" t="s">
        <v>213</v>
      </c>
      <c r="AI3346" s="2" t="s">
        <v>1393</v>
      </c>
      <c r="AJ3346" s="2">
        <v>0</v>
      </c>
      <c r="AK3346" s="2">
        <v>0</v>
      </c>
      <c r="AL3346" s="2">
        <v>0</v>
      </c>
      <c r="AM3346" s="2" t="s">
        <v>199</v>
      </c>
      <c r="AN3346" s="2">
        <v>0</v>
      </c>
      <c r="AO3346" s="2" t="s">
        <v>40</v>
      </c>
    </row>
    <row r="3347" spans="1:41" ht="15" customHeight="1" x14ac:dyDescent="0.3">
      <c r="A3347" s="2" t="s">
        <v>709</v>
      </c>
      <c r="B3347" s="2" t="s">
        <v>1106</v>
      </c>
      <c r="C3347" s="2" t="s">
        <v>843</v>
      </c>
      <c r="D3347" s="2" t="s">
        <v>4890</v>
      </c>
      <c r="E3347" s="115" t="s">
        <v>4604</v>
      </c>
      <c r="F3347" s="2">
        <v>2</v>
      </c>
      <c r="G3347" s="2" t="s">
        <v>36</v>
      </c>
      <c r="H3347" s="2" t="s">
        <v>198</v>
      </c>
      <c r="I3347" s="2" t="s">
        <v>37</v>
      </c>
      <c r="J3347" s="2" t="s">
        <v>1217</v>
      </c>
      <c r="K3347" s="2" t="s">
        <v>43</v>
      </c>
      <c r="L3347" s="2" t="s">
        <v>1239</v>
      </c>
      <c r="M3347" s="2" t="s">
        <v>1268</v>
      </c>
      <c r="N3347" s="2" t="s">
        <v>1220</v>
      </c>
      <c r="O3347" s="113" t="s">
        <v>645</v>
      </c>
      <c r="P3347" s="2" t="s">
        <v>720</v>
      </c>
      <c r="Q3347" s="2" t="s">
        <v>1221</v>
      </c>
      <c r="R3347" s="2" t="s">
        <v>1222</v>
      </c>
      <c r="S3347" s="2" t="s">
        <v>1223</v>
      </c>
      <c r="T3347" s="2" t="e">
        <v>#VALUE!</v>
      </c>
      <c r="U3347" s="2" t="s">
        <v>40</v>
      </c>
      <c r="V3347" s="2" t="s">
        <v>40</v>
      </c>
      <c r="W3347" s="2" t="s">
        <v>40</v>
      </c>
      <c r="X3347" s="2" t="s">
        <v>40</v>
      </c>
      <c r="Y3347" s="2">
        <v>0</v>
      </c>
      <c r="Z3347" s="2" t="s">
        <v>40</v>
      </c>
      <c r="AA3347" s="2" t="s">
        <v>662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43</v>
      </c>
      <c r="AG3347" s="2" t="s">
        <v>37</v>
      </c>
      <c r="AH3347" s="2" t="s">
        <v>213</v>
      </c>
      <c r="AI3347" s="2" t="s">
        <v>1393</v>
      </c>
      <c r="AJ3347" s="2">
        <v>0</v>
      </c>
      <c r="AK3347" s="2">
        <v>0</v>
      </c>
      <c r="AL3347" s="2">
        <v>0</v>
      </c>
      <c r="AM3347" s="2" t="s">
        <v>199</v>
      </c>
      <c r="AN3347" s="2">
        <v>0</v>
      </c>
      <c r="AO3347" s="2" t="s">
        <v>40</v>
      </c>
    </row>
    <row r="3348" spans="1:41" ht="15" customHeight="1" x14ac:dyDescent="0.3">
      <c r="A3348" s="2" t="s">
        <v>709</v>
      </c>
      <c r="B3348" s="2" t="s">
        <v>1106</v>
      </c>
      <c r="C3348" s="2" t="s">
        <v>843</v>
      </c>
      <c r="D3348" s="2" t="s">
        <v>4881</v>
      </c>
      <c r="E3348" s="115" t="s">
        <v>4604</v>
      </c>
      <c r="F3348" s="2">
        <v>5</v>
      </c>
      <c r="G3348" s="2" t="s">
        <v>36</v>
      </c>
      <c r="H3348" s="2" t="s">
        <v>198</v>
      </c>
      <c r="I3348" s="2" t="s">
        <v>37</v>
      </c>
      <c r="J3348" s="2" t="s">
        <v>1217</v>
      </c>
      <c r="K3348" s="2" t="s">
        <v>43</v>
      </c>
      <c r="L3348" s="2" t="s">
        <v>1239</v>
      </c>
      <c r="M3348" s="2" t="s">
        <v>1268</v>
      </c>
      <c r="N3348" s="2" t="s">
        <v>1220</v>
      </c>
      <c r="O3348" s="113" t="s">
        <v>645</v>
      </c>
      <c r="P3348" s="2" t="s">
        <v>720</v>
      </c>
      <c r="Q3348" s="2" t="s">
        <v>1221</v>
      </c>
      <c r="R3348" s="2" t="s">
        <v>1222</v>
      </c>
      <c r="S3348" s="2" t="s">
        <v>1223</v>
      </c>
      <c r="T3348" s="2" t="e">
        <v>#VALUE!</v>
      </c>
      <c r="U3348" s="2" t="s">
        <v>40</v>
      </c>
      <c r="V3348" s="2" t="s">
        <v>40</v>
      </c>
      <c r="W3348" s="2" t="s">
        <v>40</v>
      </c>
      <c r="X3348" s="2" t="s">
        <v>40</v>
      </c>
      <c r="Y3348" s="2">
        <v>0</v>
      </c>
      <c r="Z3348" s="2" t="s">
        <v>40</v>
      </c>
      <c r="AA3348" s="2" t="s">
        <v>662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43</v>
      </c>
      <c r="AG3348" s="2" t="s">
        <v>37</v>
      </c>
      <c r="AH3348" s="2" t="s">
        <v>213</v>
      </c>
      <c r="AI3348" s="2" t="s">
        <v>1393</v>
      </c>
      <c r="AJ3348" s="2">
        <v>0</v>
      </c>
      <c r="AK3348" s="2">
        <v>0</v>
      </c>
      <c r="AL3348" s="2">
        <v>0</v>
      </c>
      <c r="AM3348" s="2" t="s">
        <v>199</v>
      </c>
      <c r="AN3348" s="2">
        <v>0</v>
      </c>
      <c r="AO3348" s="2" t="s">
        <v>40</v>
      </c>
    </row>
    <row r="3349" spans="1:41" ht="15" customHeight="1" x14ac:dyDescent="0.3">
      <c r="A3349" s="2" t="s">
        <v>709</v>
      </c>
      <c r="B3349" s="2" t="s">
        <v>1106</v>
      </c>
      <c r="C3349" s="2" t="s">
        <v>843</v>
      </c>
      <c r="D3349" s="2" t="s">
        <v>4891</v>
      </c>
      <c r="E3349" s="115" t="s">
        <v>4604</v>
      </c>
      <c r="F3349" s="2">
        <v>1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1239</v>
      </c>
      <c r="M3349" s="2" t="s">
        <v>1268</v>
      </c>
      <c r="N3349" s="2" t="s">
        <v>1220</v>
      </c>
      <c r="O3349" s="113" t="s">
        <v>645</v>
      </c>
      <c r="P3349" s="2" t="s">
        <v>720</v>
      </c>
      <c r="Q3349" s="2" t="s">
        <v>1221</v>
      </c>
      <c r="R3349" s="2" t="s">
        <v>1222</v>
      </c>
      <c r="S3349" s="2" t="s">
        <v>1223</v>
      </c>
      <c r="T3349" s="2" t="e">
        <v>#VALUE!</v>
      </c>
      <c r="U3349" s="2" t="s">
        <v>40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213</v>
      </c>
      <c r="AI3349" s="2" t="s">
        <v>1393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40</v>
      </c>
    </row>
    <row r="3350" spans="1:41" ht="15" customHeight="1" x14ac:dyDescent="0.3">
      <c r="A3350" s="2" t="s">
        <v>709</v>
      </c>
      <c r="B3350" s="2" t="s">
        <v>1106</v>
      </c>
      <c r="C3350" s="2" t="s">
        <v>843</v>
      </c>
      <c r="D3350" s="2" t="s">
        <v>4886</v>
      </c>
      <c r="E3350" s="115" t="s">
        <v>4604</v>
      </c>
      <c r="F3350" s="2">
        <v>2</v>
      </c>
      <c r="G3350" s="2" t="s">
        <v>36</v>
      </c>
      <c r="H3350" s="2" t="s">
        <v>198</v>
      </c>
      <c r="I3350" s="2" t="s">
        <v>37</v>
      </c>
      <c r="J3350" s="2" t="s">
        <v>1217</v>
      </c>
      <c r="K3350" s="2" t="s">
        <v>43</v>
      </c>
      <c r="L3350" s="2" t="s">
        <v>1239</v>
      </c>
      <c r="M3350" s="2" t="s">
        <v>1268</v>
      </c>
      <c r="N3350" s="2" t="s">
        <v>1220</v>
      </c>
      <c r="O3350" s="113" t="s">
        <v>645</v>
      </c>
      <c r="P3350" s="2" t="s">
        <v>720</v>
      </c>
      <c r="Q3350" s="2" t="s">
        <v>1221</v>
      </c>
      <c r="R3350" s="2" t="s">
        <v>1222</v>
      </c>
      <c r="S3350" s="2" t="s">
        <v>1223</v>
      </c>
      <c r="T3350" s="2" t="e">
        <v>#VALUE!</v>
      </c>
      <c r="U3350" s="2" t="s">
        <v>40</v>
      </c>
      <c r="V3350" s="2" t="s">
        <v>40</v>
      </c>
      <c r="W3350" s="2" t="s">
        <v>40</v>
      </c>
      <c r="X3350" s="2" t="s">
        <v>40</v>
      </c>
      <c r="Y3350" s="2">
        <v>0</v>
      </c>
      <c r="Z3350" s="2" t="s">
        <v>40</v>
      </c>
      <c r="AA3350" s="2" t="s">
        <v>662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43</v>
      </c>
      <c r="AG3350" s="2" t="s">
        <v>37</v>
      </c>
      <c r="AH3350" s="2" t="s">
        <v>213</v>
      </c>
      <c r="AI3350" s="2" t="s">
        <v>1393</v>
      </c>
      <c r="AJ3350" s="2">
        <v>0</v>
      </c>
      <c r="AK3350" s="2">
        <v>0</v>
      </c>
      <c r="AL3350" s="2">
        <v>0</v>
      </c>
      <c r="AM3350" s="2" t="s">
        <v>199</v>
      </c>
      <c r="AN3350" s="2">
        <v>0</v>
      </c>
      <c r="AO3350" s="2" t="s">
        <v>40</v>
      </c>
    </row>
    <row r="3351" spans="1:41" ht="15" customHeight="1" x14ac:dyDescent="0.3">
      <c r="A3351" s="2" t="s">
        <v>709</v>
      </c>
      <c r="B3351" s="2" t="s">
        <v>1106</v>
      </c>
      <c r="C3351" s="2" t="s">
        <v>843</v>
      </c>
      <c r="D3351" s="2" t="s">
        <v>4894</v>
      </c>
      <c r="E3351" s="115" t="s">
        <v>4604</v>
      </c>
      <c r="F3351" s="2">
        <v>15</v>
      </c>
      <c r="G3351" s="2" t="s">
        <v>36</v>
      </c>
      <c r="H3351" s="2" t="s">
        <v>198</v>
      </c>
      <c r="I3351" s="2" t="s">
        <v>37</v>
      </c>
      <c r="J3351" s="2" t="s">
        <v>1217</v>
      </c>
      <c r="K3351" s="2" t="s">
        <v>43</v>
      </c>
      <c r="L3351" s="2" t="s">
        <v>1239</v>
      </c>
      <c r="M3351" s="2" t="s">
        <v>1268</v>
      </c>
      <c r="N3351" s="2" t="s">
        <v>1220</v>
      </c>
      <c r="O3351" s="113" t="s">
        <v>645</v>
      </c>
      <c r="P3351" s="2" t="s">
        <v>720</v>
      </c>
      <c r="Q3351" s="2" t="s">
        <v>1221</v>
      </c>
      <c r="R3351" s="2" t="s">
        <v>1222</v>
      </c>
      <c r="S3351" s="2" t="s">
        <v>1223</v>
      </c>
      <c r="T3351" s="2" t="s">
        <v>4034</v>
      </c>
      <c r="U3351" s="2" t="s">
        <v>40</v>
      </c>
      <c r="V3351" s="2" t="s">
        <v>40</v>
      </c>
      <c r="W3351" s="2" t="s">
        <v>40</v>
      </c>
      <c r="X3351" s="2" t="s">
        <v>40</v>
      </c>
      <c r="Y3351" s="2">
        <v>0</v>
      </c>
      <c r="Z3351" s="2" t="s">
        <v>40</v>
      </c>
      <c r="AA3351" s="2" t="s">
        <v>662</v>
      </c>
      <c r="AB3351" s="2" t="s">
        <v>1402</v>
      </c>
      <c r="AC3351" s="2">
        <v>0</v>
      </c>
      <c r="AD3351" s="2" t="s">
        <v>4066</v>
      </c>
      <c r="AE3351" s="2">
        <v>1069960001</v>
      </c>
      <c r="AF3351" s="2" t="s">
        <v>43</v>
      </c>
      <c r="AG3351" s="2" t="s">
        <v>37</v>
      </c>
      <c r="AH3351" s="2" t="s">
        <v>213</v>
      </c>
      <c r="AI3351" s="2" t="s">
        <v>1393</v>
      </c>
      <c r="AJ3351" s="2" t="s">
        <v>1222</v>
      </c>
      <c r="AK3351" s="2" t="s">
        <v>1410</v>
      </c>
      <c r="AL3351" s="2">
        <v>0</v>
      </c>
      <c r="AM3351" s="2" t="s">
        <v>199</v>
      </c>
      <c r="AN3351" s="2" t="s">
        <v>565</v>
      </c>
      <c r="AO3351" s="2" t="s">
        <v>41</v>
      </c>
    </row>
    <row r="3352" spans="1:41" ht="15" customHeight="1" x14ac:dyDescent="0.3">
      <c r="A3352" s="2" t="s">
        <v>176</v>
      </c>
      <c r="B3352" s="2" t="s">
        <v>3186</v>
      </c>
      <c r="C3352" s="2" t="s">
        <v>844</v>
      </c>
      <c r="D3352" s="2" t="s">
        <v>2640</v>
      </c>
      <c r="E3352" s="115" t="s">
        <v>4173</v>
      </c>
      <c r="F3352" s="2">
        <v>45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1239</v>
      </c>
      <c r="M3352" s="2" t="s">
        <v>1229</v>
      </c>
      <c r="N3352" s="2" t="s">
        <v>1229</v>
      </c>
      <c r="O3352" s="113" t="s">
        <v>644</v>
      </c>
      <c r="P3352" s="2" t="s">
        <v>720</v>
      </c>
      <c r="Q3352" s="2" t="s">
        <v>1221</v>
      </c>
      <c r="R3352" s="2" t="s">
        <v>1227</v>
      </c>
      <c r="S3352" s="2" t="s">
        <v>1223</v>
      </c>
      <c r="T3352" s="2" t="s">
        <v>1295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 t="s">
        <v>1402</v>
      </c>
      <c r="AC3352" s="2">
        <v>0</v>
      </c>
      <c r="AD3352" s="2" t="s">
        <v>1450</v>
      </c>
      <c r="AE3352" s="2">
        <v>1069960001</v>
      </c>
      <c r="AF3352" s="2" t="s">
        <v>1200</v>
      </c>
      <c r="AG3352" s="2" t="s">
        <v>37</v>
      </c>
      <c r="AH3352" s="2" t="s">
        <v>211</v>
      </c>
      <c r="AI3352" s="2" t="s">
        <v>1393</v>
      </c>
      <c r="AJ3352" s="2" t="s">
        <v>1227</v>
      </c>
      <c r="AK3352" s="2" t="s">
        <v>1410</v>
      </c>
      <c r="AL3352" s="2">
        <v>0</v>
      </c>
      <c r="AM3352" s="2" t="s">
        <v>201</v>
      </c>
      <c r="AN3352" s="2" t="s">
        <v>565</v>
      </c>
      <c r="AO3352" s="2" t="s">
        <v>40</v>
      </c>
    </row>
    <row r="3353" spans="1:41" ht="15" customHeight="1" x14ac:dyDescent="0.3">
      <c r="A3353" s="2" t="s">
        <v>176</v>
      </c>
      <c r="B3353" s="2" t="s">
        <v>3186</v>
      </c>
      <c r="C3353" s="2" t="s">
        <v>844</v>
      </c>
      <c r="D3353" s="2" t="s">
        <v>2640</v>
      </c>
      <c r="E3353" s="115" t="s">
        <v>4601</v>
      </c>
      <c r="F3353" s="2">
        <v>36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1239</v>
      </c>
      <c r="M3353" s="2" t="s">
        <v>1229</v>
      </c>
      <c r="N3353" s="2" t="s">
        <v>1229</v>
      </c>
      <c r="O3353" s="113" t="s">
        <v>645</v>
      </c>
      <c r="P3353" s="2" t="s">
        <v>720</v>
      </c>
      <c r="Q3353" s="2" t="s">
        <v>1221</v>
      </c>
      <c r="R3353" s="2" t="s">
        <v>1227</v>
      </c>
      <c r="S3353" s="2" t="s">
        <v>1223</v>
      </c>
      <c r="T3353" s="2" t="s">
        <v>1295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 t="s">
        <v>1402</v>
      </c>
      <c r="AC3353" s="2">
        <v>0</v>
      </c>
      <c r="AD3353" s="2" t="s">
        <v>1450</v>
      </c>
      <c r="AE3353" s="2">
        <v>1069960001</v>
      </c>
      <c r="AF3353" s="2" t="s">
        <v>1200</v>
      </c>
      <c r="AG3353" s="2" t="s">
        <v>37</v>
      </c>
      <c r="AH3353" s="2" t="s">
        <v>211</v>
      </c>
      <c r="AI3353" s="2" t="s">
        <v>1393</v>
      </c>
      <c r="AJ3353" s="2" t="s">
        <v>1227</v>
      </c>
      <c r="AK3353" s="2" t="s">
        <v>1410</v>
      </c>
      <c r="AL3353" s="2">
        <v>0</v>
      </c>
      <c r="AM3353" s="2" t="s">
        <v>201</v>
      </c>
      <c r="AN3353" s="2" t="s">
        <v>565</v>
      </c>
      <c r="AO3353" s="2" t="s">
        <v>40</v>
      </c>
    </row>
    <row r="3354" spans="1:41" ht="15" customHeight="1" x14ac:dyDescent="0.3">
      <c r="A3354" s="2" t="s">
        <v>176</v>
      </c>
      <c r="B3354" s="2" t="s">
        <v>3186</v>
      </c>
      <c r="C3354" s="2" t="s">
        <v>844</v>
      </c>
      <c r="D3354" s="2" t="s">
        <v>2640</v>
      </c>
      <c r="E3354" s="115" t="s">
        <v>4602</v>
      </c>
      <c r="F3354" s="2">
        <v>45</v>
      </c>
      <c r="G3354" s="2" t="s">
        <v>36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1239</v>
      </c>
      <c r="M3354" s="2" t="s">
        <v>1229</v>
      </c>
      <c r="N3354" s="2" t="s">
        <v>1229</v>
      </c>
      <c r="O3354" s="113" t="s">
        <v>645</v>
      </c>
      <c r="P3354" s="2" t="s">
        <v>720</v>
      </c>
      <c r="Q3354" s="2" t="s">
        <v>1221</v>
      </c>
      <c r="R3354" s="2" t="s">
        <v>1227</v>
      </c>
      <c r="S3354" s="2" t="s">
        <v>1223</v>
      </c>
      <c r="T3354" s="2" t="s">
        <v>1295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 t="s">
        <v>1402</v>
      </c>
      <c r="AC3354" s="2">
        <v>0</v>
      </c>
      <c r="AD3354" s="2" t="s">
        <v>1450</v>
      </c>
      <c r="AE3354" s="2">
        <v>1069960001</v>
      </c>
      <c r="AF3354" s="2" t="s">
        <v>1200</v>
      </c>
      <c r="AG3354" s="2" t="s">
        <v>37</v>
      </c>
      <c r="AH3354" s="2" t="s">
        <v>211</v>
      </c>
      <c r="AI3354" s="2" t="s">
        <v>1393</v>
      </c>
      <c r="AJ3354" s="2" t="s">
        <v>1227</v>
      </c>
      <c r="AK3354" s="2" t="s">
        <v>1410</v>
      </c>
      <c r="AL3354" s="2">
        <v>0</v>
      </c>
      <c r="AM3354" s="2" t="s">
        <v>201</v>
      </c>
      <c r="AN3354" s="2" t="s">
        <v>565</v>
      </c>
      <c r="AO3354" s="2" t="s">
        <v>40</v>
      </c>
    </row>
    <row r="3355" spans="1:41" ht="15" customHeight="1" x14ac:dyDescent="0.3">
      <c r="A3355" s="2" t="s">
        <v>176</v>
      </c>
      <c r="B3355" s="2" t="s">
        <v>3186</v>
      </c>
      <c r="C3355" s="2" t="s">
        <v>844</v>
      </c>
      <c r="D3355" s="2" t="s">
        <v>2640</v>
      </c>
      <c r="E3355" s="115" t="s">
        <v>4603</v>
      </c>
      <c r="F3355" s="2">
        <v>45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1239</v>
      </c>
      <c r="M3355" s="2" t="s">
        <v>1229</v>
      </c>
      <c r="N3355" s="2" t="s">
        <v>1229</v>
      </c>
      <c r="O3355" s="113" t="s">
        <v>645</v>
      </c>
      <c r="P3355" s="2" t="s">
        <v>720</v>
      </c>
      <c r="Q3355" s="2" t="s">
        <v>1221</v>
      </c>
      <c r="R3355" s="2" t="s">
        <v>1227</v>
      </c>
      <c r="S3355" s="2" t="s">
        <v>1223</v>
      </c>
      <c r="T3355" s="2" t="s">
        <v>1295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 t="s">
        <v>1402</v>
      </c>
      <c r="AC3355" s="2">
        <v>0</v>
      </c>
      <c r="AD3355" s="2" t="s">
        <v>1450</v>
      </c>
      <c r="AE3355" s="2">
        <v>1069960001</v>
      </c>
      <c r="AF3355" s="2" t="s">
        <v>1200</v>
      </c>
      <c r="AG3355" s="2" t="s">
        <v>37</v>
      </c>
      <c r="AH3355" s="2" t="s">
        <v>211</v>
      </c>
      <c r="AI3355" s="2" t="s">
        <v>1393</v>
      </c>
      <c r="AJ3355" s="2" t="s">
        <v>1227</v>
      </c>
      <c r="AK3355" s="2" t="s">
        <v>1410</v>
      </c>
      <c r="AL3355" s="2">
        <v>0</v>
      </c>
      <c r="AM3355" s="2" t="s">
        <v>201</v>
      </c>
      <c r="AN3355" s="2" t="s">
        <v>565</v>
      </c>
      <c r="AO3355" s="2" t="s">
        <v>40</v>
      </c>
    </row>
    <row r="3356" spans="1:41" ht="15" customHeight="1" x14ac:dyDescent="0.3">
      <c r="A3356" s="2" t="s">
        <v>176</v>
      </c>
      <c r="B3356" s="2" t="s">
        <v>3186</v>
      </c>
      <c r="C3356" s="2" t="s">
        <v>844</v>
      </c>
      <c r="D3356" s="2" t="s">
        <v>2640</v>
      </c>
      <c r="E3356" s="115" t="s">
        <v>4604</v>
      </c>
      <c r="F3356" s="2">
        <v>45</v>
      </c>
      <c r="G3356" s="2" t="s">
        <v>36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1239</v>
      </c>
      <c r="M3356" s="2" t="s">
        <v>1229</v>
      </c>
      <c r="N3356" s="2" t="s">
        <v>1229</v>
      </c>
      <c r="O3356" s="113" t="s">
        <v>645</v>
      </c>
      <c r="P3356" s="2" t="s">
        <v>720</v>
      </c>
      <c r="Q3356" s="2" t="s">
        <v>1221</v>
      </c>
      <c r="R3356" s="2" t="s">
        <v>1227</v>
      </c>
      <c r="S3356" s="2" t="s">
        <v>1223</v>
      </c>
      <c r="T3356" s="2" t="s">
        <v>1295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 t="s">
        <v>1402</v>
      </c>
      <c r="AC3356" s="2">
        <v>0</v>
      </c>
      <c r="AD3356" s="2" t="s">
        <v>1450</v>
      </c>
      <c r="AE3356" s="2">
        <v>1069960001</v>
      </c>
      <c r="AF3356" s="2" t="s">
        <v>1200</v>
      </c>
      <c r="AG3356" s="2" t="s">
        <v>37</v>
      </c>
      <c r="AH3356" s="2" t="s">
        <v>211</v>
      </c>
      <c r="AI3356" s="2" t="s">
        <v>1393</v>
      </c>
      <c r="AJ3356" s="2" t="s">
        <v>1227</v>
      </c>
      <c r="AK3356" s="2" t="s">
        <v>1410</v>
      </c>
      <c r="AL3356" s="2">
        <v>0</v>
      </c>
      <c r="AM3356" s="2" t="s">
        <v>201</v>
      </c>
      <c r="AN3356" s="2" t="s">
        <v>565</v>
      </c>
      <c r="AO3356" s="2" t="s">
        <v>40</v>
      </c>
    </row>
    <row r="3357" spans="1:41" ht="15" customHeight="1" x14ac:dyDescent="0.3">
      <c r="A3357" s="2" t="s">
        <v>177</v>
      </c>
      <c r="B3357" s="2" t="s">
        <v>3187</v>
      </c>
      <c r="C3357" s="2" t="s">
        <v>880</v>
      </c>
      <c r="D3357" s="2" t="s">
        <v>2914</v>
      </c>
      <c r="E3357" s="115" t="s">
        <v>4173</v>
      </c>
      <c r="F3357" s="2">
        <v>5</v>
      </c>
      <c r="G3357" s="2" t="s">
        <v>36</v>
      </c>
      <c r="H3357" s="2" t="s">
        <v>198</v>
      </c>
      <c r="I3357" s="2" t="s">
        <v>37</v>
      </c>
      <c r="J3357" s="2" t="s">
        <v>712</v>
      </c>
      <c r="K3357" s="2" t="s">
        <v>1292</v>
      </c>
      <c r="L3357" s="2" t="s">
        <v>1212</v>
      </c>
      <c r="M3357" s="2" t="s">
        <v>1293</v>
      </c>
      <c r="N3357" s="2" t="s">
        <v>1293</v>
      </c>
      <c r="O3357" s="113" t="s">
        <v>644</v>
      </c>
      <c r="P3357" s="2" t="s">
        <v>720</v>
      </c>
      <c r="Q3357" s="2" t="s">
        <v>591</v>
      </c>
      <c r="R3357" s="2" t="s">
        <v>1227</v>
      </c>
      <c r="S3357" s="2" t="s">
        <v>1223</v>
      </c>
      <c r="T3357" s="2" t="e">
        <v>#VALUE!</v>
      </c>
      <c r="U3357" s="2" t="s">
        <v>40</v>
      </c>
      <c r="V3357" s="2" t="s">
        <v>40</v>
      </c>
      <c r="W3357" s="2" t="s">
        <v>40</v>
      </c>
      <c r="X3357" s="2" t="s">
        <v>40</v>
      </c>
      <c r="Y3357" s="2">
        <v>0</v>
      </c>
      <c r="Z3357" s="2" t="s">
        <v>40</v>
      </c>
      <c r="AA3357" s="2" t="s">
        <v>662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1292</v>
      </c>
      <c r="AG3357" s="2" t="s">
        <v>37</v>
      </c>
      <c r="AH3357" s="2" t="s">
        <v>211</v>
      </c>
      <c r="AI3357" s="2" t="s">
        <v>1393</v>
      </c>
      <c r="AJ3357" s="2">
        <v>0</v>
      </c>
      <c r="AK3357" s="2">
        <v>0</v>
      </c>
      <c r="AL3357" s="2">
        <v>0</v>
      </c>
      <c r="AM3357" s="2" t="s">
        <v>1532</v>
      </c>
      <c r="AN3357" s="2">
        <v>0</v>
      </c>
      <c r="AO3357" s="2" t="s">
        <v>40</v>
      </c>
    </row>
    <row r="3358" spans="1:41" ht="15" customHeight="1" x14ac:dyDescent="0.3">
      <c r="A3358" s="2" t="s">
        <v>177</v>
      </c>
      <c r="B3358" s="2" t="s">
        <v>3187</v>
      </c>
      <c r="C3358" s="2" t="s">
        <v>1058</v>
      </c>
      <c r="D3358" s="2" t="s">
        <v>3188</v>
      </c>
      <c r="E3358" s="115" t="s">
        <v>4173</v>
      </c>
      <c r="F3358" s="2">
        <v>40</v>
      </c>
      <c r="G3358" s="2" t="s">
        <v>36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1239</v>
      </c>
      <c r="M3358" s="2" t="s">
        <v>1331</v>
      </c>
      <c r="N3358" s="2" t="s">
        <v>1331</v>
      </c>
      <c r="O3358" s="113" t="s">
        <v>644</v>
      </c>
      <c r="P3358" s="2" t="s">
        <v>720</v>
      </c>
      <c r="Q3358" s="2" t="s">
        <v>1221</v>
      </c>
      <c r="R3358" s="2" t="s">
        <v>1281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211</v>
      </c>
      <c r="AI3358" s="2" t="s">
        <v>1393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</row>
    <row r="3359" spans="1:41" ht="15" customHeight="1" x14ac:dyDescent="0.3">
      <c r="A3359" s="2" t="s">
        <v>177</v>
      </c>
      <c r="B3359" s="2" t="s">
        <v>3187</v>
      </c>
      <c r="C3359" s="2" t="s">
        <v>880</v>
      </c>
      <c r="D3359" s="2" t="s">
        <v>2914</v>
      </c>
      <c r="E3359" s="115" t="s">
        <v>4601</v>
      </c>
      <c r="F3359" s="2">
        <v>4</v>
      </c>
      <c r="G3359" s="2" t="s">
        <v>36</v>
      </c>
      <c r="H3359" s="2" t="s">
        <v>198</v>
      </c>
      <c r="I3359" s="2" t="s">
        <v>37</v>
      </c>
      <c r="J3359" s="2" t="s">
        <v>712</v>
      </c>
      <c r="K3359" s="2" t="s">
        <v>1292</v>
      </c>
      <c r="L3359" s="2" t="s">
        <v>1212</v>
      </c>
      <c r="M3359" s="2" t="s">
        <v>1293</v>
      </c>
      <c r="N3359" s="2" t="s">
        <v>1293</v>
      </c>
      <c r="O3359" s="113" t="s">
        <v>645</v>
      </c>
      <c r="P3359" s="2" t="s">
        <v>720</v>
      </c>
      <c r="Q3359" s="2" t="s">
        <v>591</v>
      </c>
      <c r="R3359" s="2" t="s">
        <v>1227</v>
      </c>
      <c r="S3359" s="2" t="s">
        <v>1223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1292</v>
      </c>
      <c r="AG3359" s="2" t="s">
        <v>37</v>
      </c>
      <c r="AH3359" s="2" t="s">
        <v>211</v>
      </c>
      <c r="AI3359" s="2" t="s">
        <v>1393</v>
      </c>
      <c r="AJ3359" s="2">
        <v>0</v>
      </c>
      <c r="AK3359" s="2">
        <v>0</v>
      </c>
      <c r="AL3359" s="2">
        <v>0</v>
      </c>
      <c r="AM3359" s="2" t="s">
        <v>1532</v>
      </c>
      <c r="AN3359" s="2">
        <v>0</v>
      </c>
      <c r="AO3359" s="2" t="s">
        <v>40</v>
      </c>
    </row>
    <row r="3360" spans="1:41" ht="15" customHeight="1" x14ac:dyDescent="0.3">
      <c r="A3360" s="2" t="s">
        <v>177</v>
      </c>
      <c r="B3360" s="2" t="s">
        <v>3187</v>
      </c>
      <c r="C3360" s="2" t="s">
        <v>1058</v>
      </c>
      <c r="D3360" s="2" t="s">
        <v>3188</v>
      </c>
      <c r="E3360" s="115" t="s">
        <v>4601</v>
      </c>
      <c r="F3360" s="2">
        <v>32</v>
      </c>
      <c r="G3360" s="2" t="s">
        <v>36</v>
      </c>
      <c r="H3360" s="2" t="s">
        <v>198</v>
      </c>
      <c r="I3360" s="2" t="s">
        <v>37</v>
      </c>
      <c r="J3360" s="2" t="s">
        <v>38</v>
      </c>
      <c r="K3360" s="2" t="s">
        <v>1200</v>
      </c>
      <c r="L3360" s="2" t="s">
        <v>1239</v>
      </c>
      <c r="M3360" s="2" t="s">
        <v>1331</v>
      </c>
      <c r="N3360" s="2" t="s">
        <v>1331</v>
      </c>
      <c r="O3360" s="113" t="s">
        <v>645</v>
      </c>
      <c r="P3360" s="2" t="s">
        <v>720</v>
      </c>
      <c r="Q3360" s="2" t="s">
        <v>1221</v>
      </c>
      <c r="R3360" s="2" t="s">
        <v>1281</v>
      </c>
      <c r="S3360" s="2" t="s">
        <v>1203</v>
      </c>
      <c r="T3360" s="2" t="e">
        <v>#VALUE!</v>
      </c>
      <c r="U3360" s="2" t="s">
        <v>40</v>
      </c>
      <c r="V3360" s="2" t="s">
        <v>41</v>
      </c>
      <c r="W3360" s="2" t="s">
        <v>40</v>
      </c>
      <c r="X3360" s="2" t="s">
        <v>40</v>
      </c>
      <c r="Y3360" s="2">
        <v>0</v>
      </c>
      <c r="Z3360" s="2" t="s">
        <v>41</v>
      </c>
      <c r="AA3360" s="2" t="s">
        <v>21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1200</v>
      </c>
      <c r="AG3360" s="2" t="s">
        <v>37</v>
      </c>
      <c r="AH3360" s="2" t="s">
        <v>211</v>
      </c>
      <c r="AI3360" s="2" t="s">
        <v>1393</v>
      </c>
      <c r="AJ3360" s="2">
        <v>0</v>
      </c>
      <c r="AK3360" s="2">
        <v>0</v>
      </c>
      <c r="AL3360" s="2">
        <v>0</v>
      </c>
      <c r="AM3360" s="2" t="s">
        <v>201</v>
      </c>
      <c r="AN3360" s="2">
        <v>0</v>
      </c>
      <c r="AO3360" s="2" t="s">
        <v>40</v>
      </c>
    </row>
    <row r="3361" spans="1:41" ht="15" customHeight="1" x14ac:dyDescent="0.3">
      <c r="A3361" s="2" t="s">
        <v>177</v>
      </c>
      <c r="B3361" s="2" t="s">
        <v>3187</v>
      </c>
      <c r="C3361" s="2" t="s">
        <v>880</v>
      </c>
      <c r="D3361" s="2" t="s">
        <v>2914</v>
      </c>
      <c r="E3361" s="115" t="s">
        <v>4602</v>
      </c>
      <c r="F3361" s="2">
        <v>5</v>
      </c>
      <c r="G3361" s="2" t="s">
        <v>36</v>
      </c>
      <c r="H3361" s="2" t="s">
        <v>198</v>
      </c>
      <c r="I3361" s="2" t="s">
        <v>37</v>
      </c>
      <c r="J3361" s="2" t="s">
        <v>712</v>
      </c>
      <c r="K3361" s="2" t="s">
        <v>1292</v>
      </c>
      <c r="L3361" s="2" t="s">
        <v>1212</v>
      </c>
      <c r="M3361" s="2" t="s">
        <v>1293</v>
      </c>
      <c r="N3361" s="2" t="s">
        <v>1293</v>
      </c>
      <c r="O3361" s="113" t="s">
        <v>645</v>
      </c>
      <c r="P3361" s="2" t="s">
        <v>720</v>
      </c>
      <c r="Q3361" s="2" t="s">
        <v>591</v>
      </c>
      <c r="R3361" s="2" t="s">
        <v>1227</v>
      </c>
      <c r="S3361" s="2" t="s">
        <v>1223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1292</v>
      </c>
      <c r="AG3361" s="2" t="s">
        <v>37</v>
      </c>
      <c r="AH3361" s="2" t="s">
        <v>211</v>
      </c>
      <c r="AI3361" s="2" t="s">
        <v>1393</v>
      </c>
      <c r="AJ3361" s="2">
        <v>0</v>
      </c>
      <c r="AK3361" s="2">
        <v>0</v>
      </c>
      <c r="AL3361" s="2">
        <v>0</v>
      </c>
      <c r="AM3361" s="2" t="s">
        <v>1532</v>
      </c>
      <c r="AN3361" s="2">
        <v>0</v>
      </c>
      <c r="AO3361" s="2" t="s">
        <v>40</v>
      </c>
    </row>
    <row r="3362" spans="1:41" ht="15" customHeight="1" x14ac:dyDescent="0.3">
      <c r="A3362" s="2" t="s">
        <v>177</v>
      </c>
      <c r="B3362" s="2" t="s">
        <v>3187</v>
      </c>
      <c r="C3362" s="2" t="s">
        <v>1058</v>
      </c>
      <c r="D3362" s="2" t="s">
        <v>3188</v>
      </c>
      <c r="E3362" s="115" t="s">
        <v>4602</v>
      </c>
      <c r="F3362" s="2">
        <v>40</v>
      </c>
      <c r="G3362" s="2" t="s">
        <v>36</v>
      </c>
      <c r="H3362" s="2" t="s">
        <v>198</v>
      </c>
      <c r="I3362" s="2" t="s">
        <v>37</v>
      </c>
      <c r="J3362" s="2" t="s">
        <v>38</v>
      </c>
      <c r="K3362" s="2" t="s">
        <v>1200</v>
      </c>
      <c r="L3362" s="2" t="s">
        <v>1239</v>
      </c>
      <c r="M3362" s="2" t="s">
        <v>1331</v>
      </c>
      <c r="N3362" s="2" t="s">
        <v>1331</v>
      </c>
      <c r="O3362" s="113" t="s">
        <v>645</v>
      </c>
      <c r="P3362" s="2" t="s">
        <v>720</v>
      </c>
      <c r="Q3362" s="2" t="s">
        <v>1221</v>
      </c>
      <c r="R3362" s="2" t="s">
        <v>1281</v>
      </c>
      <c r="S3362" s="2" t="s">
        <v>1203</v>
      </c>
      <c r="T3362" s="2" t="e">
        <v>#VALUE!</v>
      </c>
      <c r="U3362" s="2" t="s">
        <v>40</v>
      </c>
      <c r="V3362" s="2" t="s">
        <v>41</v>
      </c>
      <c r="W3362" s="2" t="s">
        <v>40</v>
      </c>
      <c r="X3362" s="2" t="s">
        <v>40</v>
      </c>
      <c r="Y3362" s="2">
        <v>0</v>
      </c>
      <c r="Z3362" s="2" t="s">
        <v>41</v>
      </c>
      <c r="AA3362" s="2" t="s">
        <v>21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1200</v>
      </c>
      <c r="AG3362" s="2" t="s">
        <v>37</v>
      </c>
      <c r="AH3362" s="2" t="s">
        <v>211</v>
      </c>
      <c r="AI3362" s="2" t="s">
        <v>1393</v>
      </c>
      <c r="AJ3362" s="2">
        <v>0</v>
      </c>
      <c r="AK3362" s="2">
        <v>0</v>
      </c>
      <c r="AL3362" s="2">
        <v>0</v>
      </c>
      <c r="AM3362" s="2" t="s">
        <v>201</v>
      </c>
      <c r="AN3362" s="2">
        <v>0</v>
      </c>
      <c r="AO3362" s="2" t="s">
        <v>40</v>
      </c>
    </row>
    <row r="3363" spans="1:41" ht="15" customHeight="1" x14ac:dyDescent="0.3">
      <c r="A3363" s="2" t="s">
        <v>177</v>
      </c>
      <c r="B3363" s="2" t="s">
        <v>3187</v>
      </c>
      <c r="C3363" s="2" t="s">
        <v>810</v>
      </c>
      <c r="D3363" s="2" t="s">
        <v>2914</v>
      </c>
      <c r="E3363" s="115" t="s">
        <v>4603</v>
      </c>
      <c r="F3363" s="2">
        <v>2</v>
      </c>
      <c r="G3363" s="2" t="s">
        <v>36</v>
      </c>
      <c r="H3363" s="2" t="s">
        <v>198</v>
      </c>
      <c r="I3363" s="2" t="s">
        <v>37</v>
      </c>
      <c r="J3363" s="2" t="s">
        <v>712</v>
      </c>
      <c r="K3363" s="2" t="s">
        <v>52</v>
      </c>
      <c r="L3363" s="2" t="s">
        <v>1210</v>
      </c>
      <c r="M3363" s="2" t="s">
        <v>44</v>
      </c>
      <c r="N3363" s="2" t="s">
        <v>44</v>
      </c>
      <c r="O3363" s="113" t="s">
        <v>645</v>
      </c>
      <c r="P3363" s="2" t="s">
        <v>720</v>
      </c>
      <c r="Q3363" s="2" t="s">
        <v>49</v>
      </c>
      <c r="R3363" s="2">
        <v>0</v>
      </c>
      <c r="S3363" s="2">
        <v>0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52</v>
      </c>
      <c r="AG3363" s="2" t="s">
        <v>37</v>
      </c>
      <c r="AH3363" s="2" t="s">
        <v>211</v>
      </c>
      <c r="AI3363" s="2" t="s">
        <v>1393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</row>
    <row r="3364" spans="1:41" ht="15" customHeight="1" x14ac:dyDescent="0.3">
      <c r="A3364" s="2" t="s">
        <v>177</v>
      </c>
      <c r="B3364" s="2" t="s">
        <v>3187</v>
      </c>
      <c r="C3364" s="2" t="s">
        <v>1058</v>
      </c>
      <c r="D3364" s="2" t="s">
        <v>3188</v>
      </c>
      <c r="E3364" s="115" t="s">
        <v>4603</v>
      </c>
      <c r="F3364" s="2">
        <v>16</v>
      </c>
      <c r="G3364" s="2" t="s">
        <v>36</v>
      </c>
      <c r="H3364" s="2" t="s">
        <v>198</v>
      </c>
      <c r="I3364" s="2" t="s">
        <v>37</v>
      </c>
      <c r="J3364" s="2" t="s">
        <v>38</v>
      </c>
      <c r="K3364" s="2" t="s">
        <v>1200</v>
      </c>
      <c r="L3364" s="2" t="s">
        <v>1239</v>
      </c>
      <c r="M3364" s="2" t="s">
        <v>1331</v>
      </c>
      <c r="N3364" s="2" t="s">
        <v>1331</v>
      </c>
      <c r="O3364" s="113" t="s">
        <v>645</v>
      </c>
      <c r="P3364" s="2" t="s">
        <v>720</v>
      </c>
      <c r="Q3364" s="2" t="s">
        <v>1221</v>
      </c>
      <c r="R3364" s="2" t="s">
        <v>1281</v>
      </c>
      <c r="S3364" s="2" t="s">
        <v>1203</v>
      </c>
      <c r="T3364" s="2" t="e">
        <v>#VALUE!</v>
      </c>
      <c r="U3364" s="2" t="s">
        <v>40</v>
      </c>
      <c r="V3364" s="2" t="s">
        <v>41</v>
      </c>
      <c r="W3364" s="2" t="s">
        <v>40</v>
      </c>
      <c r="X3364" s="2" t="s">
        <v>40</v>
      </c>
      <c r="Y3364" s="2">
        <v>0</v>
      </c>
      <c r="Z3364" s="2" t="s">
        <v>41</v>
      </c>
      <c r="AA3364" s="2" t="s">
        <v>21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1200</v>
      </c>
      <c r="AG3364" s="2" t="s">
        <v>37</v>
      </c>
      <c r="AH3364" s="2" t="s">
        <v>211</v>
      </c>
      <c r="AI3364" s="2" t="s">
        <v>1393</v>
      </c>
      <c r="AJ3364" s="2">
        <v>0</v>
      </c>
      <c r="AK3364" s="2">
        <v>0</v>
      </c>
      <c r="AL3364" s="2">
        <v>0</v>
      </c>
      <c r="AM3364" s="2" t="s">
        <v>201</v>
      </c>
      <c r="AN3364" s="2">
        <v>0</v>
      </c>
      <c r="AO3364" s="2" t="s">
        <v>40</v>
      </c>
    </row>
    <row r="3365" spans="1:41" ht="15" customHeight="1" x14ac:dyDescent="0.3">
      <c r="A3365" s="2" t="s">
        <v>177</v>
      </c>
      <c r="B3365" s="2" t="s">
        <v>3187</v>
      </c>
      <c r="C3365" s="2" t="s">
        <v>810</v>
      </c>
      <c r="D3365" s="2" t="s">
        <v>2914</v>
      </c>
      <c r="E3365" s="115" t="s">
        <v>4604</v>
      </c>
      <c r="F3365" s="2">
        <v>4</v>
      </c>
      <c r="G3365" s="2" t="s">
        <v>36</v>
      </c>
      <c r="H3365" s="2" t="s">
        <v>198</v>
      </c>
      <c r="I3365" s="2" t="s">
        <v>37</v>
      </c>
      <c r="J3365" s="2" t="s">
        <v>712</v>
      </c>
      <c r="K3365" s="2" t="s">
        <v>52</v>
      </c>
      <c r="L3365" s="2" t="s">
        <v>1210</v>
      </c>
      <c r="M3365" s="2" t="s">
        <v>44</v>
      </c>
      <c r="N3365" s="2" t="s">
        <v>44</v>
      </c>
      <c r="O3365" s="113" t="s">
        <v>645</v>
      </c>
      <c r="P3365" s="2" t="s">
        <v>720</v>
      </c>
      <c r="Q3365" s="2" t="s">
        <v>49</v>
      </c>
      <c r="R3365" s="2">
        <v>0</v>
      </c>
      <c r="S3365" s="2">
        <v>0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52</v>
      </c>
      <c r="AG3365" s="2" t="s">
        <v>37</v>
      </c>
      <c r="AH3365" s="2" t="s">
        <v>211</v>
      </c>
      <c r="AI3365" s="2" t="s">
        <v>1393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</row>
    <row r="3366" spans="1:41" ht="15" customHeight="1" x14ac:dyDescent="0.3">
      <c r="A3366" s="2" t="s">
        <v>177</v>
      </c>
      <c r="B3366" s="2" t="s">
        <v>3187</v>
      </c>
      <c r="C3366" s="2" t="s">
        <v>1058</v>
      </c>
      <c r="D3366" s="2" t="s">
        <v>3188</v>
      </c>
      <c r="E3366" s="115" t="s">
        <v>4604</v>
      </c>
      <c r="F3366" s="2">
        <v>32</v>
      </c>
      <c r="G3366" s="2" t="s">
        <v>36</v>
      </c>
      <c r="H3366" s="2" t="s">
        <v>198</v>
      </c>
      <c r="I3366" s="2" t="s">
        <v>37</v>
      </c>
      <c r="J3366" s="2" t="s">
        <v>38</v>
      </c>
      <c r="K3366" s="2" t="s">
        <v>1200</v>
      </c>
      <c r="L3366" s="2" t="s">
        <v>1239</v>
      </c>
      <c r="M3366" s="2" t="s">
        <v>1331</v>
      </c>
      <c r="N3366" s="2" t="s">
        <v>1331</v>
      </c>
      <c r="O3366" s="113" t="s">
        <v>645</v>
      </c>
      <c r="P3366" s="2" t="s">
        <v>720</v>
      </c>
      <c r="Q3366" s="2" t="s">
        <v>1221</v>
      </c>
      <c r="R3366" s="2" t="s">
        <v>1281</v>
      </c>
      <c r="S3366" s="2" t="s">
        <v>1203</v>
      </c>
      <c r="T3366" s="2" t="e">
        <v>#VALUE!</v>
      </c>
      <c r="U3366" s="2" t="s">
        <v>40</v>
      </c>
      <c r="V3366" s="2" t="s">
        <v>41</v>
      </c>
      <c r="W3366" s="2" t="s">
        <v>40</v>
      </c>
      <c r="X3366" s="2" t="s">
        <v>40</v>
      </c>
      <c r="Y3366" s="2">
        <v>0</v>
      </c>
      <c r="Z3366" s="2" t="s">
        <v>41</v>
      </c>
      <c r="AA3366" s="2" t="s">
        <v>21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1200</v>
      </c>
      <c r="AG3366" s="2" t="s">
        <v>37</v>
      </c>
      <c r="AH3366" s="2" t="s">
        <v>211</v>
      </c>
      <c r="AI3366" s="2" t="s">
        <v>1393</v>
      </c>
      <c r="AJ3366" s="2">
        <v>0</v>
      </c>
      <c r="AK3366" s="2">
        <v>0</v>
      </c>
      <c r="AL3366" s="2">
        <v>0</v>
      </c>
      <c r="AM3366" s="2" t="s">
        <v>201</v>
      </c>
      <c r="AN3366" s="2">
        <v>0</v>
      </c>
      <c r="AO3366" s="2" t="s">
        <v>40</v>
      </c>
    </row>
    <row r="3367" spans="1:41" ht="15" customHeight="1" x14ac:dyDescent="0.3">
      <c r="A3367" s="2" t="s">
        <v>2339</v>
      </c>
      <c r="B3367" s="2" t="s">
        <v>4895</v>
      </c>
      <c r="C3367" s="2" t="s">
        <v>967</v>
      </c>
      <c r="D3367" s="2" t="s">
        <v>4896</v>
      </c>
      <c r="E3367" s="115" t="s">
        <v>4604</v>
      </c>
      <c r="F3367" s="2">
        <v>45</v>
      </c>
      <c r="G3367" s="2" t="s">
        <v>36</v>
      </c>
      <c r="H3367" s="2" t="s">
        <v>198</v>
      </c>
      <c r="I3367" s="2" t="s">
        <v>37</v>
      </c>
      <c r="J3367" s="2" t="s">
        <v>712</v>
      </c>
      <c r="K3367" s="2" t="s">
        <v>46</v>
      </c>
      <c r="L3367" s="2" t="s">
        <v>1206</v>
      </c>
      <c r="M3367" s="2" t="s">
        <v>1254</v>
      </c>
      <c r="N3367" s="2" t="s">
        <v>1254</v>
      </c>
      <c r="O3367" s="113" t="s">
        <v>645</v>
      </c>
      <c r="P3367" s="2" t="s">
        <v>720</v>
      </c>
      <c r="Q3367" s="2" t="s">
        <v>1226</v>
      </c>
      <c r="R3367" s="2" t="s">
        <v>1255</v>
      </c>
      <c r="S3367" s="2" t="s">
        <v>1255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46</v>
      </c>
      <c r="AG3367" s="2" t="s">
        <v>37</v>
      </c>
      <c r="AH3367" s="2" t="s">
        <v>211</v>
      </c>
      <c r="AI3367" s="2" t="s">
        <v>1393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</row>
    <row r="3368" spans="1:41" ht="15" customHeight="1" x14ac:dyDescent="0.3">
      <c r="A3368" s="2" t="s">
        <v>416</v>
      </c>
      <c r="B3368" s="2" t="s">
        <v>1110</v>
      </c>
      <c r="C3368" s="2" t="s">
        <v>838</v>
      </c>
      <c r="D3368" s="2" t="s">
        <v>3189</v>
      </c>
      <c r="E3368" s="115" t="s">
        <v>4173</v>
      </c>
      <c r="F3368" s="2">
        <v>48</v>
      </c>
      <c r="G3368" s="2" t="s">
        <v>47</v>
      </c>
      <c r="H3368" s="2" t="s">
        <v>198</v>
      </c>
      <c r="I3368" s="2" t="s">
        <v>37</v>
      </c>
      <c r="J3368" s="2" t="s">
        <v>1217</v>
      </c>
      <c r="K3368" s="2" t="s">
        <v>43</v>
      </c>
      <c r="L3368" s="2" t="s">
        <v>1239</v>
      </c>
      <c r="M3368" s="2" t="s">
        <v>1263</v>
      </c>
      <c r="N3368" s="2" t="s">
        <v>1220</v>
      </c>
      <c r="O3368" s="113" t="s">
        <v>644</v>
      </c>
      <c r="P3368" s="2" t="s">
        <v>720</v>
      </c>
      <c r="Q3368" s="2" t="s">
        <v>1221</v>
      </c>
      <c r="R3368" s="2" t="s">
        <v>1264</v>
      </c>
      <c r="S3368" s="2" t="s">
        <v>1215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1407</v>
      </c>
      <c r="AG3368" s="2" t="s">
        <v>37</v>
      </c>
      <c r="AH3368" s="2" t="s">
        <v>635</v>
      </c>
      <c r="AI3368" s="2" t="s">
        <v>1393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</row>
    <row r="3369" spans="1:41" ht="15" customHeight="1" x14ac:dyDescent="0.3">
      <c r="A3369" s="2" t="s">
        <v>416</v>
      </c>
      <c r="B3369" s="2" t="s">
        <v>1110</v>
      </c>
      <c r="C3369" s="2" t="s">
        <v>838</v>
      </c>
      <c r="D3369" s="2" t="s">
        <v>3190</v>
      </c>
      <c r="E3369" s="115" t="s">
        <v>4173</v>
      </c>
      <c r="F3369" s="2">
        <v>2</v>
      </c>
      <c r="G3369" s="2" t="s">
        <v>36</v>
      </c>
      <c r="H3369" s="2" t="s">
        <v>198</v>
      </c>
      <c r="I3369" s="2" t="s">
        <v>37</v>
      </c>
      <c r="J3369" s="2" t="s">
        <v>1217</v>
      </c>
      <c r="K3369" s="2" t="s">
        <v>43</v>
      </c>
      <c r="L3369" s="2" t="s">
        <v>1239</v>
      </c>
      <c r="M3369" s="2" t="s">
        <v>1263</v>
      </c>
      <c r="N3369" s="2" t="s">
        <v>1220</v>
      </c>
      <c r="O3369" s="113" t="s">
        <v>644</v>
      </c>
      <c r="P3369" s="2" t="s">
        <v>720</v>
      </c>
      <c r="Q3369" s="2" t="s">
        <v>1221</v>
      </c>
      <c r="R3369" s="2" t="s">
        <v>1264</v>
      </c>
      <c r="S3369" s="2" t="s">
        <v>1215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43</v>
      </c>
      <c r="AG3369" s="2" t="s">
        <v>37</v>
      </c>
      <c r="AH3369" s="2" t="s">
        <v>635</v>
      </c>
      <c r="AI3369" s="2" t="s">
        <v>1393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</row>
    <row r="3370" spans="1:41" ht="15" customHeight="1" x14ac:dyDescent="0.3">
      <c r="A3370" s="2" t="s">
        <v>416</v>
      </c>
      <c r="B3370" s="2" t="s">
        <v>1110</v>
      </c>
      <c r="C3370" s="2" t="s">
        <v>843</v>
      </c>
      <c r="D3370" s="2" t="s">
        <v>3191</v>
      </c>
      <c r="E3370" s="115" t="s">
        <v>4173</v>
      </c>
      <c r="F3370" s="2">
        <v>2</v>
      </c>
      <c r="G3370" s="2" t="s">
        <v>36</v>
      </c>
      <c r="H3370" s="2" t="s">
        <v>198</v>
      </c>
      <c r="I3370" s="2" t="s">
        <v>37</v>
      </c>
      <c r="J3370" s="2" t="s">
        <v>1217</v>
      </c>
      <c r="K3370" s="2" t="s">
        <v>43</v>
      </c>
      <c r="L3370" s="2" t="s">
        <v>1239</v>
      </c>
      <c r="M3370" s="2" t="s">
        <v>1268</v>
      </c>
      <c r="N3370" s="2" t="s">
        <v>1220</v>
      </c>
      <c r="O3370" s="113" t="s">
        <v>644</v>
      </c>
      <c r="P3370" s="2" t="s">
        <v>720</v>
      </c>
      <c r="Q3370" s="2" t="s">
        <v>1221</v>
      </c>
      <c r="R3370" s="2" t="s">
        <v>1222</v>
      </c>
      <c r="S3370" s="2" t="s">
        <v>1223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43</v>
      </c>
      <c r="AG3370" s="2" t="s">
        <v>37</v>
      </c>
      <c r="AH3370" s="2" t="s">
        <v>635</v>
      </c>
      <c r="AI3370" s="2" t="s">
        <v>1393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</row>
    <row r="3371" spans="1:41" ht="15" customHeight="1" x14ac:dyDescent="0.3">
      <c r="A3371" s="2" t="s">
        <v>416</v>
      </c>
      <c r="B3371" s="2" t="s">
        <v>1110</v>
      </c>
      <c r="C3371" s="2" t="s">
        <v>838</v>
      </c>
      <c r="D3371" s="2" t="s">
        <v>3192</v>
      </c>
      <c r="E3371" s="115" t="s">
        <v>4173</v>
      </c>
      <c r="F3371" s="2">
        <v>5</v>
      </c>
      <c r="G3371" s="2" t="s">
        <v>36</v>
      </c>
      <c r="H3371" s="2" t="s">
        <v>198</v>
      </c>
      <c r="I3371" s="2" t="s">
        <v>37</v>
      </c>
      <c r="J3371" s="2" t="s">
        <v>1217</v>
      </c>
      <c r="K3371" s="2" t="s">
        <v>43</v>
      </c>
      <c r="L3371" s="2" t="s">
        <v>1239</v>
      </c>
      <c r="M3371" s="2" t="s">
        <v>1263</v>
      </c>
      <c r="N3371" s="2" t="s">
        <v>1220</v>
      </c>
      <c r="O3371" s="113" t="s">
        <v>644</v>
      </c>
      <c r="P3371" s="2" t="s">
        <v>720</v>
      </c>
      <c r="Q3371" s="2" t="s">
        <v>1221</v>
      </c>
      <c r="R3371" s="2" t="s">
        <v>1264</v>
      </c>
      <c r="S3371" s="2" t="s">
        <v>1215</v>
      </c>
      <c r="T3371" s="2" t="e">
        <v>#VALUE!</v>
      </c>
      <c r="U3371" s="2" t="s">
        <v>40</v>
      </c>
      <c r="V3371" s="2" t="s">
        <v>40</v>
      </c>
      <c r="W3371" s="2" t="s">
        <v>40</v>
      </c>
      <c r="X3371" s="2" t="s">
        <v>40</v>
      </c>
      <c r="Y3371" s="2">
        <v>0</v>
      </c>
      <c r="Z3371" s="2" t="s">
        <v>40</v>
      </c>
      <c r="AA3371" s="2" t="s">
        <v>662</v>
      </c>
      <c r="AB3371" s="2">
        <v>0</v>
      </c>
      <c r="AC3371" s="2">
        <v>0</v>
      </c>
      <c r="AD3371" s="2">
        <v>0</v>
      </c>
      <c r="AE3371" s="2">
        <v>0</v>
      </c>
      <c r="AF3371" s="2" t="s">
        <v>43</v>
      </c>
      <c r="AG3371" s="2" t="s">
        <v>37</v>
      </c>
      <c r="AH3371" s="2" t="s">
        <v>635</v>
      </c>
      <c r="AI3371" s="2" t="s">
        <v>1393</v>
      </c>
      <c r="AJ3371" s="2">
        <v>0</v>
      </c>
      <c r="AK3371" s="2">
        <v>0</v>
      </c>
      <c r="AL3371" s="2">
        <v>0</v>
      </c>
      <c r="AM3371" s="2" t="s">
        <v>199</v>
      </c>
      <c r="AN3371" s="2">
        <v>0</v>
      </c>
      <c r="AO3371" s="2" t="s">
        <v>40</v>
      </c>
    </row>
    <row r="3372" spans="1:41" ht="15" customHeight="1" x14ac:dyDescent="0.3">
      <c r="A3372" s="2" t="s">
        <v>416</v>
      </c>
      <c r="B3372" s="2" t="s">
        <v>1110</v>
      </c>
      <c r="C3372" s="2" t="s">
        <v>838</v>
      </c>
      <c r="D3372" s="2" t="s">
        <v>3193</v>
      </c>
      <c r="E3372" s="115" t="s">
        <v>4173</v>
      </c>
      <c r="F3372" s="2">
        <v>2</v>
      </c>
      <c r="G3372" s="2" t="s">
        <v>36</v>
      </c>
      <c r="H3372" s="2" t="s">
        <v>198</v>
      </c>
      <c r="I3372" s="2" t="s">
        <v>37</v>
      </c>
      <c r="J3372" s="2" t="s">
        <v>1217</v>
      </c>
      <c r="K3372" s="2" t="s">
        <v>43</v>
      </c>
      <c r="L3372" s="2" t="s">
        <v>1239</v>
      </c>
      <c r="M3372" s="2" t="s">
        <v>1263</v>
      </c>
      <c r="N3372" s="2" t="s">
        <v>1220</v>
      </c>
      <c r="O3372" s="113" t="s">
        <v>644</v>
      </c>
      <c r="P3372" s="2" t="s">
        <v>720</v>
      </c>
      <c r="Q3372" s="2" t="s">
        <v>1221</v>
      </c>
      <c r="R3372" s="2" t="s">
        <v>1264</v>
      </c>
      <c r="S3372" s="2" t="s">
        <v>1215</v>
      </c>
      <c r="T3372" s="2" t="e">
        <v>#VALUE!</v>
      </c>
      <c r="U3372" s="2" t="s">
        <v>40</v>
      </c>
      <c r="V3372" s="2" t="s">
        <v>40</v>
      </c>
      <c r="W3372" s="2" t="s">
        <v>40</v>
      </c>
      <c r="X3372" s="2" t="s">
        <v>40</v>
      </c>
      <c r="Y3372" s="2">
        <v>0</v>
      </c>
      <c r="Z3372" s="2" t="s">
        <v>40</v>
      </c>
      <c r="AA3372" s="2" t="s">
        <v>662</v>
      </c>
      <c r="AB3372" s="2">
        <v>0</v>
      </c>
      <c r="AC3372" s="2">
        <v>0</v>
      </c>
      <c r="AD3372" s="2">
        <v>0</v>
      </c>
      <c r="AE3372" s="2">
        <v>0</v>
      </c>
      <c r="AF3372" s="2" t="s">
        <v>43</v>
      </c>
      <c r="AG3372" s="2" t="s">
        <v>37</v>
      </c>
      <c r="AH3372" s="2" t="s">
        <v>635</v>
      </c>
      <c r="AI3372" s="2" t="s">
        <v>1393</v>
      </c>
      <c r="AJ3372" s="2">
        <v>0</v>
      </c>
      <c r="AK3372" s="2">
        <v>0</v>
      </c>
      <c r="AL3372" s="2">
        <v>0</v>
      </c>
      <c r="AM3372" s="2" t="s">
        <v>199</v>
      </c>
      <c r="AN3372" s="2">
        <v>0</v>
      </c>
      <c r="AO3372" s="2" t="s">
        <v>41</v>
      </c>
    </row>
    <row r="3373" spans="1:41" ht="15" customHeight="1" x14ac:dyDescent="0.3">
      <c r="A3373" s="2" t="s">
        <v>416</v>
      </c>
      <c r="B3373" s="2" t="s">
        <v>1110</v>
      </c>
      <c r="C3373" s="2" t="s">
        <v>838</v>
      </c>
      <c r="D3373" s="2" t="s">
        <v>3194</v>
      </c>
      <c r="E3373" s="115" t="s">
        <v>4173</v>
      </c>
      <c r="F3373" s="2">
        <v>6</v>
      </c>
      <c r="G3373" s="2" t="s">
        <v>36</v>
      </c>
      <c r="H3373" s="2" t="s">
        <v>198</v>
      </c>
      <c r="I3373" s="2" t="s">
        <v>37</v>
      </c>
      <c r="J3373" s="2" t="s">
        <v>1217</v>
      </c>
      <c r="K3373" s="2" t="s">
        <v>43</v>
      </c>
      <c r="L3373" s="2" t="s">
        <v>1239</v>
      </c>
      <c r="M3373" s="2" t="s">
        <v>1263</v>
      </c>
      <c r="N3373" s="2" t="s">
        <v>1220</v>
      </c>
      <c r="O3373" s="113" t="s">
        <v>644</v>
      </c>
      <c r="P3373" s="2" t="s">
        <v>720</v>
      </c>
      <c r="Q3373" s="2" t="s">
        <v>1221</v>
      </c>
      <c r="R3373" s="2" t="s">
        <v>1264</v>
      </c>
      <c r="S3373" s="2" t="s">
        <v>1215</v>
      </c>
      <c r="T3373" s="2" t="e">
        <v>#VALUE!</v>
      </c>
      <c r="U3373" s="2" t="s">
        <v>41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43</v>
      </c>
      <c r="AG3373" s="2" t="s">
        <v>37</v>
      </c>
      <c r="AH3373" s="2" t="s">
        <v>635</v>
      </c>
      <c r="AI3373" s="2" t="s">
        <v>1393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41</v>
      </c>
    </row>
    <row r="3374" spans="1:41" ht="15" customHeight="1" x14ac:dyDescent="0.3">
      <c r="A3374" s="2" t="s">
        <v>416</v>
      </c>
      <c r="B3374" s="2" t="s">
        <v>1110</v>
      </c>
      <c r="C3374" s="2" t="s">
        <v>838</v>
      </c>
      <c r="D3374" s="2" t="s">
        <v>3195</v>
      </c>
      <c r="E3374" s="115" t="s">
        <v>4173</v>
      </c>
      <c r="F3374" s="2">
        <v>5</v>
      </c>
      <c r="G3374" s="2" t="s">
        <v>36</v>
      </c>
      <c r="H3374" s="2" t="s">
        <v>198</v>
      </c>
      <c r="I3374" s="2" t="s">
        <v>37</v>
      </c>
      <c r="J3374" s="2" t="s">
        <v>1217</v>
      </c>
      <c r="K3374" s="2" t="s">
        <v>43</v>
      </c>
      <c r="L3374" s="2" t="s">
        <v>1239</v>
      </c>
      <c r="M3374" s="2" t="s">
        <v>1263</v>
      </c>
      <c r="N3374" s="2" t="s">
        <v>1220</v>
      </c>
      <c r="O3374" s="113" t="s">
        <v>644</v>
      </c>
      <c r="P3374" s="2" t="s">
        <v>720</v>
      </c>
      <c r="Q3374" s="2" t="s">
        <v>1221</v>
      </c>
      <c r="R3374" s="2" t="s">
        <v>1264</v>
      </c>
      <c r="S3374" s="2" t="s">
        <v>1215</v>
      </c>
      <c r="T3374" s="2" t="e">
        <v>#VALUE!</v>
      </c>
      <c r="U3374" s="2" t="s">
        <v>41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43</v>
      </c>
      <c r="AG3374" s="2" t="s">
        <v>37</v>
      </c>
      <c r="AH3374" s="2" t="s">
        <v>635</v>
      </c>
      <c r="AI3374" s="2" t="s">
        <v>1393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41</v>
      </c>
    </row>
    <row r="3375" spans="1:41" ht="15" customHeight="1" x14ac:dyDescent="0.3">
      <c r="A3375" s="2" t="s">
        <v>416</v>
      </c>
      <c r="B3375" s="2" t="s">
        <v>1110</v>
      </c>
      <c r="C3375" s="2" t="s">
        <v>838</v>
      </c>
      <c r="D3375" s="2" t="s">
        <v>3196</v>
      </c>
      <c r="E3375" s="115" t="s">
        <v>4173</v>
      </c>
      <c r="F3375" s="2">
        <v>4</v>
      </c>
      <c r="G3375" s="2" t="s">
        <v>36</v>
      </c>
      <c r="H3375" s="2" t="s">
        <v>198</v>
      </c>
      <c r="I3375" s="2" t="s">
        <v>37</v>
      </c>
      <c r="J3375" s="2" t="s">
        <v>1217</v>
      </c>
      <c r="K3375" s="2" t="s">
        <v>43</v>
      </c>
      <c r="L3375" s="2" t="s">
        <v>1239</v>
      </c>
      <c r="M3375" s="2" t="s">
        <v>1263</v>
      </c>
      <c r="N3375" s="2" t="s">
        <v>1220</v>
      </c>
      <c r="O3375" s="113" t="s">
        <v>644</v>
      </c>
      <c r="P3375" s="2" t="s">
        <v>720</v>
      </c>
      <c r="Q3375" s="2" t="s">
        <v>1221</v>
      </c>
      <c r="R3375" s="2" t="s">
        <v>1264</v>
      </c>
      <c r="S3375" s="2" t="s">
        <v>1215</v>
      </c>
      <c r="T3375" s="2" t="e">
        <v>#VALUE!</v>
      </c>
      <c r="U3375" s="2" t="s">
        <v>41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43</v>
      </c>
      <c r="AG3375" s="2" t="s">
        <v>37</v>
      </c>
      <c r="AH3375" s="2" t="s">
        <v>635</v>
      </c>
      <c r="AI3375" s="2" t="s">
        <v>1393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41</v>
      </c>
    </row>
    <row r="3376" spans="1:41" ht="15" customHeight="1" x14ac:dyDescent="0.3">
      <c r="A3376" s="2" t="s">
        <v>416</v>
      </c>
      <c r="B3376" s="2" t="s">
        <v>1110</v>
      </c>
      <c r="C3376" s="2" t="s">
        <v>838</v>
      </c>
      <c r="D3376" s="2" t="s">
        <v>3197</v>
      </c>
      <c r="E3376" s="115" t="s">
        <v>4173</v>
      </c>
      <c r="F3376" s="2">
        <v>2</v>
      </c>
      <c r="G3376" s="2" t="s">
        <v>36</v>
      </c>
      <c r="H3376" s="2" t="s">
        <v>198</v>
      </c>
      <c r="I3376" s="2" t="s">
        <v>37</v>
      </c>
      <c r="J3376" s="2" t="s">
        <v>1217</v>
      </c>
      <c r="K3376" s="2" t="s">
        <v>43</v>
      </c>
      <c r="L3376" s="2" t="s">
        <v>1239</v>
      </c>
      <c r="M3376" s="2" t="s">
        <v>1263</v>
      </c>
      <c r="N3376" s="2" t="s">
        <v>1220</v>
      </c>
      <c r="O3376" s="113" t="s">
        <v>644</v>
      </c>
      <c r="P3376" s="2" t="s">
        <v>720</v>
      </c>
      <c r="Q3376" s="2" t="s">
        <v>1221</v>
      </c>
      <c r="R3376" s="2" t="s">
        <v>1264</v>
      </c>
      <c r="S3376" s="2" t="s">
        <v>1215</v>
      </c>
      <c r="T3376" s="2" t="e">
        <v>#VALUE!</v>
      </c>
      <c r="U3376" s="2" t="s">
        <v>41</v>
      </c>
      <c r="V3376" s="2" t="s">
        <v>40</v>
      </c>
      <c r="W3376" s="2" t="s">
        <v>40</v>
      </c>
      <c r="X3376" s="2" t="s">
        <v>40</v>
      </c>
      <c r="Y3376" s="2">
        <v>0</v>
      </c>
      <c r="Z3376" s="2" t="s">
        <v>40</v>
      </c>
      <c r="AA3376" s="2" t="s">
        <v>662</v>
      </c>
      <c r="AB3376" s="2">
        <v>0</v>
      </c>
      <c r="AC3376" s="2">
        <v>0</v>
      </c>
      <c r="AD3376" s="2">
        <v>0</v>
      </c>
      <c r="AE3376" s="2">
        <v>0</v>
      </c>
      <c r="AF3376" s="2" t="s">
        <v>43</v>
      </c>
      <c r="AG3376" s="2" t="s">
        <v>37</v>
      </c>
      <c r="AH3376" s="2" t="s">
        <v>635</v>
      </c>
      <c r="AI3376" s="2" t="s">
        <v>1393</v>
      </c>
      <c r="AJ3376" s="2">
        <v>0</v>
      </c>
      <c r="AK3376" s="2">
        <v>0</v>
      </c>
      <c r="AL3376" s="2">
        <v>0</v>
      </c>
      <c r="AM3376" s="2" t="s">
        <v>199</v>
      </c>
      <c r="AN3376" s="2">
        <v>0</v>
      </c>
      <c r="AO3376" s="2" t="s">
        <v>41</v>
      </c>
    </row>
    <row r="3377" spans="1:41" ht="15" customHeight="1" x14ac:dyDescent="0.3">
      <c r="A3377" s="2" t="s">
        <v>416</v>
      </c>
      <c r="B3377" s="2" t="s">
        <v>1110</v>
      </c>
      <c r="C3377" s="2" t="s">
        <v>1104</v>
      </c>
      <c r="D3377" s="2" t="s">
        <v>3198</v>
      </c>
      <c r="E3377" s="115" t="s">
        <v>4173</v>
      </c>
      <c r="F3377" s="2">
        <v>6</v>
      </c>
      <c r="G3377" s="2" t="s">
        <v>36</v>
      </c>
      <c r="H3377" s="2" t="s">
        <v>198</v>
      </c>
      <c r="I3377" s="2" t="s">
        <v>37</v>
      </c>
      <c r="J3377" s="2" t="s">
        <v>1217</v>
      </c>
      <c r="K3377" s="2" t="s">
        <v>43</v>
      </c>
      <c r="L3377" s="2" t="s">
        <v>1239</v>
      </c>
      <c r="M3377" s="2" t="s">
        <v>1308</v>
      </c>
      <c r="N3377" s="2" t="s">
        <v>1308</v>
      </c>
      <c r="O3377" s="113" t="s">
        <v>644</v>
      </c>
      <c r="P3377" s="2" t="s">
        <v>720</v>
      </c>
      <c r="Q3377" s="2" t="s">
        <v>1221</v>
      </c>
      <c r="R3377" s="2" t="s">
        <v>561</v>
      </c>
      <c r="S3377" s="2" t="s">
        <v>560</v>
      </c>
      <c r="T3377" s="2" t="e">
        <v>#VALUE!</v>
      </c>
      <c r="U3377" s="2" t="s">
        <v>41</v>
      </c>
      <c r="V3377" s="2" t="s">
        <v>40</v>
      </c>
      <c r="W3377" s="2" t="s">
        <v>40</v>
      </c>
      <c r="X3377" s="2" t="s">
        <v>40</v>
      </c>
      <c r="Y3377" s="2">
        <v>0</v>
      </c>
      <c r="Z3377" s="2" t="s">
        <v>40</v>
      </c>
      <c r="AA3377" s="2" t="s">
        <v>662</v>
      </c>
      <c r="AB3377" s="2">
        <v>0</v>
      </c>
      <c r="AC3377" s="2">
        <v>0</v>
      </c>
      <c r="AD3377" s="2">
        <v>0</v>
      </c>
      <c r="AE3377" s="2">
        <v>0</v>
      </c>
      <c r="AF3377" s="2" t="s">
        <v>43</v>
      </c>
      <c r="AG3377" s="2" t="s">
        <v>37</v>
      </c>
      <c r="AH3377" s="2" t="s">
        <v>635</v>
      </c>
      <c r="AI3377" s="2" t="s">
        <v>1393</v>
      </c>
      <c r="AJ3377" s="2">
        <v>0</v>
      </c>
      <c r="AK3377" s="2">
        <v>0</v>
      </c>
      <c r="AL3377" s="2">
        <v>0</v>
      </c>
      <c r="AM3377" s="2" t="s">
        <v>199</v>
      </c>
      <c r="AN3377" s="2">
        <v>0</v>
      </c>
      <c r="AO3377" s="2" t="s">
        <v>41</v>
      </c>
    </row>
    <row r="3378" spans="1:41" ht="15" customHeight="1" x14ac:dyDescent="0.3">
      <c r="A3378" s="2" t="s">
        <v>416</v>
      </c>
      <c r="B3378" s="2" t="s">
        <v>1110</v>
      </c>
      <c r="C3378" s="2" t="s">
        <v>838</v>
      </c>
      <c r="D3378" s="2" t="s">
        <v>3199</v>
      </c>
      <c r="E3378" s="115" t="s">
        <v>4173</v>
      </c>
      <c r="F3378" s="2">
        <v>4</v>
      </c>
      <c r="G3378" s="2" t="s">
        <v>36</v>
      </c>
      <c r="H3378" s="2" t="s">
        <v>198</v>
      </c>
      <c r="I3378" s="2" t="s">
        <v>37</v>
      </c>
      <c r="J3378" s="2" t="s">
        <v>1217</v>
      </c>
      <c r="K3378" s="2" t="s">
        <v>43</v>
      </c>
      <c r="L3378" s="2" t="s">
        <v>1239</v>
      </c>
      <c r="M3378" s="2" t="s">
        <v>1263</v>
      </c>
      <c r="N3378" s="2" t="s">
        <v>1220</v>
      </c>
      <c r="O3378" s="113" t="s">
        <v>644</v>
      </c>
      <c r="P3378" s="2" t="s">
        <v>720</v>
      </c>
      <c r="Q3378" s="2" t="s">
        <v>1221</v>
      </c>
      <c r="R3378" s="2" t="s">
        <v>1264</v>
      </c>
      <c r="S3378" s="2" t="s">
        <v>1215</v>
      </c>
      <c r="T3378" s="2" t="e">
        <v>#VALUE!</v>
      </c>
      <c r="U3378" s="2" t="s">
        <v>41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43</v>
      </c>
      <c r="AG3378" s="2" t="s">
        <v>37</v>
      </c>
      <c r="AH3378" s="2" t="s">
        <v>635</v>
      </c>
      <c r="AI3378" s="2" t="s">
        <v>1393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41</v>
      </c>
    </row>
    <row r="3379" spans="1:41" ht="15" customHeight="1" x14ac:dyDescent="0.3">
      <c r="A3379" s="2" t="s">
        <v>416</v>
      </c>
      <c r="B3379" s="2" t="s">
        <v>1110</v>
      </c>
      <c r="C3379" s="2" t="s">
        <v>838</v>
      </c>
      <c r="D3379" s="2" t="s">
        <v>3200</v>
      </c>
      <c r="E3379" s="115" t="s">
        <v>4173</v>
      </c>
      <c r="F3379" s="2">
        <v>2</v>
      </c>
      <c r="G3379" s="2" t="s">
        <v>36</v>
      </c>
      <c r="H3379" s="2" t="s">
        <v>198</v>
      </c>
      <c r="I3379" s="2" t="s">
        <v>37</v>
      </c>
      <c r="J3379" s="2" t="s">
        <v>1217</v>
      </c>
      <c r="K3379" s="2" t="s">
        <v>43</v>
      </c>
      <c r="L3379" s="2" t="s">
        <v>1239</v>
      </c>
      <c r="M3379" s="2" t="s">
        <v>1263</v>
      </c>
      <c r="N3379" s="2" t="s">
        <v>1220</v>
      </c>
      <c r="O3379" s="113" t="s">
        <v>644</v>
      </c>
      <c r="P3379" s="2" t="s">
        <v>720</v>
      </c>
      <c r="Q3379" s="2" t="s">
        <v>1221</v>
      </c>
      <c r="R3379" s="2" t="s">
        <v>1264</v>
      </c>
      <c r="S3379" s="2" t="s">
        <v>1215</v>
      </c>
      <c r="T3379" s="2" t="e">
        <v>#VALUE!</v>
      </c>
      <c r="U3379" s="2" t="s">
        <v>41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43</v>
      </c>
      <c r="AG3379" s="2" t="s">
        <v>37</v>
      </c>
      <c r="AH3379" s="2" t="s">
        <v>635</v>
      </c>
      <c r="AI3379" s="2" t="s">
        <v>1393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41</v>
      </c>
    </row>
    <row r="3380" spans="1:41" ht="15" customHeight="1" x14ac:dyDescent="0.3">
      <c r="A3380" s="2" t="s">
        <v>416</v>
      </c>
      <c r="B3380" s="2" t="s">
        <v>1110</v>
      </c>
      <c r="C3380" s="2" t="s">
        <v>838</v>
      </c>
      <c r="D3380" s="2" t="s">
        <v>3201</v>
      </c>
      <c r="E3380" s="115" t="s">
        <v>4173</v>
      </c>
      <c r="F3380" s="2">
        <v>6</v>
      </c>
      <c r="G3380" s="2" t="s">
        <v>36</v>
      </c>
      <c r="H3380" s="2" t="s">
        <v>198</v>
      </c>
      <c r="I3380" s="2" t="s">
        <v>37</v>
      </c>
      <c r="J3380" s="2" t="s">
        <v>1217</v>
      </c>
      <c r="K3380" s="2" t="s">
        <v>43</v>
      </c>
      <c r="L3380" s="2" t="s">
        <v>1239</v>
      </c>
      <c r="M3380" s="2" t="s">
        <v>1263</v>
      </c>
      <c r="N3380" s="2" t="s">
        <v>1220</v>
      </c>
      <c r="O3380" s="113" t="s">
        <v>644</v>
      </c>
      <c r="P3380" s="2" t="s">
        <v>720</v>
      </c>
      <c r="Q3380" s="2" t="s">
        <v>1221</v>
      </c>
      <c r="R3380" s="2" t="s">
        <v>1264</v>
      </c>
      <c r="S3380" s="2" t="s">
        <v>1215</v>
      </c>
      <c r="T3380" s="2" t="e">
        <v>#VALUE!</v>
      </c>
      <c r="U3380" s="2" t="s">
        <v>41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43</v>
      </c>
      <c r="AG3380" s="2" t="s">
        <v>37</v>
      </c>
      <c r="AH3380" s="2" t="s">
        <v>635</v>
      </c>
      <c r="AI3380" s="2" t="s">
        <v>1393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41</v>
      </c>
    </row>
    <row r="3381" spans="1:41" ht="15" customHeight="1" x14ac:dyDescent="0.3">
      <c r="A3381" s="2" t="s">
        <v>416</v>
      </c>
      <c r="B3381" s="2" t="s">
        <v>1110</v>
      </c>
      <c r="C3381" s="2" t="s">
        <v>838</v>
      </c>
      <c r="D3381" s="2" t="s">
        <v>3202</v>
      </c>
      <c r="E3381" s="115" t="s">
        <v>4173</v>
      </c>
      <c r="F3381" s="2">
        <v>3</v>
      </c>
      <c r="G3381" s="2" t="s">
        <v>36</v>
      </c>
      <c r="H3381" s="2" t="s">
        <v>198</v>
      </c>
      <c r="I3381" s="2" t="s">
        <v>37</v>
      </c>
      <c r="J3381" s="2" t="s">
        <v>1217</v>
      </c>
      <c r="K3381" s="2" t="s">
        <v>43</v>
      </c>
      <c r="L3381" s="2" t="s">
        <v>1239</v>
      </c>
      <c r="M3381" s="2" t="s">
        <v>1263</v>
      </c>
      <c r="N3381" s="2" t="s">
        <v>1220</v>
      </c>
      <c r="O3381" s="113" t="s">
        <v>644</v>
      </c>
      <c r="P3381" s="2" t="s">
        <v>720</v>
      </c>
      <c r="Q3381" s="2" t="s">
        <v>1221</v>
      </c>
      <c r="R3381" s="2" t="s">
        <v>1264</v>
      </c>
      <c r="S3381" s="2" t="s">
        <v>1215</v>
      </c>
      <c r="T3381" s="2" t="e">
        <v>#VALUE!</v>
      </c>
      <c r="U3381" s="2" t="s">
        <v>41</v>
      </c>
      <c r="V3381" s="2" t="s">
        <v>40</v>
      </c>
      <c r="W3381" s="2" t="s">
        <v>40</v>
      </c>
      <c r="X3381" s="2" t="s">
        <v>40</v>
      </c>
      <c r="Y3381" s="2">
        <v>0</v>
      </c>
      <c r="Z3381" s="2" t="s">
        <v>40</v>
      </c>
      <c r="AA3381" s="2" t="s">
        <v>662</v>
      </c>
      <c r="AB3381" s="2">
        <v>0</v>
      </c>
      <c r="AC3381" s="2">
        <v>0</v>
      </c>
      <c r="AD3381" s="2">
        <v>0</v>
      </c>
      <c r="AE3381" s="2">
        <v>0</v>
      </c>
      <c r="AF3381" s="2" t="s">
        <v>43</v>
      </c>
      <c r="AG3381" s="2" t="s">
        <v>37</v>
      </c>
      <c r="AH3381" s="2" t="s">
        <v>635</v>
      </c>
      <c r="AI3381" s="2" t="s">
        <v>1393</v>
      </c>
      <c r="AJ3381" s="2">
        <v>0</v>
      </c>
      <c r="AK3381" s="2">
        <v>0</v>
      </c>
      <c r="AL3381" s="2">
        <v>0</v>
      </c>
      <c r="AM3381" s="2" t="s">
        <v>199</v>
      </c>
      <c r="AN3381" s="2">
        <v>0</v>
      </c>
      <c r="AO3381" s="2" t="s">
        <v>41</v>
      </c>
    </row>
    <row r="3382" spans="1:41" ht="15" customHeight="1" x14ac:dyDescent="0.3">
      <c r="A3382" s="2" t="s">
        <v>416</v>
      </c>
      <c r="B3382" s="2" t="s">
        <v>1110</v>
      </c>
      <c r="C3382" s="2" t="s">
        <v>838</v>
      </c>
      <c r="D3382" s="2" t="s">
        <v>3203</v>
      </c>
      <c r="E3382" s="115" t="s">
        <v>4173</v>
      </c>
      <c r="F3382" s="2">
        <v>3</v>
      </c>
      <c r="G3382" s="2" t="s">
        <v>36</v>
      </c>
      <c r="H3382" s="2" t="s">
        <v>198</v>
      </c>
      <c r="I3382" s="2" t="s">
        <v>37</v>
      </c>
      <c r="J3382" s="2" t="s">
        <v>1217</v>
      </c>
      <c r="K3382" s="2" t="s">
        <v>43</v>
      </c>
      <c r="L3382" s="2" t="s">
        <v>1239</v>
      </c>
      <c r="M3382" s="2" t="s">
        <v>1263</v>
      </c>
      <c r="N3382" s="2" t="s">
        <v>1220</v>
      </c>
      <c r="O3382" s="113" t="s">
        <v>644</v>
      </c>
      <c r="P3382" s="2" t="s">
        <v>720</v>
      </c>
      <c r="Q3382" s="2" t="s">
        <v>1221</v>
      </c>
      <c r="R3382" s="2" t="s">
        <v>1264</v>
      </c>
      <c r="S3382" s="2" t="s">
        <v>1215</v>
      </c>
      <c r="T3382" s="2" t="e">
        <v>#VALUE!</v>
      </c>
      <c r="U3382" s="2" t="s">
        <v>40</v>
      </c>
      <c r="V3382" s="2" t="s">
        <v>40</v>
      </c>
      <c r="W3382" s="2" t="s">
        <v>40</v>
      </c>
      <c r="X3382" s="2" t="s">
        <v>40</v>
      </c>
      <c r="Y3382" s="2">
        <v>0</v>
      </c>
      <c r="Z3382" s="2" t="s">
        <v>40</v>
      </c>
      <c r="AA3382" s="2" t="s">
        <v>662</v>
      </c>
      <c r="AB3382" s="2">
        <v>0</v>
      </c>
      <c r="AC3382" s="2">
        <v>0</v>
      </c>
      <c r="AD3382" s="2">
        <v>0</v>
      </c>
      <c r="AE3382" s="2">
        <v>0</v>
      </c>
      <c r="AF3382" s="2" t="s">
        <v>43</v>
      </c>
      <c r="AG3382" s="2" t="s">
        <v>37</v>
      </c>
      <c r="AH3382" s="2" t="s">
        <v>635</v>
      </c>
      <c r="AI3382" s="2" t="s">
        <v>1393</v>
      </c>
      <c r="AJ3382" s="2">
        <v>0</v>
      </c>
      <c r="AK3382" s="2">
        <v>0</v>
      </c>
      <c r="AL3382" s="2">
        <v>0</v>
      </c>
      <c r="AM3382" s="2" t="s">
        <v>199</v>
      </c>
      <c r="AN3382" s="2">
        <v>0</v>
      </c>
      <c r="AO3382" s="2" t="s">
        <v>41</v>
      </c>
    </row>
    <row r="3383" spans="1:41" ht="15" customHeight="1" x14ac:dyDescent="0.3">
      <c r="A3383" s="2" t="s">
        <v>416</v>
      </c>
      <c r="B3383" s="2" t="s">
        <v>1110</v>
      </c>
      <c r="C3383" s="2" t="s">
        <v>838</v>
      </c>
      <c r="D3383" s="2" t="s">
        <v>3189</v>
      </c>
      <c r="E3383" s="115" t="s">
        <v>4601</v>
      </c>
      <c r="F3383" s="2">
        <v>48</v>
      </c>
      <c r="G3383" s="2" t="s">
        <v>47</v>
      </c>
      <c r="H3383" s="2" t="s">
        <v>198</v>
      </c>
      <c r="I3383" s="2" t="s">
        <v>37</v>
      </c>
      <c r="J3383" s="2" t="s">
        <v>1217</v>
      </c>
      <c r="K3383" s="2" t="s">
        <v>43</v>
      </c>
      <c r="L3383" s="2" t="s">
        <v>1239</v>
      </c>
      <c r="M3383" s="2" t="s">
        <v>1263</v>
      </c>
      <c r="N3383" s="2" t="s">
        <v>1220</v>
      </c>
      <c r="O3383" s="113" t="s">
        <v>645</v>
      </c>
      <c r="P3383" s="2" t="s">
        <v>720</v>
      </c>
      <c r="Q3383" s="2" t="s">
        <v>1221</v>
      </c>
      <c r="R3383" s="2" t="s">
        <v>1264</v>
      </c>
      <c r="S3383" s="2" t="s">
        <v>1215</v>
      </c>
      <c r="T3383" s="2" t="e">
        <v>#VALUE!</v>
      </c>
      <c r="U3383" s="2" t="s">
        <v>40</v>
      </c>
      <c r="V3383" s="2" t="s">
        <v>40</v>
      </c>
      <c r="W3383" s="2" t="s">
        <v>40</v>
      </c>
      <c r="X3383" s="2" t="s">
        <v>40</v>
      </c>
      <c r="Y3383" s="2">
        <v>0</v>
      </c>
      <c r="Z3383" s="2" t="s">
        <v>40</v>
      </c>
      <c r="AA3383" s="2" t="s">
        <v>662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1407</v>
      </c>
      <c r="AG3383" s="2" t="s">
        <v>37</v>
      </c>
      <c r="AH3383" s="2" t="s">
        <v>635</v>
      </c>
      <c r="AI3383" s="2" t="s">
        <v>1393</v>
      </c>
      <c r="AJ3383" s="2">
        <v>0</v>
      </c>
      <c r="AK3383" s="2">
        <v>0</v>
      </c>
      <c r="AL3383" s="2">
        <v>0</v>
      </c>
      <c r="AM3383" s="2" t="s">
        <v>199</v>
      </c>
      <c r="AN3383" s="2">
        <v>0</v>
      </c>
      <c r="AO3383" s="2" t="s">
        <v>40</v>
      </c>
    </row>
    <row r="3384" spans="1:41" ht="15" customHeight="1" x14ac:dyDescent="0.3">
      <c r="A3384" s="2" t="s">
        <v>416</v>
      </c>
      <c r="B3384" s="2" t="s">
        <v>1110</v>
      </c>
      <c r="C3384" s="2" t="s">
        <v>838</v>
      </c>
      <c r="D3384" s="2" t="s">
        <v>3192</v>
      </c>
      <c r="E3384" s="115" t="s">
        <v>4601</v>
      </c>
      <c r="F3384" s="2">
        <v>5</v>
      </c>
      <c r="G3384" s="2" t="s">
        <v>36</v>
      </c>
      <c r="H3384" s="2" t="s">
        <v>198</v>
      </c>
      <c r="I3384" s="2" t="s">
        <v>37</v>
      </c>
      <c r="J3384" s="2" t="s">
        <v>1217</v>
      </c>
      <c r="K3384" s="2" t="s">
        <v>43</v>
      </c>
      <c r="L3384" s="2" t="s">
        <v>1239</v>
      </c>
      <c r="M3384" s="2" t="s">
        <v>1263</v>
      </c>
      <c r="N3384" s="2" t="s">
        <v>1220</v>
      </c>
      <c r="O3384" s="113" t="s">
        <v>645</v>
      </c>
      <c r="P3384" s="2" t="s">
        <v>720</v>
      </c>
      <c r="Q3384" s="2" t="s">
        <v>1221</v>
      </c>
      <c r="R3384" s="2" t="s">
        <v>1264</v>
      </c>
      <c r="S3384" s="2" t="s">
        <v>1215</v>
      </c>
      <c r="T3384" s="2" t="e">
        <v>#VALUE!</v>
      </c>
      <c r="U3384" s="2" t="s">
        <v>40</v>
      </c>
      <c r="V3384" s="2" t="s">
        <v>40</v>
      </c>
      <c r="W3384" s="2" t="s">
        <v>40</v>
      </c>
      <c r="X3384" s="2" t="s">
        <v>40</v>
      </c>
      <c r="Y3384" s="2">
        <v>0</v>
      </c>
      <c r="Z3384" s="2" t="s">
        <v>40</v>
      </c>
      <c r="AA3384" s="2" t="s">
        <v>662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43</v>
      </c>
      <c r="AG3384" s="2" t="s">
        <v>37</v>
      </c>
      <c r="AH3384" s="2" t="s">
        <v>635</v>
      </c>
      <c r="AI3384" s="2" t="s">
        <v>1393</v>
      </c>
      <c r="AJ3384" s="2">
        <v>0</v>
      </c>
      <c r="AK3384" s="2">
        <v>0</v>
      </c>
      <c r="AL3384" s="2">
        <v>0</v>
      </c>
      <c r="AM3384" s="2" t="s">
        <v>199</v>
      </c>
      <c r="AN3384" s="2">
        <v>0</v>
      </c>
      <c r="AO3384" s="2" t="s">
        <v>40</v>
      </c>
    </row>
    <row r="3385" spans="1:41" ht="15" customHeight="1" x14ac:dyDescent="0.3">
      <c r="A3385" s="2" t="s">
        <v>416</v>
      </c>
      <c r="B3385" s="2" t="s">
        <v>1110</v>
      </c>
      <c r="C3385" s="2" t="s">
        <v>838</v>
      </c>
      <c r="D3385" s="2" t="s">
        <v>3204</v>
      </c>
      <c r="E3385" s="115" t="s">
        <v>4601</v>
      </c>
      <c r="F3385" s="2">
        <v>1</v>
      </c>
      <c r="G3385" s="2" t="s">
        <v>36</v>
      </c>
      <c r="H3385" s="2" t="s">
        <v>198</v>
      </c>
      <c r="I3385" s="2" t="s">
        <v>37</v>
      </c>
      <c r="J3385" s="2" t="s">
        <v>1217</v>
      </c>
      <c r="K3385" s="2" t="s">
        <v>43</v>
      </c>
      <c r="L3385" s="2" t="s">
        <v>1239</v>
      </c>
      <c r="M3385" s="2" t="s">
        <v>1263</v>
      </c>
      <c r="N3385" s="2" t="s">
        <v>1220</v>
      </c>
      <c r="O3385" s="113" t="s">
        <v>645</v>
      </c>
      <c r="P3385" s="2" t="s">
        <v>720</v>
      </c>
      <c r="Q3385" s="2" t="s">
        <v>1221</v>
      </c>
      <c r="R3385" s="2" t="s">
        <v>1264</v>
      </c>
      <c r="S3385" s="2" t="s">
        <v>1215</v>
      </c>
      <c r="T3385" s="2" t="e">
        <v>#VALUE!</v>
      </c>
      <c r="U3385" s="2" t="s">
        <v>40</v>
      </c>
      <c r="V3385" s="2" t="s">
        <v>40</v>
      </c>
      <c r="W3385" s="2" t="s">
        <v>40</v>
      </c>
      <c r="X3385" s="2" t="s">
        <v>40</v>
      </c>
      <c r="Y3385" s="2">
        <v>0</v>
      </c>
      <c r="Z3385" s="2" t="s">
        <v>40</v>
      </c>
      <c r="AA3385" s="2" t="s">
        <v>662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43</v>
      </c>
      <c r="AG3385" s="2" t="s">
        <v>37</v>
      </c>
      <c r="AH3385" s="2" t="s">
        <v>635</v>
      </c>
      <c r="AI3385" s="2" t="s">
        <v>1393</v>
      </c>
      <c r="AJ3385" s="2">
        <v>0</v>
      </c>
      <c r="AK3385" s="2">
        <v>0</v>
      </c>
      <c r="AL3385" s="2">
        <v>0</v>
      </c>
      <c r="AM3385" s="2" t="s">
        <v>199</v>
      </c>
      <c r="AN3385" s="2">
        <v>0</v>
      </c>
      <c r="AO3385" s="2" t="s">
        <v>41</v>
      </c>
    </row>
    <row r="3386" spans="1:41" ht="15" customHeight="1" x14ac:dyDescent="0.3">
      <c r="A3386" s="2" t="s">
        <v>416</v>
      </c>
      <c r="B3386" s="2" t="s">
        <v>1110</v>
      </c>
      <c r="C3386" s="2" t="s">
        <v>838</v>
      </c>
      <c r="D3386" s="2" t="s">
        <v>3205</v>
      </c>
      <c r="E3386" s="115" t="s">
        <v>4601</v>
      </c>
      <c r="F3386" s="2">
        <v>1</v>
      </c>
      <c r="G3386" s="2" t="s">
        <v>36</v>
      </c>
      <c r="H3386" s="2" t="s">
        <v>198</v>
      </c>
      <c r="I3386" s="2" t="s">
        <v>37</v>
      </c>
      <c r="J3386" s="2" t="s">
        <v>1217</v>
      </c>
      <c r="K3386" s="2" t="s">
        <v>43</v>
      </c>
      <c r="L3386" s="2" t="s">
        <v>1239</v>
      </c>
      <c r="M3386" s="2" t="s">
        <v>1263</v>
      </c>
      <c r="N3386" s="2" t="s">
        <v>1220</v>
      </c>
      <c r="O3386" s="113" t="s">
        <v>645</v>
      </c>
      <c r="P3386" s="2" t="s">
        <v>720</v>
      </c>
      <c r="Q3386" s="2" t="s">
        <v>1221</v>
      </c>
      <c r="R3386" s="2" t="s">
        <v>1264</v>
      </c>
      <c r="S3386" s="2" t="s">
        <v>1215</v>
      </c>
      <c r="T3386" s="2" t="e">
        <v>#VALUE!</v>
      </c>
      <c r="U3386" s="2" t="s">
        <v>40</v>
      </c>
      <c r="V3386" s="2" t="s">
        <v>40</v>
      </c>
      <c r="W3386" s="2" t="s">
        <v>40</v>
      </c>
      <c r="X3386" s="2" t="s">
        <v>40</v>
      </c>
      <c r="Y3386" s="2">
        <v>0</v>
      </c>
      <c r="Z3386" s="2" t="s">
        <v>40</v>
      </c>
      <c r="AA3386" s="2" t="s">
        <v>662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43</v>
      </c>
      <c r="AG3386" s="2" t="s">
        <v>37</v>
      </c>
      <c r="AH3386" s="2" t="s">
        <v>635</v>
      </c>
      <c r="AI3386" s="2" t="s">
        <v>1393</v>
      </c>
      <c r="AJ3386" s="2">
        <v>0</v>
      </c>
      <c r="AK3386" s="2">
        <v>0</v>
      </c>
      <c r="AL3386" s="2">
        <v>0</v>
      </c>
      <c r="AM3386" s="2" t="s">
        <v>199</v>
      </c>
      <c r="AN3386" s="2">
        <v>0</v>
      </c>
      <c r="AO3386" s="2" t="s">
        <v>41</v>
      </c>
    </row>
    <row r="3387" spans="1:41" ht="15" customHeight="1" x14ac:dyDescent="0.3">
      <c r="A3387" s="2" t="s">
        <v>416</v>
      </c>
      <c r="B3387" s="2" t="s">
        <v>1110</v>
      </c>
      <c r="C3387" s="2" t="s">
        <v>838</v>
      </c>
      <c r="D3387" s="2" t="s">
        <v>3206</v>
      </c>
      <c r="E3387" s="115" t="s">
        <v>4601</v>
      </c>
      <c r="F3387" s="2">
        <v>0.5</v>
      </c>
      <c r="G3387" s="2" t="s">
        <v>36</v>
      </c>
      <c r="H3387" s="2" t="s">
        <v>198</v>
      </c>
      <c r="I3387" s="2" t="s">
        <v>37</v>
      </c>
      <c r="J3387" s="2" t="s">
        <v>1217</v>
      </c>
      <c r="K3387" s="2" t="s">
        <v>43</v>
      </c>
      <c r="L3387" s="2" t="s">
        <v>1239</v>
      </c>
      <c r="M3387" s="2" t="s">
        <v>1263</v>
      </c>
      <c r="N3387" s="2" t="s">
        <v>1220</v>
      </c>
      <c r="O3387" s="113" t="s">
        <v>645</v>
      </c>
      <c r="P3387" s="2" t="s">
        <v>720</v>
      </c>
      <c r="Q3387" s="2" t="s">
        <v>1221</v>
      </c>
      <c r="R3387" s="2" t="s">
        <v>1264</v>
      </c>
      <c r="S3387" s="2" t="s">
        <v>1215</v>
      </c>
      <c r="T3387" s="2" t="e">
        <v>#VALUE!</v>
      </c>
      <c r="U3387" s="2" t="s">
        <v>40</v>
      </c>
      <c r="V3387" s="2" t="s">
        <v>40</v>
      </c>
      <c r="W3387" s="2" t="s">
        <v>40</v>
      </c>
      <c r="X3387" s="2" t="s">
        <v>40</v>
      </c>
      <c r="Y3387" s="2">
        <v>0</v>
      </c>
      <c r="Z3387" s="2" t="s">
        <v>40</v>
      </c>
      <c r="AA3387" s="2" t="s">
        <v>662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43</v>
      </c>
      <c r="AG3387" s="2" t="s">
        <v>37</v>
      </c>
      <c r="AH3387" s="2" t="s">
        <v>635</v>
      </c>
      <c r="AI3387" s="2" t="s">
        <v>1393</v>
      </c>
      <c r="AJ3387" s="2">
        <v>0</v>
      </c>
      <c r="AK3387" s="2">
        <v>0</v>
      </c>
      <c r="AL3387" s="2">
        <v>0</v>
      </c>
      <c r="AM3387" s="2" t="s">
        <v>199</v>
      </c>
      <c r="AN3387" s="2">
        <v>0</v>
      </c>
      <c r="AO3387" s="2" t="s">
        <v>40</v>
      </c>
    </row>
    <row r="3388" spans="1:41" ht="15" customHeight="1" x14ac:dyDescent="0.3">
      <c r="A3388" s="2" t="s">
        <v>416</v>
      </c>
      <c r="B3388" s="2" t="s">
        <v>1110</v>
      </c>
      <c r="C3388" s="2" t="s">
        <v>838</v>
      </c>
      <c r="D3388" s="2" t="s">
        <v>3207</v>
      </c>
      <c r="E3388" s="115" t="s">
        <v>4601</v>
      </c>
      <c r="F3388" s="2">
        <v>1</v>
      </c>
      <c r="G3388" s="2" t="s">
        <v>36</v>
      </c>
      <c r="H3388" s="2" t="s">
        <v>198</v>
      </c>
      <c r="I3388" s="2" t="s">
        <v>37</v>
      </c>
      <c r="J3388" s="2" t="s">
        <v>1217</v>
      </c>
      <c r="K3388" s="2" t="s">
        <v>43</v>
      </c>
      <c r="L3388" s="2" t="s">
        <v>1239</v>
      </c>
      <c r="M3388" s="2" t="s">
        <v>1263</v>
      </c>
      <c r="N3388" s="2" t="s">
        <v>1220</v>
      </c>
      <c r="O3388" s="113" t="s">
        <v>645</v>
      </c>
      <c r="P3388" s="2" t="s">
        <v>720</v>
      </c>
      <c r="Q3388" s="2" t="s">
        <v>1221</v>
      </c>
      <c r="R3388" s="2" t="s">
        <v>1264</v>
      </c>
      <c r="S3388" s="2" t="s">
        <v>1215</v>
      </c>
      <c r="T3388" s="2" t="e">
        <v>#VALUE!</v>
      </c>
      <c r="U3388" s="2" t="s">
        <v>40</v>
      </c>
      <c r="V3388" s="2" t="s">
        <v>40</v>
      </c>
      <c r="W3388" s="2" t="s">
        <v>40</v>
      </c>
      <c r="X3388" s="2" t="s">
        <v>40</v>
      </c>
      <c r="Y3388" s="2">
        <v>0</v>
      </c>
      <c r="Z3388" s="2" t="s">
        <v>40</v>
      </c>
      <c r="AA3388" s="2" t="s">
        <v>662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43</v>
      </c>
      <c r="AG3388" s="2" t="s">
        <v>37</v>
      </c>
      <c r="AH3388" s="2" t="s">
        <v>635</v>
      </c>
      <c r="AI3388" s="2" t="s">
        <v>1393</v>
      </c>
      <c r="AJ3388" s="2">
        <v>0</v>
      </c>
      <c r="AK3388" s="2">
        <v>0</v>
      </c>
      <c r="AL3388" s="2">
        <v>0</v>
      </c>
      <c r="AM3388" s="2" t="s">
        <v>199</v>
      </c>
      <c r="AN3388" s="2">
        <v>0</v>
      </c>
      <c r="AO3388" s="2" t="s">
        <v>40</v>
      </c>
    </row>
    <row r="3389" spans="1:41" ht="15" customHeight="1" x14ac:dyDescent="0.3">
      <c r="A3389" s="2" t="s">
        <v>416</v>
      </c>
      <c r="B3389" s="2" t="s">
        <v>1110</v>
      </c>
      <c r="C3389" s="2" t="s">
        <v>838</v>
      </c>
      <c r="D3389" s="2" t="s">
        <v>3195</v>
      </c>
      <c r="E3389" s="115" t="s">
        <v>4601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1239</v>
      </c>
      <c r="M3389" s="2" t="s">
        <v>1263</v>
      </c>
      <c r="N3389" s="2" t="s">
        <v>1220</v>
      </c>
      <c r="O3389" s="113" t="s">
        <v>645</v>
      </c>
      <c r="P3389" s="2" t="s">
        <v>720</v>
      </c>
      <c r="Q3389" s="2" t="s">
        <v>1221</v>
      </c>
      <c r="R3389" s="2" t="s">
        <v>1264</v>
      </c>
      <c r="S3389" s="2" t="s">
        <v>1215</v>
      </c>
      <c r="T3389" s="2" t="e">
        <v>#VALUE!</v>
      </c>
      <c r="U3389" s="2" t="s">
        <v>41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635</v>
      </c>
      <c r="AI3389" s="2" t="s">
        <v>1393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41</v>
      </c>
    </row>
    <row r="3390" spans="1:41" ht="15" customHeight="1" x14ac:dyDescent="0.3">
      <c r="A3390" s="2" t="s">
        <v>416</v>
      </c>
      <c r="B3390" s="2" t="s">
        <v>1110</v>
      </c>
      <c r="C3390" s="2" t="s">
        <v>801</v>
      </c>
      <c r="D3390" s="2" t="s">
        <v>3208</v>
      </c>
      <c r="E3390" s="115" t="s">
        <v>4601</v>
      </c>
      <c r="F3390" s="2">
        <v>3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1239</v>
      </c>
      <c r="M3390" s="2" t="s">
        <v>1219</v>
      </c>
      <c r="N3390" s="2" t="s">
        <v>1220</v>
      </c>
      <c r="O3390" s="113" t="s">
        <v>645</v>
      </c>
      <c r="P3390" s="2" t="s">
        <v>720</v>
      </c>
      <c r="Q3390" s="2" t="s">
        <v>1221</v>
      </c>
      <c r="R3390" s="2" t="s">
        <v>1222</v>
      </c>
      <c r="S3390" s="2" t="s">
        <v>1223</v>
      </c>
      <c r="T3390" s="2" t="e">
        <v>#VALUE!</v>
      </c>
      <c r="U3390" s="2" t="s">
        <v>41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635</v>
      </c>
      <c r="AI3390" s="2" t="s">
        <v>1393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41</v>
      </c>
    </row>
    <row r="3391" spans="1:41" ht="15" customHeight="1" x14ac:dyDescent="0.3">
      <c r="A3391" s="2" t="s">
        <v>416</v>
      </c>
      <c r="B3391" s="2" t="s">
        <v>1110</v>
      </c>
      <c r="C3391" s="2" t="s">
        <v>838</v>
      </c>
      <c r="D3391" s="2" t="s">
        <v>3199</v>
      </c>
      <c r="E3391" s="115" t="s">
        <v>4601</v>
      </c>
      <c r="F3391" s="2">
        <v>10</v>
      </c>
      <c r="G3391" s="2" t="s">
        <v>36</v>
      </c>
      <c r="H3391" s="2" t="s">
        <v>198</v>
      </c>
      <c r="I3391" s="2" t="s">
        <v>37</v>
      </c>
      <c r="J3391" s="2" t="s">
        <v>1217</v>
      </c>
      <c r="K3391" s="2" t="s">
        <v>43</v>
      </c>
      <c r="L3391" s="2" t="s">
        <v>1239</v>
      </c>
      <c r="M3391" s="2" t="s">
        <v>1263</v>
      </c>
      <c r="N3391" s="2" t="s">
        <v>1220</v>
      </c>
      <c r="O3391" s="113" t="s">
        <v>645</v>
      </c>
      <c r="P3391" s="2" t="s">
        <v>720</v>
      </c>
      <c r="Q3391" s="2" t="s">
        <v>1221</v>
      </c>
      <c r="R3391" s="2" t="s">
        <v>1264</v>
      </c>
      <c r="S3391" s="2" t="s">
        <v>1215</v>
      </c>
      <c r="T3391" s="2" t="e">
        <v>#VALUE!</v>
      </c>
      <c r="U3391" s="2" t="s">
        <v>41</v>
      </c>
      <c r="V3391" s="2" t="s">
        <v>40</v>
      </c>
      <c r="W3391" s="2" t="s">
        <v>40</v>
      </c>
      <c r="X3391" s="2" t="s">
        <v>40</v>
      </c>
      <c r="Y3391" s="2">
        <v>0</v>
      </c>
      <c r="Z3391" s="2" t="s">
        <v>40</v>
      </c>
      <c r="AA3391" s="2" t="s">
        <v>662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43</v>
      </c>
      <c r="AG3391" s="2" t="s">
        <v>37</v>
      </c>
      <c r="AH3391" s="2" t="s">
        <v>635</v>
      </c>
      <c r="AI3391" s="2" t="s">
        <v>1393</v>
      </c>
      <c r="AJ3391" s="2">
        <v>0</v>
      </c>
      <c r="AK3391" s="2">
        <v>0</v>
      </c>
      <c r="AL3391" s="2">
        <v>0</v>
      </c>
      <c r="AM3391" s="2" t="s">
        <v>199</v>
      </c>
      <c r="AN3391" s="2">
        <v>0</v>
      </c>
      <c r="AO3391" s="2" t="s">
        <v>41</v>
      </c>
    </row>
    <row r="3392" spans="1:41" ht="15" customHeight="1" x14ac:dyDescent="0.3">
      <c r="A3392" s="2" t="s">
        <v>416</v>
      </c>
      <c r="B3392" s="2" t="s">
        <v>1110</v>
      </c>
      <c r="C3392" s="2" t="s">
        <v>838</v>
      </c>
      <c r="D3392" s="2" t="s">
        <v>3200</v>
      </c>
      <c r="E3392" s="115" t="s">
        <v>4601</v>
      </c>
      <c r="F3392" s="2">
        <v>3</v>
      </c>
      <c r="G3392" s="2" t="s">
        <v>36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1239</v>
      </c>
      <c r="M3392" s="2" t="s">
        <v>1263</v>
      </c>
      <c r="N3392" s="2" t="s">
        <v>1220</v>
      </c>
      <c r="O3392" s="113" t="s">
        <v>645</v>
      </c>
      <c r="P3392" s="2" t="s">
        <v>720</v>
      </c>
      <c r="Q3392" s="2" t="s">
        <v>1221</v>
      </c>
      <c r="R3392" s="2" t="s">
        <v>1264</v>
      </c>
      <c r="S3392" s="2" t="s">
        <v>1215</v>
      </c>
      <c r="T3392" s="2" t="e">
        <v>#VALUE!</v>
      </c>
      <c r="U3392" s="2" t="s">
        <v>41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43</v>
      </c>
      <c r="AG3392" s="2" t="s">
        <v>37</v>
      </c>
      <c r="AH3392" s="2" t="s">
        <v>635</v>
      </c>
      <c r="AI3392" s="2" t="s">
        <v>1393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41</v>
      </c>
    </row>
    <row r="3393" spans="1:41" ht="15" customHeight="1" x14ac:dyDescent="0.3">
      <c r="A3393" s="2" t="s">
        <v>416</v>
      </c>
      <c r="B3393" s="2" t="s">
        <v>1110</v>
      </c>
      <c r="C3393" s="2" t="s">
        <v>838</v>
      </c>
      <c r="D3393" s="2" t="s">
        <v>3201</v>
      </c>
      <c r="E3393" s="115" t="s">
        <v>4601</v>
      </c>
      <c r="F3393" s="2">
        <v>1</v>
      </c>
      <c r="G3393" s="2" t="s">
        <v>36</v>
      </c>
      <c r="H3393" s="2" t="s">
        <v>198</v>
      </c>
      <c r="I3393" s="2" t="s">
        <v>37</v>
      </c>
      <c r="J3393" s="2" t="s">
        <v>1217</v>
      </c>
      <c r="K3393" s="2" t="s">
        <v>43</v>
      </c>
      <c r="L3393" s="2" t="s">
        <v>1239</v>
      </c>
      <c r="M3393" s="2" t="s">
        <v>1263</v>
      </c>
      <c r="N3393" s="2" t="s">
        <v>1220</v>
      </c>
      <c r="O3393" s="113" t="s">
        <v>645</v>
      </c>
      <c r="P3393" s="2" t="s">
        <v>720</v>
      </c>
      <c r="Q3393" s="2" t="s">
        <v>1221</v>
      </c>
      <c r="R3393" s="2" t="s">
        <v>1264</v>
      </c>
      <c r="S3393" s="2" t="s">
        <v>1215</v>
      </c>
      <c r="T3393" s="2" t="e">
        <v>#VALUE!</v>
      </c>
      <c r="U3393" s="2" t="s">
        <v>41</v>
      </c>
      <c r="V3393" s="2" t="s">
        <v>40</v>
      </c>
      <c r="W3393" s="2" t="s">
        <v>40</v>
      </c>
      <c r="X3393" s="2" t="s">
        <v>40</v>
      </c>
      <c r="Y3393" s="2">
        <v>0</v>
      </c>
      <c r="Z3393" s="2" t="s">
        <v>40</v>
      </c>
      <c r="AA3393" s="2" t="s">
        <v>662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43</v>
      </c>
      <c r="AG3393" s="2" t="s">
        <v>37</v>
      </c>
      <c r="AH3393" s="2" t="s">
        <v>635</v>
      </c>
      <c r="AI3393" s="2" t="s">
        <v>1393</v>
      </c>
      <c r="AJ3393" s="2">
        <v>0</v>
      </c>
      <c r="AK3393" s="2">
        <v>0</v>
      </c>
      <c r="AL3393" s="2">
        <v>0</v>
      </c>
      <c r="AM3393" s="2" t="s">
        <v>199</v>
      </c>
      <c r="AN3393" s="2">
        <v>0</v>
      </c>
      <c r="AO3393" s="2" t="s">
        <v>41</v>
      </c>
    </row>
    <row r="3394" spans="1:41" ht="15" customHeight="1" x14ac:dyDescent="0.3">
      <c r="A3394" s="2" t="s">
        <v>416</v>
      </c>
      <c r="B3394" s="2" t="s">
        <v>1110</v>
      </c>
      <c r="C3394" s="2" t="s">
        <v>838</v>
      </c>
      <c r="D3394" s="2" t="s">
        <v>3209</v>
      </c>
      <c r="E3394" s="115" t="s">
        <v>4601</v>
      </c>
      <c r="F3394" s="2">
        <v>3.5</v>
      </c>
      <c r="G3394" s="2" t="s">
        <v>36</v>
      </c>
      <c r="H3394" s="2" t="s">
        <v>198</v>
      </c>
      <c r="I3394" s="2" t="s">
        <v>37</v>
      </c>
      <c r="J3394" s="2" t="s">
        <v>1217</v>
      </c>
      <c r="K3394" s="2" t="s">
        <v>43</v>
      </c>
      <c r="L3394" s="2" t="s">
        <v>1239</v>
      </c>
      <c r="M3394" s="2" t="s">
        <v>1263</v>
      </c>
      <c r="N3394" s="2" t="s">
        <v>1220</v>
      </c>
      <c r="O3394" s="113" t="s">
        <v>645</v>
      </c>
      <c r="P3394" s="2" t="s">
        <v>720</v>
      </c>
      <c r="Q3394" s="2" t="s">
        <v>1221</v>
      </c>
      <c r="R3394" s="2" t="s">
        <v>1264</v>
      </c>
      <c r="S3394" s="2" t="s">
        <v>1215</v>
      </c>
      <c r="T3394" s="2" t="e">
        <v>#VALUE!</v>
      </c>
      <c r="U3394" s="2" t="s">
        <v>41</v>
      </c>
      <c r="V3394" s="2" t="s">
        <v>40</v>
      </c>
      <c r="W3394" s="2" t="s">
        <v>40</v>
      </c>
      <c r="X3394" s="2" t="s">
        <v>40</v>
      </c>
      <c r="Y3394" s="2">
        <v>0</v>
      </c>
      <c r="Z3394" s="2" t="s">
        <v>40</v>
      </c>
      <c r="AA3394" s="2" t="s">
        <v>662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43</v>
      </c>
      <c r="AG3394" s="2" t="s">
        <v>37</v>
      </c>
      <c r="AH3394" s="2" t="s">
        <v>635</v>
      </c>
      <c r="AI3394" s="2" t="s">
        <v>1393</v>
      </c>
      <c r="AJ3394" s="2">
        <v>0</v>
      </c>
      <c r="AK3394" s="2">
        <v>0</v>
      </c>
      <c r="AL3394" s="2">
        <v>0</v>
      </c>
      <c r="AM3394" s="2" t="s">
        <v>199</v>
      </c>
      <c r="AN3394" s="2">
        <v>0</v>
      </c>
      <c r="AO3394" s="2" t="s">
        <v>41</v>
      </c>
    </row>
    <row r="3395" spans="1:41" ht="15" customHeight="1" x14ac:dyDescent="0.3">
      <c r="A3395" s="2" t="s">
        <v>416</v>
      </c>
      <c r="B3395" s="2" t="s">
        <v>1110</v>
      </c>
      <c r="C3395" s="2" t="s">
        <v>838</v>
      </c>
      <c r="D3395" s="2" t="s">
        <v>3210</v>
      </c>
      <c r="E3395" s="115" t="s">
        <v>4601</v>
      </c>
      <c r="F3395" s="2">
        <v>6</v>
      </c>
      <c r="G3395" s="2" t="s">
        <v>36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1239</v>
      </c>
      <c r="M3395" s="2" t="s">
        <v>1263</v>
      </c>
      <c r="N3395" s="2" t="s">
        <v>1220</v>
      </c>
      <c r="O3395" s="113" t="s">
        <v>645</v>
      </c>
      <c r="P3395" s="2" t="s">
        <v>720</v>
      </c>
      <c r="Q3395" s="2" t="s">
        <v>1221</v>
      </c>
      <c r="R3395" s="2" t="s">
        <v>1264</v>
      </c>
      <c r="S3395" s="2" t="s">
        <v>1215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43</v>
      </c>
      <c r="AG3395" s="2" t="s">
        <v>37</v>
      </c>
      <c r="AH3395" s="2" t="s">
        <v>635</v>
      </c>
      <c r="AI3395" s="2" t="s">
        <v>1393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41</v>
      </c>
    </row>
    <row r="3396" spans="1:41" ht="15" customHeight="1" x14ac:dyDescent="0.3">
      <c r="A3396" s="2" t="s">
        <v>416</v>
      </c>
      <c r="B3396" s="2" t="s">
        <v>1110</v>
      </c>
      <c r="C3396" s="2" t="s">
        <v>838</v>
      </c>
      <c r="D3396" s="2" t="s">
        <v>3203</v>
      </c>
      <c r="E3396" s="115" t="s">
        <v>4601</v>
      </c>
      <c r="F3396" s="2">
        <v>5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1239</v>
      </c>
      <c r="M3396" s="2" t="s">
        <v>1263</v>
      </c>
      <c r="N3396" s="2" t="s">
        <v>1220</v>
      </c>
      <c r="O3396" s="113" t="s">
        <v>645</v>
      </c>
      <c r="P3396" s="2" t="s">
        <v>720</v>
      </c>
      <c r="Q3396" s="2" t="s">
        <v>1221</v>
      </c>
      <c r="R3396" s="2" t="s">
        <v>1264</v>
      </c>
      <c r="S3396" s="2" t="s">
        <v>1215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635</v>
      </c>
      <c r="AI3396" s="2" t="s">
        <v>1393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41</v>
      </c>
    </row>
    <row r="3397" spans="1:41" ht="15" customHeight="1" x14ac:dyDescent="0.3">
      <c r="A3397" s="2" t="s">
        <v>416</v>
      </c>
      <c r="B3397" s="2" t="s">
        <v>1110</v>
      </c>
      <c r="C3397" s="2" t="s">
        <v>838</v>
      </c>
      <c r="D3397" s="2" t="s">
        <v>3189</v>
      </c>
      <c r="E3397" s="115" t="s">
        <v>4602</v>
      </c>
      <c r="F3397" s="2">
        <v>48</v>
      </c>
      <c r="G3397" s="2" t="s">
        <v>47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1239</v>
      </c>
      <c r="M3397" s="2" t="s">
        <v>1263</v>
      </c>
      <c r="N3397" s="2" t="s">
        <v>1220</v>
      </c>
      <c r="O3397" s="113" t="s">
        <v>645</v>
      </c>
      <c r="P3397" s="2" t="s">
        <v>720</v>
      </c>
      <c r="Q3397" s="2" t="s">
        <v>1221</v>
      </c>
      <c r="R3397" s="2" t="s">
        <v>1264</v>
      </c>
      <c r="S3397" s="2" t="s">
        <v>1215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1407</v>
      </c>
      <c r="AG3397" s="2" t="s">
        <v>37</v>
      </c>
      <c r="AH3397" s="2" t="s">
        <v>635</v>
      </c>
      <c r="AI3397" s="2" t="s">
        <v>1393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</row>
    <row r="3398" spans="1:41" ht="15" customHeight="1" x14ac:dyDescent="0.3">
      <c r="A3398" s="2" t="s">
        <v>416</v>
      </c>
      <c r="B3398" s="2" t="s">
        <v>1110</v>
      </c>
      <c r="C3398" s="2" t="s">
        <v>838</v>
      </c>
      <c r="D3398" s="2" t="s">
        <v>3192</v>
      </c>
      <c r="E3398" s="115" t="s">
        <v>4602</v>
      </c>
      <c r="F3398" s="2">
        <v>5</v>
      </c>
      <c r="G3398" s="2" t="s">
        <v>36</v>
      </c>
      <c r="H3398" s="2" t="s">
        <v>198</v>
      </c>
      <c r="I3398" s="2" t="s">
        <v>37</v>
      </c>
      <c r="J3398" s="2" t="s">
        <v>1217</v>
      </c>
      <c r="K3398" s="2" t="s">
        <v>43</v>
      </c>
      <c r="L3398" s="2" t="s">
        <v>1239</v>
      </c>
      <c r="M3398" s="2" t="s">
        <v>1263</v>
      </c>
      <c r="N3398" s="2" t="s">
        <v>1220</v>
      </c>
      <c r="O3398" s="113" t="s">
        <v>645</v>
      </c>
      <c r="P3398" s="2" t="s">
        <v>720</v>
      </c>
      <c r="Q3398" s="2" t="s">
        <v>1221</v>
      </c>
      <c r="R3398" s="2" t="s">
        <v>1264</v>
      </c>
      <c r="S3398" s="2" t="s">
        <v>1215</v>
      </c>
      <c r="T3398" s="2" t="e">
        <v>#VALUE!</v>
      </c>
      <c r="U3398" s="2" t="s">
        <v>40</v>
      </c>
      <c r="V3398" s="2" t="s">
        <v>40</v>
      </c>
      <c r="W3398" s="2" t="s">
        <v>40</v>
      </c>
      <c r="X3398" s="2" t="s">
        <v>40</v>
      </c>
      <c r="Y3398" s="2">
        <v>0</v>
      </c>
      <c r="Z3398" s="2" t="s">
        <v>40</v>
      </c>
      <c r="AA3398" s="2" t="s">
        <v>662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43</v>
      </c>
      <c r="AG3398" s="2" t="s">
        <v>37</v>
      </c>
      <c r="AH3398" s="2" t="s">
        <v>635</v>
      </c>
      <c r="AI3398" s="2" t="s">
        <v>1393</v>
      </c>
      <c r="AJ3398" s="2">
        <v>0</v>
      </c>
      <c r="AK3398" s="2">
        <v>0</v>
      </c>
      <c r="AL3398" s="2">
        <v>0</v>
      </c>
      <c r="AM3398" s="2" t="s">
        <v>199</v>
      </c>
      <c r="AN3398" s="2">
        <v>0</v>
      </c>
      <c r="AO3398" s="2" t="s">
        <v>40</v>
      </c>
    </row>
    <row r="3399" spans="1:41" ht="15" customHeight="1" x14ac:dyDescent="0.3">
      <c r="A3399" s="2" t="s">
        <v>416</v>
      </c>
      <c r="B3399" s="2" t="s">
        <v>1110</v>
      </c>
      <c r="C3399" s="2" t="s">
        <v>838</v>
      </c>
      <c r="D3399" s="2" t="s">
        <v>3916</v>
      </c>
      <c r="E3399" s="115" t="s">
        <v>4602</v>
      </c>
      <c r="F3399" s="2">
        <v>0.5</v>
      </c>
      <c r="G3399" s="2" t="s">
        <v>36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1239</v>
      </c>
      <c r="M3399" s="2" t="s">
        <v>1263</v>
      </c>
      <c r="N3399" s="2" t="s">
        <v>1220</v>
      </c>
      <c r="O3399" s="113" t="s">
        <v>645</v>
      </c>
      <c r="P3399" s="2" t="s">
        <v>720</v>
      </c>
      <c r="Q3399" s="2" t="s">
        <v>1221</v>
      </c>
      <c r="R3399" s="2" t="s">
        <v>1264</v>
      </c>
      <c r="S3399" s="2" t="s">
        <v>1215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43</v>
      </c>
      <c r="AG3399" s="2" t="s">
        <v>37</v>
      </c>
      <c r="AH3399" s="2" t="s">
        <v>635</v>
      </c>
      <c r="AI3399" s="2" t="s">
        <v>1393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</row>
    <row r="3400" spans="1:41" ht="15" customHeight="1" x14ac:dyDescent="0.3">
      <c r="A3400" s="2" t="s">
        <v>416</v>
      </c>
      <c r="B3400" s="2" t="s">
        <v>1110</v>
      </c>
      <c r="C3400" s="2" t="s">
        <v>838</v>
      </c>
      <c r="D3400" s="2" t="s">
        <v>3917</v>
      </c>
      <c r="E3400" s="115" t="s">
        <v>4602</v>
      </c>
      <c r="F3400" s="2">
        <v>1</v>
      </c>
      <c r="G3400" s="2" t="s">
        <v>36</v>
      </c>
      <c r="H3400" s="2" t="s">
        <v>198</v>
      </c>
      <c r="I3400" s="2" t="s">
        <v>37</v>
      </c>
      <c r="J3400" s="2" t="s">
        <v>1217</v>
      </c>
      <c r="K3400" s="2" t="s">
        <v>43</v>
      </c>
      <c r="L3400" s="2" t="s">
        <v>1239</v>
      </c>
      <c r="M3400" s="2" t="s">
        <v>1263</v>
      </c>
      <c r="N3400" s="2" t="s">
        <v>1220</v>
      </c>
      <c r="O3400" s="113" t="s">
        <v>645</v>
      </c>
      <c r="P3400" s="2" t="s">
        <v>720</v>
      </c>
      <c r="Q3400" s="2" t="s">
        <v>1221</v>
      </c>
      <c r="R3400" s="2" t="s">
        <v>1264</v>
      </c>
      <c r="S3400" s="2" t="s">
        <v>1215</v>
      </c>
      <c r="T3400" s="2" t="e">
        <v>#VALUE!</v>
      </c>
      <c r="U3400" s="2" t="s">
        <v>40</v>
      </c>
      <c r="V3400" s="2" t="s">
        <v>40</v>
      </c>
      <c r="W3400" s="2" t="s">
        <v>40</v>
      </c>
      <c r="X3400" s="2" t="s">
        <v>40</v>
      </c>
      <c r="Y3400" s="2">
        <v>0</v>
      </c>
      <c r="Z3400" s="2" t="s">
        <v>40</v>
      </c>
      <c r="AA3400" s="2" t="s">
        <v>662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43</v>
      </c>
      <c r="AG3400" s="2" t="s">
        <v>37</v>
      </c>
      <c r="AH3400" s="2" t="s">
        <v>635</v>
      </c>
      <c r="AI3400" s="2" t="s">
        <v>1393</v>
      </c>
      <c r="AJ3400" s="2">
        <v>0</v>
      </c>
      <c r="AK3400" s="2">
        <v>0</v>
      </c>
      <c r="AL3400" s="2">
        <v>0</v>
      </c>
      <c r="AM3400" s="2" t="s">
        <v>199</v>
      </c>
      <c r="AN3400" s="2">
        <v>0</v>
      </c>
      <c r="AO3400" s="2" t="s">
        <v>40</v>
      </c>
    </row>
    <row r="3401" spans="1:41" ht="15" customHeight="1" x14ac:dyDescent="0.3">
      <c r="A3401" s="2" t="s">
        <v>416</v>
      </c>
      <c r="B3401" s="2" t="s">
        <v>1110</v>
      </c>
      <c r="C3401" s="2" t="s">
        <v>838</v>
      </c>
      <c r="D3401" s="2" t="s">
        <v>3918</v>
      </c>
      <c r="E3401" s="115" t="s">
        <v>4602</v>
      </c>
      <c r="F3401" s="2">
        <v>0.5</v>
      </c>
      <c r="G3401" s="2" t="s">
        <v>36</v>
      </c>
      <c r="H3401" s="2" t="s">
        <v>198</v>
      </c>
      <c r="I3401" s="2" t="s">
        <v>37</v>
      </c>
      <c r="J3401" s="2" t="s">
        <v>1217</v>
      </c>
      <c r="K3401" s="2" t="s">
        <v>43</v>
      </c>
      <c r="L3401" s="2" t="s">
        <v>1239</v>
      </c>
      <c r="M3401" s="2" t="s">
        <v>1263</v>
      </c>
      <c r="N3401" s="2" t="s">
        <v>1220</v>
      </c>
      <c r="O3401" s="113" t="s">
        <v>645</v>
      </c>
      <c r="P3401" s="2" t="s">
        <v>720</v>
      </c>
      <c r="Q3401" s="2" t="s">
        <v>1221</v>
      </c>
      <c r="R3401" s="2" t="s">
        <v>1264</v>
      </c>
      <c r="S3401" s="2" t="s">
        <v>1215</v>
      </c>
      <c r="T3401" s="2" t="e">
        <v>#VALUE!</v>
      </c>
      <c r="U3401" s="2" t="s">
        <v>40</v>
      </c>
      <c r="V3401" s="2" t="s">
        <v>40</v>
      </c>
      <c r="W3401" s="2" t="s">
        <v>40</v>
      </c>
      <c r="X3401" s="2" t="s">
        <v>40</v>
      </c>
      <c r="Y3401" s="2">
        <v>0</v>
      </c>
      <c r="Z3401" s="2" t="s">
        <v>40</v>
      </c>
      <c r="AA3401" s="2" t="s">
        <v>662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43</v>
      </c>
      <c r="AG3401" s="2" t="s">
        <v>37</v>
      </c>
      <c r="AH3401" s="2" t="s">
        <v>635</v>
      </c>
      <c r="AI3401" s="2" t="s">
        <v>1393</v>
      </c>
      <c r="AJ3401" s="2">
        <v>0</v>
      </c>
      <c r="AK3401" s="2">
        <v>0</v>
      </c>
      <c r="AL3401" s="2">
        <v>0</v>
      </c>
      <c r="AM3401" s="2" t="s">
        <v>199</v>
      </c>
      <c r="AN3401" s="2">
        <v>0</v>
      </c>
      <c r="AO3401" s="2" t="s">
        <v>40</v>
      </c>
    </row>
    <row r="3402" spans="1:41" ht="15" customHeight="1" x14ac:dyDescent="0.3">
      <c r="A3402" s="2" t="s">
        <v>416</v>
      </c>
      <c r="B3402" s="2" t="s">
        <v>1110</v>
      </c>
      <c r="C3402" s="2" t="s">
        <v>838</v>
      </c>
      <c r="D3402" s="2" t="s">
        <v>3207</v>
      </c>
      <c r="E3402" s="115" t="s">
        <v>4602</v>
      </c>
      <c r="F3402" s="2">
        <v>1</v>
      </c>
      <c r="G3402" s="2" t="s">
        <v>36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1239</v>
      </c>
      <c r="M3402" s="2" t="s">
        <v>1263</v>
      </c>
      <c r="N3402" s="2" t="s">
        <v>1220</v>
      </c>
      <c r="O3402" s="113" t="s">
        <v>645</v>
      </c>
      <c r="P3402" s="2" t="s">
        <v>720</v>
      </c>
      <c r="Q3402" s="2" t="s">
        <v>1221</v>
      </c>
      <c r="R3402" s="2" t="s">
        <v>1264</v>
      </c>
      <c r="S3402" s="2" t="s">
        <v>1215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43</v>
      </c>
      <c r="AG3402" s="2" t="s">
        <v>37</v>
      </c>
      <c r="AH3402" s="2" t="s">
        <v>635</v>
      </c>
      <c r="AI3402" s="2" t="s">
        <v>1393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</row>
    <row r="3403" spans="1:41" ht="15" customHeight="1" x14ac:dyDescent="0.3">
      <c r="A3403" s="2" t="s">
        <v>416</v>
      </c>
      <c r="B3403" s="2" t="s">
        <v>1110</v>
      </c>
      <c r="C3403" s="2" t="s">
        <v>838</v>
      </c>
      <c r="D3403" s="2" t="s">
        <v>3195</v>
      </c>
      <c r="E3403" s="115" t="s">
        <v>4602</v>
      </c>
      <c r="F3403" s="2">
        <v>3</v>
      </c>
      <c r="G3403" s="2" t="s">
        <v>36</v>
      </c>
      <c r="H3403" s="2" t="s">
        <v>198</v>
      </c>
      <c r="I3403" s="2" t="s">
        <v>37</v>
      </c>
      <c r="J3403" s="2" t="s">
        <v>1217</v>
      </c>
      <c r="K3403" s="2" t="s">
        <v>43</v>
      </c>
      <c r="L3403" s="2" t="s">
        <v>1239</v>
      </c>
      <c r="M3403" s="2" t="s">
        <v>1263</v>
      </c>
      <c r="N3403" s="2" t="s">
        <v>1220</v>
      </c>
      <c r="O3403" s="113" t="s">
        <v>645</v>
      </c>
      <c r="P3403" s="2" t="s">
        <v>720</v>
      </c>
      <c r="Q3403" s="2" t="s">
        <v>1221</v>
      </c>
      <c r="R3403" s="2" t="s">
        <v>1264</v>
      </c>
      <c r="S3403" s="2" t="s">
        <v>1215</v>
      </c>
      <c r="T3403" s="2" t="e">
        <v>#VALUE!</v>
      </c>
      <c r="U3403" s="2" t="s">
        <v>41</v>
      </c>
      <c r="V3403" s="2" t="s">
        <v>40</v>
      </c>
      <c r="W3403" s="2" t="s">
        <v>40</v>
      </c>
      <c r="X3403" s="2" t="s">
        <v>40</v>
      </c>
      <c r="Y3403" s="2">
        <v>0</v>
      </c>
      <c r="Z3403" s="2" t="s">
        <v>40</v>
      </c>
      <c r="AA3403" s="2" t="s">
        <v>662</v>
      </c>
      <c r="AB3403" s="2">
        <v>0</v>
      </c>
      <c r="AC3403" s="2">
        <v>0</v>
      </c>
      <c r="AD3403" s="2">
        <v>0</v>
      </c>
      <c r="AE3403" s="2">
        <v>0</v>
      </c>
      <c r="AF3403" s="2" t="s">
        <v>43</v>
      </c>
      <c r="AG3403" s="2" t="s">
        <v>37</v>
      </c>
      <c r="AH3403" s="2" t="s">
        <v>635</v>
      </c>
      <c r="AI3403" s="2" t="s">
        <v>1393</v>
      </c>
      <c r="AJ3403" s="2">
        <v>0</v>
      </c>
      <c r="AK3403" s="2">
        <v>0</v>
      </c>
      <c r="AL3403" s="2">
        <v>0</v>
      </c>
      <c r="AM3403" s="2" t="s">
        <v>199</v>
      </c>
      <c r="AN3403" s="2">
        <v>0</v>
      </c>
      <c r="AO3403" s="2" t="s">
        <v>41</v>
      </c>
    </row>
    <row r="3404" spans="1:41" ht="15" customHeight="1" x14ac:dyDescent="0.3">
      <c r="A3404" s="2" t="s">
        <v>416</v>
      </c>
      <c r="B3404" s="2" t="s">
        <v>1110</v>
      </c>
      <c r="C3404" s="2" t="s">
        <v>838</v>
      </c>
      <c r="D3404" s="2" t="s">
        <v>3196</v>
      </c>
      <c r="E3404" s="115" t="s">
        <v>4602</v>
      </c>
      <c r="F3404" s="2">
        <v>2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1239</v>
      </c>
      <c r="M3404" s="2" t="s">
        <v>1263</v>
      </c>
      <c r="N3404" s="2" t="s">
        <v>1220</v>
      </c>
      <c r="O3404" s="113" t="s">
        <v>645</v>
      </c>
      <c r="P3404" s="2" t="s">
        <v>720</v>
      </c>
      <c r="Q3404" s="2" t="s">
        <v>1221</v>
      </c>
      <c r="R3404" s="2" t="s">
        <v>1264</v>
      </c>
      <c r="S3404" s="2" t="s">
        <v>1215</v>
      </c>
      <c r="T3404" s="2" t="e">
        <v>#VALUE!</v>
      </c>
      <c r="U3404" s="2" t="s">
        <v>41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635</v>
      </c>
      <c r="AI3404" s="2" t="s">
        <v>1393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41</v>
      </c>
    </row>
    <row r="3405" spans="1:41" ht="15" customHeight="1" x14ac:dyDescent="0.3">
      <c r="A3405" s="2" t="s">
        <v>416</v>
      </c>
      <c r="B3405" s="2" t="s">
        <v>1110</v>
      </c>
      <c r="C3405" s="2" t="s">
        <v>801</v>
      </c>
      <c r="D3405" s="2" t="s">
        <v>3208</v>
      </c>
      <c r="E3405" s="115" t="s">
        <v>4602</v>
      </c>
      <c r="F3405" s="2">
        <v>11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1239</v>
      </c>
      <c r="M3405" s="2" t="s">
        <v>1219</v>
      </c>
      <c r="N3405" s="2" t="s">
        <v>1220</v>
      </c>
      <c r="O3405" s="113" t="s">
        <v>645</v>
      </c>
      <c r="P3405" s="2" t="s">
        <v>720</v>
      </c>
      <c r="Q3405" s="2" t="s">
        <v>1221</v>
      </c>
      <c r="R3405" s="2" t="s">
        <v>1222</v>
      </c>
      <c r="S3405" s="2" t="s">
        <v>1223</v>
      </c>
      <c r="T3405" s="2" t="e">
        <v>#VALUE!</v>
      </c>
      <c r="U3405" s="2" t="s">
        <v>41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635</v>
      </c>
      <c r="AI3405" s="2" t="s">
        <v>1393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41</v>
      </c>
    </row>
    <row r="3406" spans="1:41" ht="15" customHeight="1" x14ac:dyDescent="0.3">
      <c r="A3406" s="2" t="s">
        <v>416</v>
      </c>
      <c r="B3406" s="2" t="s">
        <v>1110</v>
      </c>
      <c r="C3406" s="2" t="s">
        <v>838</v>
      </c>
      <c r="D3406" s="2" t="s">
        <v>3199</v>
      </c>
      <c r="E3406" s="115" t="s">
        <v>4602</v>
      </c>
      <c r="F3406" s="2">
        <v>3</v>
      </c>
      <c r="G3406" s="2" t="s">
        <v>36</v>
      </c>
      <c r="H3406" s="2" t="s">
        <v>198</v>
      </c>
      <c r="I3406" s="2" t="s">
        <v>37</v>
      </c>
      <c r="J3406" s="2" t="s">
        <v>1217</v>
      </c>
      <c r="K3406" s="2" t="s">
        <v>43</v>
      </c>
      <c r="L3406" s="2" t="s">
        <v>1239</v>
      </c>
      <c r="M3406" s="2" t="s">
        <v>1263</v>
      </c>
      <c r="N3406" s="2" t="s">
        <v>1220</v>
      </c>
      <c r="O3406" s="113" t="s">
        <v>645</v>
      </c>
      <c r="P3406" s="2" t="s">
        <v>720</v>
      </c>
      <c r="Q3406" s="2" t="s">
        <v>1221</v>
      </c>
      <c r="R3406" s="2" t="s">
        <v>1264</v>
      </c>
      <c r="S3406" s="2" t="s">
        <v>1215</v>
      </c>
      <c r="T3406" s="2" t="e">
        <v>#VALUE!</v>
      </c>
      <c r="U3406" s="2" t="s">
        <v>41</v>
      </c>
      <c r="V3406" s="2" t="s">
        <v>40</v>
      </c>
      <c r="W3406" s="2" t="s">
        <v>40</v>
      </c>
      <c r="X3406" s="2" t="s">
        <v>40</v>
      </c>
      <c r="Y3406" s="2">
        <v>0</v>
      </c>
      <c r="Z3406" s="2" t="s">
        <v>40</v>
      </c>
      <c r="AA3406" s="2" t="s">
        <v>662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43</v>
      </c>
      <c r="AG3406" s="2" t="s">
        <v>37</v>
      </c>
      <c r="AH3406" s="2" t="s">
        <v>635</v>
      </c>
      <c r="AI3406" s="2" t="s">
        <v>1393</v>
      </c>
      <c r="AJ3406" s="2">
        <v>0</v>
      </c>
      <c r="AK3406" s="2">
        <v>0</v>
      </c>
      <c r="AL3406" s="2">
        <v>0</v>
      </c>
      <c r="AM3406" s="2" t="s">
        <v>199</v>
      </c>
      <c r="AN3406" s="2">
        <v>0</v>
      </c>
      <c r="AO3406" s="2" t="s">
        <v>41</v>
      </c>
    </row>
    <row r="3407" spans="1:41" ht="15" customHeight="1" x14ac:dyDescent="0.3">
      <c r="A3407" s="2" t="s">
        <v>416</v>
      </c>
      <c r="B3407" s="2" t="s">
        <v>1110</v>
      </c>
      <c r="C3407" s="2" t="s">
        <v>838</v>
      </c>
      <c r="D3407" s="2" t="s">
        <v>3209</v>
      </c>
      <c r="E3407" s="115" t="s">
        <v>4602</v>
      </c>
      <c r="F3407" s="2">
        <v>6</v>
      </c>
      <c r="G3407" s="2" t="s">
        <v>36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1239</v>
      </c>
      <c r="M3407" s="2" t="s">
        <v>1263</v>
      </c>
      <c r="N3407" s="2" t="s">
        <v>1220</v>
      </c>
      <c r="O3407" s="113" t="s">
        <v>645</v>
      </c>
      <c r="P3407" s="2" t="s">
        <v>720</v>
      </c>
      <c r="Q3407" s="2" t="s">
        <v>1221</v>
      </c>
      <c r="R3407" s="2" t="s">
        <v>1264</v>
      </c>
      <c r="S3407" s="2" t="s">
        <v>1215</v>
      </c>
      <c r="T3407" s="2" t="e">
        <v>#VALUE!</v>
      </c>
      <c r="U3407" s="2" t="s">
        <v>41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43</v>
      </c>
      <c r="AG3407" s="2" t="s">
        <v>37</v>
      </c>
      <c r="AH3407" s="2" t="s">
        <v>635</v>
      </c>
      <c r="AI3407" s="2" t="s">
        <v>1393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41</v>
      </c>
    </row>
    <row r="3408" spans="1:41" ht="15" customHeight="1" x14ac:dyDescent="0.3">
      <c r="A3408" s="2" t="s">
        <v>416</v>
      </c>
      <c r="B3408" s="2" t="s">
        <v>1110</v>
      </c>
      <c r="C3408" s="2" t="s">
        <v>838</v>
      </c>
      <c r="D3408" s="2" t="s">
        <v>3203</v>
      </c>
      <c r="E3408" s="115" t="s">
        <v>4602</v>
      </c>
      <c r="F3408" s="2">
        <v>12</v>
      </c>
      <c r="G3408" s="2" t="s">
        <v>36</v>
      </c>
      <c r="H3408" s="2" t="s">
        <v>198</v>
      </c>
      <c r="I3408" s="2" t="s">
        <v>37</v>
      </c>
      <c r="J3408" s="2" t="s">
        <v>1217</v>
      </c>
      <c r="K3408" s="2" t="s">
        <v>43</v>
      </c>
      <c r="L3408" s="2" t="s">
        <v>1239</v>
      </c>
      <c r="M3408" s="2" t="s">
        <v>1263</v>
      </c>
      <c r="N3408" s="2" t="s">
        <v>1220</v>
      </c>
      <c r="O3408" s="113" t="s">
        <v>645</v>
      </c>
      <c r="P3408" s="2" t="s">
        <v>720</v>
      </c>
      <c r="Q3408" s="2" t="s">
        <v>1221</v>
      </c>
      <c r="R3408" s="2" t="s">
        <v>1264</v>
      </c>
      <c r="S3408" s="2" t="s">
        <v>1215</v>
      </c>
      <c r="T3408" s="2" t="e">
        <v>#VALUE!</v>
      </c>
      <c r="U3408" s="2" t="s">
        <v>40</v>
      </c>
      <c r="V3408" s="2" t="s">
        <v>40</v>
      </c>
      <c r="W3408" s="2" t="s">
        <v>40</v>
      </c>
      <c r="X3408" s="2" t="s">
        <v>40</v>
      </c>
      <c r="Y3408" s="2">
        <v>0</v>
      </c>
      <c r="Z3408" s="2" t="s">
        <v>40</v>
      </c>
      <c r="AA3408" s="2" t="s">
        <v>662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43</v>
      </c>
      <c r="AG3408" s="2" t="s">
        <v>37</v>
      </c>
      <c r="AH3408" s="2" t="s">
        <v>635</v>
      </c>
      <c r="AI3408" s="2" t="s">
        <v>1393</v>
      </c>
      <c r="AJ3408" s="2">
        <v>0</v>
      </c>
      <c r="AK3408" s="2">
        <v>0</v>
      </c>
      <c r="AL3408" s="2">
        <v>0</v>
      </c>
      <c r="AM3408" s="2" t="s">
        <v>199</v>
      </c>
      <c r="AN3408" s="2">
        <v>0</v>
      </c>
      <c r="AO3408" s="2" t="s">
        <v>41</v>
      </c>
    </row>
    <row r="3409" spans="1:41" ht="15" customHeight="1" x14ac:dyDescent="0.3">
      <c r="A3409" s="2" t="s">
        <v>416</v>
      </c>
      <c r="B3409" s="2" t="s">
        <v>1110</v>
      </c>
      <c r="C3409" s="2" t="s">
        <v>838</v>
      </c>
      <c r="D3409" s="2" t="s">
        <v>3189</v>
      </c>
      <c r="E3409" s="115" t="s">
        <v>4603</v>
      </c>
      <c r="F3409" s="2">
        <v>48</v>
      </c>
      <c r="G3409" s="2" t="s">
        <v>47</v>
      </c>
      <c r="H3409" s="2" t="s">
        <v>198</v>
      </c>
      <c r="I3409" s="2" t="s">
        <v>37</v>
      </c>
      <c r="J3409" s="2" t="s">
        <v>1217</v>
      </c>
      <c r="K3409" s="2" t="s">
        <v>43</v>
      </c>
      <c r="L3409" s="2" t="s">
        <v>1239</v>
      </c>
      <c r="M3409" s="2" t="s">
        <v>1263</v>
      </c>
      <c r="N3409" s="2" t="s">
        <v>1220</v>
      </c>
      <c r="O3409" s="113" t="s">
        <v>645</v>
      </c>
      <c r="P3409" s="2" t="s">
        <v>720</v>
      </c>
      <c r="Q3409" s="2" t="s">
        <v>1221</v>
      </c>
      <c r="R3409" s="2" t="s">
        <v>1264</v>
      </c>
      <c r="S3409" s="2" t="s">
        <v>1215</v>
      </c>
      <c r="T3409" s="2" t="e">
        <v>#VALUE!</v>
      </c>
      <c r="U3409" s="2" t="s">
        <v>40</v>
      </c>
      <c r="V3409" s="2" t="s">
        <v>40</v>
      </c>
      <c r="W3409" s="2" t="s">
        <v>40</v>
      </c>
      <c r="X3409" s="2" t="s">
        <v>40</v>
      </c>
      <c r="Y3409" s="2">
        <v>0</v>
      </c>
      <c r="Z3409" s="2" t="s">
        <v>40</v>
      </c>
      <c r="AA3409" s="2" t="s">
        <v>662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1407</v>
      </c>
      <c r="AG3409" s="2" t="s">
        <v>37</v>
      </c>
      <c r="AH3409" s="2" t="s">
        <v>635</v>
      </c>
      <c r="AI3409" s="2" t="s">
        <v>1393</v>
      </c>
      <c r="AJ3409" s="2">
        <v>0</v>
      </c>
      <c r="AK3409" s="2">
        <v>0</v>
      </c>
      <c r="AL3409" s="2">
        <v>0</v>
      </c>
      <c r="AM3409" s="2" t="s">
        <v>199</v>
      </c>
      <c r="AN3409" s="2">
        <v>0</v>
      </c>
      <c r="AO3409" s="2" t="s">
        <v>40</v>
      </c>
    </row>
    <row r="3410" spans="1:41" ht="15" customHeight="1" x14ac:dyDescent="0.3">
      <c r="A3410" s="2" t="s">
        <v>416</v>
      </c>
      <c r="B3410" s="2" t="s">
        <v>1110</v>
      </c>
      <c r="C3410" s="2" t="s">
        <v>838</v>
      </c>
      <c r="D3410" s="2" t="s">
        <v>3192</v>
      </c>
      <c r="E3410" s="115" t="s">
        <v>4603</v>
      </c>
      <c r="F3410" s="2">
        <v>5</v>
      </c>
      <c r="G3410" s="2" t="s">
        <v>36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1239</v>
      </c>
      <c r="M3410" s="2" t="s">
        <v>1263</v>
      </c>
      <c r="N3410" s="2" t="s">
        <v>1220</v>
      </c>
      <c r="O3410" s="113" t="s">
        <v>645</v>
      </c>
      <c r="P3410" s="2" t="s">
        <v>720</v>
      </c>
      <c r="Q3410" s="2" t="s">
        <v>1221</v>
      </c>
      <c r="R3410" s="2" t="s">
        <v>1264</v>
      </c>
      <c r="S3410" s="2" t="s">
        <v>1215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43</v>
      </c>
      <c r="AG3410" s="2" t="s">
        <v>37</v>
      </c>
      <c r="AH3410" s="2" t="s">
        <v>635</v>
      </c>
      <c r="AI3410" s="2" t="s">
        <v>1393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</row>
    <row r="3411" spans="1:41" ht="15" customHeight="1" x14ac:dyDescent="0.3">
      <c r="A3411" s="2" t="s">
        <v>416</v>
      </c>
      <c r="B3411" s="2" t="s">
        <v>1110</v>
      </c>
      <c r="C3411" s="2" t="s">
        <v>838</v>
      </c>
      <c r="D3411" s="2" t="s">
        <v>4897</v>
      </c>
      <c r="E3411" s="115" t="s">
        <v>4603</v>
      </c>
      <c r="F3411" s="2">
        <v>3</v>
      </c>
      <c r="G3411" s="2" t="s">
        <v>36</v>
      </c>
      <c r="H3411" s="2" t="s">
        <v>198</v>
      </c>
      <c r="I3411" s="2" t="s">
        <v>37</v>
      </c>
      <c r="J3411" s="2" t="s">
        <v>1217</v>
      </c>
      <c r="K3411" s="2" t="s">
        <v>43</v>
      </c>
      <c r="L3411" s="2" t="s">
        <v>1239</v>
      </c>
      <c r="M3411" s="2" t="s">
        <v>1263</v>
      </c>
      <c r="N3411" s="2" t="s">
        <v>1220</v>
      </c>
      <c r="O3411" s="113" t="s">
        <v>645</v>
      </c>
      <c r="P3411" s="2" t="s">
        <v>720</v>
      </c>
      <c r="Q3411" s="2" t="s">
        <v>1221</v>
      </c>
      <c r="R3411" s="2" t="s">
        <v>1264</v>
      </c>
      <c r="S3411" s="2" t="s">
        <v>1215</v>
      </c>
      <c r="T3411" s="2" t="e">
        <v>#VALUE!</v>
      </c>
      <c r="U3411" s="2" t="s">
        <v>40</v>
      </c>
      <c r="V3411" s="2" t="s">
        <v>40</v>
      </c>
      <c r="W3411" s="2" t="s">
        <v>40</v>
      </c>
      <c r="X3411" s="2" t="s">
        <v>40</v>
      </c>
      <c r="Y3411" s="2">
        <v>0</v>
      </c>
      <c r="Z3411" s="2" t="s">
        <v>40</v>
      </c>
      <c r="AA3411" s="2" t="s">
        <v>662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43</v>
      </c>
      <c r="AG3411" s="2" t="s">
        <v>37</v>
      </c>
      <c r="AH3411" s="2" t="s">
        <v>635</v>
      </c>
      <c r="AI3411" s="2" t="s">
        <v>1393</v>
      </c>
      <c r="AJ3411" s="2">
        <v>0</v>
      </c>
      <c r="AK3411" s="2">
        <v>0</v>
      </c>
      <c r="AL3411" s="2">
        <v>0</v>
      </c>
      <c r="AM3411" s="2" t="s">
        <v>199</v>
      </c>
      <c r="AN3411" s="2">
        <v>0</v>
      </c>
      <c r="AO3411" s="2" t="s">
        <v>40</v>
      </c>
    </row>
    <row r="3412" spans="1:41" ht="15" customHeight="1" x14ac:dyDescent="0.3">
      <c r="A3412" s="2" t="s">
        <v>416</v>
      </c>
      <c r="B3412" s="2" t="s">
        <v>1110</v>
      </c>
      <c r="C3412" s="2" t="s">
        <v>838</v>
      </c>
      <c r="D3412" s="2" t="s">
        <v>4898</v>
      </c>
      <c r="E3412" s="115" t="s">
        <v>4603</v>
      </c>
      <c r="F3412" s="2">
        <v>2</v>
      </c>
      <c r="G3412" s="2" t="s">
        <v>36</v>
      </c>
      <c r="H3412" s="2" t="s">
        <v>198</v>
      </c>
      <c r="I3412" s="2" t="s">
        <v>37</v>
      </c>
      <c r="J3412" s="2" t="s">
        <v>1217</v>
      </c>
      <c r="K3412" s="2" t="s">
        <v>43</v>
      </c>
      <c r="L3412" s="2" t="s">
        <v>1239</v>
      </c>
      <c r="M3412" s="2" t="s">
        <v>1263</v>
      </c>
      <c r="N3412" s="2" t="s">
        <v>1220</v>
      </c>
      <c r="O3412" s="113" t="s">
        <v>645</v>
      </c>
      <c r="P3412" s="2" t="s">
        <v>720</v>
      </c>
      <c r="Q3412" s="2" t="s">
        <v>1221</v>
      </c>
      <c r="R3412" s="2" t="s">
        <v>1264</v>
      </c>
      <c r="S3412" s="2" t="s">
        <v>1215</v>
      </c>
      <c r="T3412" s="2" t="e">
        <v>#VALUE!</v>
      </c>
      <c r="U3412" s="2" t="s">
        <v>40</v>
      </c>
      <c r="V3412" s="2" t="s">
        <v>40</v>
      </c>
      <c r="W3412" s="2" t="s">
        <v>40</v>
      </c>
      <c r="X3412" s="2" t="s">
        <v>40</v>
      </c>
      <c r="Y3412" s="2">
        <v>0</v>
      </c>
      <c r="Z3412" s="2" t="s">
        <v>40</v>
      </c>
      <c r="AA3412" s="2" t="s">
        <v>662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43</v>
      </c>
      <c r="AG3412" s="2" t="s">
        <v>37</v>
      </c>
      <c r="AH3412" s="2" t="s">
        <v>635</v>
      </c>
      <c r="AI3412" s="2" t="s">
        <v>1393</v>
      </c>
      <c r="AJ3412" s="2">
        <v>0</v>
      </c>
      <c r="AK3412" s="2">
        <v>0</v>
      </c>
      <c r="AL3412" s="2">
        <v>0</v>
      </c>
      <c r="AM3412" s="2" t="s">
        <v>199</v>
      </c>
      <c r="AN3412" s="2">
        <v>0</v>
      </c>
      <c r="AO3412" s="2" t="s">
        <v>40</v>
      </c>
    </row>
    <row r="3413" spans="1:41" ht="15" customHeight="1" x14ac:dyDescent="0.3">
      <c r="A3413" s="2" t="s">
        <v>416</v>
      </c>
      <c r="B3413" s="2" t="s">
        <v>1110</v>
      </c>
      <c r="C3413" s="2" t="s">
        <v>838</v>
      </c>
      <c r="D3413" s="2" t="s">
        <v>4899</v>
      </c>
      <c r="E3413" s="115" t="s">
        <v>4603</v>
      </c>
      <c r="F3413" s="2">
        <v>2</v>
      </c>
      <c r="G3413" s="2" t="s">
        <v>36</v>
      </c>
      <c r="H3413" s="2" t="s">
        <v>198</v>
      </c>
      <c r="I3413" s="2" t="s">
        <v>37</v>
      </c>
      <c r="J3413" s="2" t="s">
        <v>1217</v>
      </c>
      <c r="K3413" s="2" t="s">
        <v>43</v>
      </c>
      <c r="L3413" s="2" t="s">
        <v>1239</v>
      </c>
      <c r="M3413" s="2" t="s">
        <v>1263</v>
      </c>
      <c r="N3413" s="2" t="s">
        <v>1220</v>
      </c>
      <c r="O3413" s="113" t="s">
        <v>645</v>
      </c>
      <c r="P3413" s="2" t="s">
        <v>720</v>
      </c>
      <c r="Q3413" s="2" t="s">
        <v>1221</v>
      </c>
      <c r="R3413" s="2" t="s">
        <v>1264</v>
      </c>
      <c r="S3413" s="2" t="s">
        <v>1215</v>
      </c>
      <c r="T3413" s="2" t="e">
        <v>#VALUE!</v>
      </c>
      <c r="U3413" s="2" t="s">
        <v>40</v>
      </c>
      <c r="V3413" s="2" t="s">
        <v>40</v>
      </c>
      <c r="W3413" s="2" t="s">
        <v>40</v>
      </c>
      <c r="X3413" s="2" t="s">
        <v>40</v>
      </c>
      <c r="Y3413" s="2">
        <v>0</v>
      </c>
      <c r="Z3413" s="2" t="s">
        <v>40</v>
      </c>
      <c r="AA3413" s="2" t="s">
        <v>662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43</v>
      </c>
      <c r="AG3413" s="2" t="s">
        <v>37</v>
      </c>
      <c r="AH3413" s="2" t="s">
        <v>635</v>
      </c>
      <c r="AI3413" s="2" t="s">
        <v>1393</v>
      </c>
      <c r="AJ3413" s="2">
        <v>0</v>
      </c>
      <c r="AK3413" s="2">
        <v>0</v>
      </c>
      <c r="AL3413" s="2">
        <v>0</v>
      </c>
      <c r="AM3413" s="2" t="s">
        <v>199</v>
      </c>
      <c r="AN3413" s="2">
        <v>0</v>
      </c>
      <c r="AO3413" s="2" t="s">
        <v>40</v>
      </c>
    </row>
    <row r="3414" spans="1:41" ht="15" customHeight="1" x14ac:dyDescent="0.3">
      <c r="A3414" s="2" t="s">
        <v>416</v>
      </c>
      <c r="B3414" s="2" t="s">
        <v>1110</v>
      </c>
      <c r="C3414" s="2" t="s">
        <v>838</v>
      </c>
      <c r="D3414" s="2" t="s">
        <v>4900</v>
      </c>
      <c r="E3414" s="115" t="s">
        <v>4603</v>
      </c>
      <c r="F3414" s="2">
        <v>1</v>
      </c>
      <c r="G3414" s="2" t="s">
        <v>36</v>
      </c>
      <c r="H3414" s="2" t="s">
        <v>198</v>
      </c>
      <c r="I3414" s="2" t="s">
        <v>37</v>
      </c>
      <c r="J3414" s="2" t="s">
        <v>1217</v>
      </c>
      <c r="K3414" s="2" t="s">
        <v>43</v>
      </c>
      <c r="L3414" s="2" t="s">
        <v>1239</v>
      </c>
      <c r="M3414" s="2" t="s">
        <v>1263</v>
      </c>
      <c r="N3414" s="2" t="s">
        <v>1220</v>
      </c>
      <c r="O3414" s="113" t="s">
        <v>645</v>
      </c>
      <c r="P3414" s="2" t="s">
        <v>720</v>
      </c>
      <c r="Q3414" s="2" t="s">
        <v>1221</v>
      </c>
      <c r="R3414" s="2" t="s">
        <v>1264</v>
      </c>
      <c r="S3414" s="2" t="s">
        <v>1215</v>
      </c>
      <c r="T3414" s="2" t="e">
        <v>#VALUE!</v>
      </c>
      <c r="U3414" s="2" t="s">
        <v>40</v>
      </c>
      <c r="V3414" s="2" t="s">
        <v>40</v>
      </c>
      <c r="W3414" s="2" t="s">
        <v>40</v>
      </c>
      <c r="X3414" s="2" t="s">
        <v>40</v>
      </c>
      <c r="Y3414" s="2">
        <v>0</v>
      </c>
      <c r="Z3414" s="2" t="s">
        <v>40</v>
      </c>
      <c r="AA3414" s="2" t="s">
        <v>662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43</v>
      </c>
      <c r="AG3414" s="2" t="s">
        <v>37</v>
      </c>
      <c r="AH3414" s="2" t="s">
        <v>635</v>
      </c>
      <c r="AI3414" s="2" t="s">
        <v>1393</v>
      </c>
      <c r="AJ3414" s="2">
        <v>0</v>
      </c>
      <c r="AK3414" s="2">
        <v>0</v>
      </c>
      <c r="AL3414" s="2">
        <v>0</v>
      </c>
      <c r="AM3414" s="2" t="s">
        <v>199</v>
      </c>
      <c r="AN3414" s="2">
        <v>0</v>
      </c>
      <c r="AO3414" s="2" t="s">
        <v>40</v>
      </c>
    </row>
    <row r="3415" spans="1:41" ht="15" customHeight="1" x14ac:dyDescent="0.3">
      <c r="A3415" s="2" t="s">
        <v>416</v>
      </c>
      <c r="B3415" s="2" t="s">
        <v>1110</v>
      </c>
      <c r="C3415" s="2" t="s">
        <v>838</v>
      </c>
      <c r="D3415" s="2" t="s">
        <v>4901</v>
      </c>
      <c r="E3415" s="115" t="s">
        <v>4603</v>
      </c>
      <c r="F3415" s="2">
        <v>1</v>
      </c>
      <c r="G3415" s="2" t="s">
        <v>36</v>
      </c>
      <c r="H3415" s="2" t="s">
        <v>198</v>
      </c>
      <c r="I3415" s="2" t="s">
        <v>37</v>
      </c>
      <c r="J3415" s="2" t="s">
        <v>1217</v>
      </c>
      <c r="K3415" s="2" t="s">
        <v>43</v>
      </c>
      <c r="L3415" s="2" t="s">
        <v>1239</v>
      </c>
      <c r="M3415" s="2" t="s">
        <v>1263</v>
      </c>
      <c r="N3415" s="2" t="s">
        <v>1220</v>
      </c>
      <c r="O3415" s="113" t="s">
        <v>645</v>
      </c>
      <c r="P3415" s="2" t="s">
        <v>720</v>
      </c>
      <c r="Q3415" s="2" t="s">
        <v>1221</v>
      </c>
      <c r="R3415" s="2" t="s">
        <v>1264</v>
      </c>
      <c r="S3415" s="2" t="s">
        <v>1215</v>
      </c>
      <c r="T3415" s="2" t="e">
        <v>#VALUE!</v>
      </c>
      <c r="U3415" s="2" t="s">
        <v>40</v>
      </c>
      <c r="V3415" s="2" t="s">
        <v>40</v>
      </c>
      <c r="W3415" s="2" t="s">
        <v>40</v>
      </c>
      <c r="X3415" s="2" t="s">
        <v>40</v>
      </c>
      <c r="Y3415" s="2">
        <v>0</v>
      </c>
      <c r="Z3415" s="2" t="s">
        <v>40</v>
      </c>
      <c r="AA3415" s="2" t="s">
        <v>662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43</v>
      </c>
      <c r="AG3415" s="2" t="s">
        <v>37</v>
      </c>
      <c r="AH3415" s="2" t="s">
        <v>635</v>
      </c>
      <c r="AI3415" s="2" t="s">
        <v>1393</v>
      </c>
      <c r="AJ3415" s="2">
        <v>0</v>
      </c>
      <c r="AK3415" s="2">
        <v>0</v>
      </c>
      <c r="AL3415" s="2">
        <v>0</v>
      </c>
      <c r="AM3415" s="2" t="s">
        <v>199</v>
      </c>
      <c r="AN3415" s="2">
        <v>0</v>
      </c>
      <c r="AO3415" s="2" t="s">
        <v>40</v>
      </c>
    </row>
    <row r="3416" spans="1:41" ht="15" customHeight="1" x14ac:dyDescent="0.3">
      <c r="A3416" s="2" t="s">
        <v>416</v>
      </c>
      <c r="B3416" s="2" t="s">
        <v>1110</v>
      </c>
      <c r="C3416" s="2" t="s">
        <v>838</v>
      </c>
      <c r="D3416" s="2" t="s">
        <v>3207</v>
      </c>
      <c r="E3416" s="115" t="s">
        <v>4603</v>
      </c>
      <c r="F3416" s="2">
        <v>1</v>
      </c>
      <c r="G3416" s="2" t="s">
        <v>36</v>
      </c>
      <c r="H3416" s="2" t="s">
        <v>198</v>
      </c>
      <c r="I3416" s="2" t="s">
        <v>37</v>
      </c>
      <c r="J3416" s="2" t="s">
        <v>1217</v>
      </c>
      <c r="K3416" s="2" t="s">
        <v>43</v>
      </c>
      <c r="L3416" s="2" t="s">
        <v>1239</v>
      </c>
      <c r="M3416" s="2" t="s">
        <v>1263</v>
      </c>
      <c r="N3416" s="2" t="s">
        <v>1220</v>
      </c>
      <c r="O3416" s="113" t="s">
        <v>645</v>
      </c>
      <c r="P3416" s="2" t="s">
        <v>720</v>
      </c>
      <c r="Q3416" s="2" t="s">
        <v>1221</v>
      </c>
      <c r="R3416" s="2" t="s">
        <v>1264</v>
      </c>
      <c r="S3416" s="2" t="s">
        <v>1215</v>
      </c>
      <c r="T3416" s="2" t="e">
        <v>#VALUE!</v>
      </c>
      <c r="U3416" s="2" t="s">
        <v>40</v>
      </c>
      <c r="V3416" s="2" t="s">
        <v>40</v>
      </c>
      <c r="W3416" s="2" t="s">
        <v>40</v>
      </c>
      <c r="X3416" s="2" t="s">
        <v>40</v>
      </c>
      <c r="Y3416" s="2">
        <v>0</v>
      </c>
      <c r="Z3416" s="2" t="s">
        <v>40</v>
      </c>
      <c r="AA3416" s="2" t="s">
        <v>662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43</v>
      </c>
      <c r="AG3416" s="2" t="s">
        <v>37</v>
      </c>
      <c r="AH3416" s="2" t="s">
        <v>635</v>
      </c>
      <c r="AI3416" s="2" t="s">
        <v>1393</v>
      </c>
      <c r="AJ3416" s="2">
        <v>0</v>
      </c>
      <c r="AK3416" s="2">
        <v>0</v>
      </c>
      <c r="AL3416" s="2">
        <v>0</v>
      </c>
      <c r="AM3416" s="2" t="s">
        <v>199</v>
      </c>
      <c r="AN3416" s="2">
        <v>0</v>
      </c>
      <c r="AO3416" s="2" t="s">
        <v>40</v>
      </c>
    </row>
    <row r="3417" spans="1:41" ht="15" customHeight="1" x14ac:dyDescent="0.3">
      <c r="A3417" s="2" t="s">
        <v>416</v>
      </c>
      <c r="B3417" s="2" t="s">
        <v>1110</v>
      </c>
      <c r="C3417" s="2" t="s">
        <v>801</v>
      </c>
      <c r="D3417" s="2" t="s">
        <v>3208</v>
      </c>
      <c r="E3417" s="115" t="s">
        <v>4603</v>
      </c>
      <c r="F3417" s="2">
        <v>3</v>
      </c>
      <c r="G3417" s="2" t="s">
        <v>36</v>
      </c>
      <c r="H3417" s="2" t="s">
        <v>198</v>
      </c>
      <c r="I3417" s="2" t="s">
        <v>37</v>
      </c>
      <c r="J3417" s="2" t="s">
        <v>1217</v>
      </c>
      <c r="K3417" s="2" t="s">
        <v>43</v>
      </c>
      <c r="L3417" s="2" t="s">
        <v>1239</v>
      </c>
      <c r="M3417" s="2" t="s">
        <v>1219</v>
      </c>
      <c r="N3417" s="2" t="s">
        <v>1220</v>
      </c>
      <c r="O3417" s="113" t="s">
        <v>645</v>
      </c>
      <c r="P3417" s="2" t="s">
        <v>720</v>
      </c>
      <c r="Q3417" s="2" t="s">
        <v>1221</v>
      </c>
      <c r="R3417" s="2" t="s">
        <v>1222</v>
      </c>
      <c r="S3417" s="2" t="s">
        <v>1223</v>
      </c>
      <c r="T3417" s="2" t="e">
        <v>#VALUE!</v>
      </c>
      <c r="U3417" s="2" t="s">
        <v>41</v>
      </c>
      <c r="V3417" s="2" t="s">
        <v>40</v>
      </c>
      <c r="W3417" s="2" t="s">
        <v>40</v>
      </c>
      <c r="X3417" s="2" t="s">
        <v>40</v>
      </c>
      <c r="Y3417" s="2">
        <v>0</v>
      </c>
      <c r="Z3417" s="2" t="s">
        <v>40</v>
      </c>
      <c r="AA3417" s="2" t="s">
        <v>662</v>
      </c>
      <c r="AB3417" s="2">
        <v>0</v>
      </c>
      <c r="AC3417" s="2">
        <v>0</v>
      </c>
      <c r="AD3417" s="2">
        <v>0</v>
      </c>
      <c r="AE3417" s="2">
        <v>0</v>
      </c>
      <c r="AF3417" s="2" t="s">
        <v>43</v>
      </c>
      <c r="AG3417" s="2" t="s">
        <v>37</v>
      </c>
      <c r="AH3417" s="2" t="s">
        <v>635</v>
      </c>
      <c r="AI3417" s="2" t="s">
        <v>1393</v>
      </c>
      <c r="AJ3417" s="2">
        <v>0</v>
      </c>
      <c r="AK3417" s="2">
        <v>0</v>
      </c>
      <c r="AL3417" s="2">
        <v>0</v>
      </c>
      <c r="AM3417" s="2" t="s">
        <v>199</v>
      </c>
      <c r="AN3417" s="2">
        <v>0</v>
      </c>
      <c r="AO3417" s="2" t="s">
        <v>41</v>
      </c>
    </row>
    <row r="3418" spans="1:41" ht="15" customHeight="1" x14ac:dyDescent="0.3">
      <c r="A3418" s="2" t="s">
        <v>416</v>
      </c>
      <c r="B3418" s="2" t="s">
        <v>1110</v>
      </c>
      <c r="C3418" s="2" t="s">
        <v>838</v>
      </c>
      <c r="D3418" s="2" t="s">
        <v>4902</v>
      </c>
      <c r="E3418" s="115" t="s">
        <v>4603</v>
      </c>
      <c r="F3418" s="2">
        <v>3</v>
      </c>
      <c r="G3418" s="2" t="s">
        <v>36</v>
      </c>
      <c r="H3418" s="2" t="s">
        <v>198</v>
      </c>
      <c r="I3418" s="2" t="s">
        <v>37</v>
      </c>
      <c r="J3418" s="2" t="s">
        <v>1217</v>
      </c>
      <c r="K3418" s="2" t="s">
        <v>43</v>
      </c>
      <c r="L3418" s="2" t="s">
        <v>1239</v>
      </c>
      <c r="M3418" s="2" t="s">
        <v>1263</v>
      </c>
      <c r="N3418" s="2" t="s">
        <v>1220</v>
      </c>
      <c r="O3418" s="113" t="s">
        <v>645</v>
      </c>
      <c r="P3418" s="2" t="s">
        <v>720</v>
      </c>
      <c r="Q3418" s="2" t="s">
        <v>1221</v>
      </c>
      <c r="R3418" s="2" t="s">
        <v>1264</v>
      </c>
      <c r="S3418" s="2" t="s">
        <v>1215</v>
      </c>
      <c r="T3418" s="2" t="e">
        <v>#VALUE!</v>
      </c>
      <c r="U3418" s="2" t="s">
        <v>41</v>
      </c>
      <c r="V3418" s="2" t="s">
        <v>40</v>
      </c>
      <c r="W3418" s="2" t="s">
        <v>40</v>
      </c>
      <c r="X3418" s="2" t="s">
        <v>40</v>
      </c>
      <c r="Y3418" s="2">
        <v>0</v>
      </c>
      <c r="Z3418" s="2" t="s">
        <v>40</v>
      </c>
      <c r="AA3418" s="2" t="s">
        <v>662</v>
      </c>
      <c r="AB3418" s="2">
        <v>0</v>
      </c>
      <c r="AC3418" s="2">
        <v>0</v>
      </c>
      <c r="AD3418" s="2">
        <v>0</v>
      </c>
      <c r="AE3418" s="2">
        <v>0</v>
      </c>
      <c r="AF3418" s="2" t="s">
        <v>43</v>
      </c>
      <c r="AG3418" s="2" t="s">
        <v>37</v>
      </c>
      <c r="AH3418" s="2" t="s">
        <v>635</v>
      </c>
      <c r="AI3418" s="2" t="s">
        <v>1393</v>
      </c>
      <c r="AJ3418" s="2">
        <v>0</v>
      </c>
      <c r="AK3418" s="2">
        <v>0</v>
      </c>
      <c r="AL3418" s="2">
        <v>0</v>
      </c>
      <c r="AM3418" s="2" t="s">
        <v>199</v>
      </c>
      <c r="AN3418" s="2">
        <v>0</v>
      </c>
      <c r="AO3418" s="2" t="s">
        <v>41</v>
      </c>
    </row>
    <row r="3419" spans="1:41" ht="15" customHeight="1" x14ac:dyDescent="0.3">
      <c r="A3419" s="2" t="s">
        <v>416</v>
      </c>
      <c r="B3419" s="2" t="s">
        <v>1110</v>
      </c>
      <c r="C3419" s="2" t="s">
        <v>838</v>
      </c>
      <c r="D3419" s="2" t="s">
        <v>4839</v>
      </c>
      <c r="E3419" s="115" t="s">
        <v>4603</v>
      </c>
      <c r="F3419" s="2">
        <v>5</v>
      </c>
      <c r="G3419" s="2" t="s">
        <v>36</v>
      </c>
      <c r="H3419" s="2" t="s">
        <v>198</v>
      </c>
      <c r="I3419" s="2" t="s">
        <v>37</v>
      </c>
      <c r="J3419" s="2" t="s">
        <v>1217</v>
      </c>
      <c r="K3419" s="2" t="s">
        <v>43</v>
      </c>
      <c r="L3419" s="2" t="s">
        <v>1239</v>
      </c>
      <c r="M3419" s="2" t="s">
        <v>1263</v>
      </c>
      <c r="N3419" s="2" t="s">
        <v>1220</v>
      </c>
      <c r="O3419" s="113" t="s">
        <v>645</v>
      </c>
      <c r="P3419" s="2" t="s">
        <v>720</v>
      </c>
      <c r="Q3419" s="2" t="s">
        <v>1221</v>
      </c>
      <c r="R3419" s="2" t="s">
        <v>1264</v>
      </c>
      <c r="S3419" s="2" t="s">
        <v>1215</v>
      </c>
      <c r="T3419" s="2" t="e">
        <v>#VALUE!</v>
      </c>
      <c r="U3419" s="2" t="s">
        <v>41</v>
      </c>
      <c r="V3419" s="2" t="s">
        <v>40</v>
      </c>
      <c r="W3419" s="2" t="s">
        <v>40</v>
      </c>
      <c r="X3419" s="2" t="s">
        <v>40</v>
      </c>
      <c r="Y3419" s="2">
        <v>0</v>
      </c>
      <c r="Z3419" s="2" t="s">
        <v>40</v>
      </c>
      <c r="AA3419" s="2" t="s">
        <v>662</v>
      </c>
      <c r="AB3419" s="2">
        <v>0</v>
      </c>
      <c r="AC3419" s="2">
        <v>0</v>
      </c>
      <c r="AD3419" s="2">
        <v>0</v>
      </c>
      <c r="AE3419" s="2">
        <v>0</v>
      </c>
      <c r="AF3419" s="2" t="s">
        <v>43</v>
      </c>
      <c r="AG3419" s="2" t="s">
        <v>37</v>
      </c>
      <c r="AH3419" s="2" t="s">
        <v>635</v>
      </c>
      <c r="AI3419" s="2" t="s">
        <v>1393</v>
      </c>
      <c r="AJ3419" s="2">
        <v>0</v>
      </c>
      <c r="AK3419" s="2">
        <v>0</v>
      </c>
      <c r="AL3419" s="2">
        <v>0</v>
      </c>
      <c r="AM3419" s="2" t="s">
        <v>199</v>
      </c>
      <c r="AN3419" s="2">
        <v>0</v>
      </c>
      <c r="AO3419" s="2" t="s">
        <v>41</v>
      </c>
    </row>
    <row r="3420" spans="1:41" ht="15" customHeight="1" x14ac:dyDescent="0.3">
      <c r="A3420" s="2" t="s">
        <v>416</v>
      </c>
      <c r="B3420" s="2" t="s">
        <v>1110</v>
      </c>
      <c r="C3420" s="2" t="s">
        <v>801</v>
      </c>
      <c r="D3420" s="2" t="s">
        <v>4903</v>
      </c>
      <c r="E3420" s="115" t="s">
        <v>4603</v>
      </c>
      <c r="F3420" s="2">
        <v>2</v>
      </c>
      <c r="G3420" s="2" t="s">
        <v>36</v>
      </c>
      <c r="H3420" s="2" t="s">
        <v>198</v>
      </c>
      <c r="I3420" s="2" t="s">
        <v>37</v>
      </c>
      <c r="J3420" s="2" t="s">
        <v>1217</v>
      </c>
      <c r="K3420" s="2" t="s">
        <v>43</v>
      </c>
      <c r="L3420" s="2" t="s">
        <v>1239</v>
      </c>
      <c r="M3420" s="2" t="s">
        <v>1219</v>
      </c>
      <c r="N3420" s="2" t="s">
        <v>1220</v>
      </c>
      <c r="O3420" s="113" t="s">
        <v>645</v>
      </c>
      <c r="P3420" s="2" t="s">
        <v>720</v>
      </c>
      <c r="Q3420" s="2" t="s">
        <v>1221</v>
      </c>
      <c r="R3420" s="2" t="s">
        <v>1222</v>
      </c>
      <c r="S3420" s="2" t="s">
        <v>1223</v>
      </c>
      <c r="T3420" s="2" t="e">
        <v>#VALUE!</v>
      </c>
      <c r="U3420" s="2" t="s">
        <v>40</v>
      </c>
      <c r="V3420" s="2" t="s">
        <v>40</v>
      </c>
      <c r="W3420" s="2" t="s">
        <v>40</v>
      </c>
      <c r="X3420" s="2" t="s">
        <v>40</v>
      </c>
      <c r="Y3420" s="2">
        <v>0</v>
      </c>
      <c r="Z3420" s="2" t="s">
        <v>40</v>
      </c>
      <c r="AA3420" s="2" t="s">
        <v>662</v>
      </c>
      <c r="AB3420" s="2">
        <v>0</v>
      </c>
      <c r="AC3420" s="2">
        <v>0</v>
      </c>
      <c r="AD3420" s="2">
        <v>0</v>
      </c>
      <c r="AE3420" s="2">
        <v>0</v>
      </c>
      <c r="AF3420" s="2" t="s">
        <v>43</v>
      </c>
      <c r="AG3420" s="2" t="s">
        <v>37</v>
      </c>
      <c r="AH3420" s="2" t="s">
        <v>635</v>
      </c>
      <c r="AI3420" s="2" t="s">
        <v>1393</v>
      </c>
      <c r="AJ3420" s="2">
        <v>0</v>
      </c>
      <c r="AK3420" s="2">
        <v>0</v>
      </c>
      <c r="AL3420" s="2">
        <v>0</v>
      </c>
      <c r="AM3420" s="2" t="s">
        <v>199</v>
      </c>
      <c r="AN3420" s="2">
        <v>0</v>
      </c>
      <c r="AO3420" s="2" t="s">
        <v>41</v>
      </c>
    </row>
    <row r="3421" spans="1:41" ht="15" customHeight="1" x14ac:dyDescent="0.3">
      <c r="A3421" s="2" t="s">
        <v>416</v>
      </c>
      <c r="B3421" s="2" t="s">
        <v>1110</v>
      </c>
      <c r="C3421" s="2" t="s">
        <v>838</v>
      </c>
      <c r="D3421" s="2" t="s">
        <v>4904</v>
      </c>
      <c r="E3421" s="115" t="s">
        <v>4603</v>
      </c>
      <c r="F3421" s="2">
        <v>2</v>
      </c>
      <c r="G3421" s="2" t="s">
        <v>36</v>
      </c>
      <c r="H3421" s="2" t="s">
        <v>198</v>
      </c>
      <c r="I3421" s="2" t="s">
        <v>37</v>
      </c>
      <c r="J3421" s="2" t="s">
        <v>1217</v>
      </c>
      <c r="K3421" s="2" t="s">
        <v>43</v>
      </c>
      <c r="L3421" s="2" t="s">
        <v>1239</v>
      </c>
      <c r="M3421" s="2" t="s">
        <v>1263</v>
      </c>
      <c r="N3421" s="2" t="s">
        <v>1220</v>
      </c>
      <c r="O3421" s="113" t="s">
        <v>645</v>
      </c>
      <c r="P3421" s="2" t="s">
        <v>720</v>
      </c>
      <c r="Q3421" s="2" t="s">
        <v>1221</v>
      </c>
      <c r="R3421" s="2" t="s">
        <v>1264</v>
      </c>
      <c r="S3421" s="2" t="s">
        <v>1215</v>
      </c>
      <c r="T3421" s="2" t="e">
        <v>#VALUE!</v>
      </c>
      <c r="U3421" s="2" t="s">
        <v>40</v>
      </c>
      <c r="V3421" s="2" t="s">
        <v>40</v>
      </c>
      <c r="W3421" s="2" t="s">
        <v>40</v>
      </c>
      <c r="X3421" s="2" t="s">
        <v>40</v>
      </c>
      <c r="Y3421" s="2">
        <v>0</v>
      </c>
      <c r="Z3421" s="2" t="s">
        <v>40</v>
      </c>
      <c r="AA3421" s="2" t="s">
        <v>662</v>
      </c>
      <c r="AB3421" s="2">
        <v>0</v>
      </c>
      <c r="AC3421" s="2">
        <v>0</v>
      </c>
      <c r="AD3421" s="2">
        <v>0</v>
      </c>
      <c r="AE3421" s="2">
        <v>0</v>
      </c>
      <c r="AF3421" s="2" t="s">
        <v>43</v>
      </c>
      <c r="AG3421" s="2" t="s">
        <v>37</v>
      </c>
      <c r="AH3421" s="2" t="s">
        <v>635</v>
      </c>
      <c r="AI3421" s="2" t="s">
        <v>1393</v>
      </c>
      <c r="AJ3421" s="2">
        <v>0</v>
      </c>
      <c r="AK3421" s="2">
        <v>0</v>
      </c>
      <c r="AL3421" s="2">
        <v>0</v>
      </c>
      <c r="AM3421" s="2" t="s">
        <v>199</v>
      </c>
      <c r="AN3421" s="2">
        <v>0</v>
      </c>
      <c r="AO3421" s="2" t="s">
        <v>41</v>
      </c>
    </row>
    <row r="3422" spans="1:41" ht="15" customHeight="1" x14ac:dyDescent="0.3">
      <c r="A3422" s="2" t="s">
        <v>416</v>
      </c>
      <c r="B3422" s="2" t="s">
        <v>1110</v>
      </c>
      <c r="C3422" s="2" t="s">
        <v>838</v>
      </c>
      <c r="D3422" s="2" t="s">
        <v>3203</v>
      </c>
      <c r="E3422" s="115" t="s">
        <v>4603</v>
      </c>
      <c r="F3422" s="2">
        <v>15</v>
      </c>
      <c r="G3422" s="2" t="s">
        <v>36</v>
      </c>
      <c r="H3422" s="2" t="s">
        <v>198</v>
      </c>
      <c r="I3422" s="2" t="s">
        <v>37</v>
      </c>
      <c r="J3422" s="2" t="s">
        <v>1217</v>
      </c>
      <c r="K3422" s="2" t="s">
        <v>43</v>
      </c>
      <c r="L3422" s="2" t="s">
        <v>1239</v>
      </c>
      <c r="M3422" s="2" t="s">
        <v>1263</v>
      </c>
      <c r="N3422" s="2" t="s">
        <v>1220</v>
      </c>
      <c r="O3422" s="113" t="s">
        <v>645</v>
      </c>
      <c r="P3422" s="2" t="s">
        <v>720</v>
      </c>
      <c r="Q3422" s="2" t="s">
        <v>1221</v>
      </c>
      <c r="R3422" s="2" t="s">
        <v>1264</v>
      </c>
      <c r="S3422" s="2" t="s">
        <v>1215</v>
      </c>
      <c r="T3422" s="2" t="e">
        <v>#VALUE!</v>
      </c>
      <c r="U3422" s="2" t="s">
        <v>40</v>
      </c>
      <c r="V3422" s="2" t="s">
        <v>40</v>
      </c>
      <c r="W3422" s="2" t="s">
        <v>40</v>
      </c>
      <c r="X3422" s="2" t="s">
        <v>40</v>
      </c>
      <c r="Y3422" s="2">
        <v>0</v>
      </c>
      <c r="Z3422" s="2" t="s">
        <v>40</v>
      </c>
      <c r="AA3422" s="2" t="s">
        <v>662</v>
      </c>
      <c r="AB3422" s="2">
        <v>0</v>
      </c>
      <c r="AC3422" s="2">
        <v>0</v>
      </c>
      <c r="AD3422" s="2">
        <v>0</v>
      </c>
      <c r="AE3422" s="2">
        <v>0</v>
      </c>
      <c r="AF3422" s="2" t="s">
        <v>43</v>
      </c>
      <c r="AG3422" s="2" t="s">
        <v>37</v>
      </c>
      <c r="AH3422" s="2" t="s">
        <v>635</v>
      </c>
      <c r="AI3422" s="2" t="s">
        <v>1393</v>
      </c>
      <c r="AJ3422" s="2">
        <v>0</v>
      </c>
      <c r="AK3422" s="2">
        <v>0</v>
      </c>
      <c r="AL3422" s="2">
        <v>0</v>
      </c>
      <c r="AM3422" s="2" t="s">
        <v>199</v>
      </c>
      <c r="AN3422" s="2">
        <v>0</v>
      </c>
      <c r="AO3422" s="2" t="s">
        <v>41</v>
      </c>
    </row>
    <row r="3423" spans="1:41" ht="15" customHeight="1" x14ac:dyDescent="0.3">
      <c r="A3423" s="2" t="s">
        <v>416</v>
      </c>
      <c r="B3423" s="2" t="s">
        <v>1110</v>
      </c>
      <c r="C3423" s="2" t="s">
        <v>838</v>
      </c>
      <c r="D3423" s="2" t="s">
        <v>3189</v>
      </c>
      <c r="E3423" s="115" t="s">
        <v>4604</v>
      </c>
      <c r="F3423" s="2">
        <v>32</v>
      </c>
      <c r="G3423" s="2" t="s">
        <v>36</v>
      </c>
      <c r="H3423" s="2" t="s">
        <v>198</v>
      </c>
      <c r="I3423" s="2" t="s">
        <v>37</v>
      </c>
      <c r="J3423" s="2" t="s">
        <v>1217</v>
      </c>
      <c r="K3423" s="2" t="s">
        <v>43</v>
      </c>
      <c r="L3423" s="2" t="s">
        <v>1239</v>
      </c>
      <c r="M3423" s="2" t="s">
        <v>1263</v>
      </c>
      <c r="N3423" s="2" t="s">
        <v>1220</v>
      </c>
      <c r="O3423" s="113" t="s">
        <v>645</v>
      </c>
      <c r="P3423" s="2" t="s">
        <v>720</v>
      </c>
      <c r="Q3423" s="2" t="s">
        <v>1221</v>
      </c>
      <c r="R3423" s="2" t="s">
        <v>1264</v>
      </c>
      <c r="S3423" s="2" t="s">
        <v>1215</v>
      </c>
      <c r="T3423" s="2" t="e">
        <v>#VALUE!</v>
      </c>
      <c r="U3423" s="2" t="s">
        <v>40</v>
      </c>
      <c r="V3423" s="2" t="s">
        <v>40</v>
      </c>
      <c r="W3423" s="2" t="s">
        <v>40</v>
      </c>
      <c r="X3423" s="2" t="s">
        <v>40</v>
      </c>
      <c r="Y3423" s="2">
        <v>0</v>
      </c>
      <c r="Z3423" s="2" t="s">
        <v>40</v>
      </c>
      <c r="AA3423" s="2" t="s">
        <v>662</v>
      </c>
      <c r="AB3423" s="2">
        <v>0</v>
      </c>
      <c r="AC3423" s="2">
        <v>0</v>
      </c>
      <c r="AD3423" s="2">
        <v>0</v>
      </c>
      <c r="AE3423" s="2">
        <v>0</v>
      </c>
      <c r="AF3423" s="2" t="s">
        <v>43</v>
      </c>
      <c r="AG3423" s="2" t="s">
        <v>37</v>
      </c>
      <c r="AH3423" s="2" t="s">
        <v>635</v>
      </c>
      <c r="AI3423" s="2" t="s">
        <v>1393</v>
      </c>
      <c r="AJ3423" s="2">
        <v>0</v>
      </c>
      <c r="AK3423" s="2">
        <v>0</v>
      </c>
      <c r="AL3423" s="2">
        <v>0</v>
      </c>
      <c r="AM3423" s="2" t="s">
        <v>199</v>
      </c>
      <c r="AN3423" s="2">
        <v>0</v>
      </c>
      <c r="AO3423" s="2" t="s">
        <v>40</v>
      </c>
    </row>
    <row r="3424" spans="1:41" ht="15" customHeight="1" x14ac:dyDescent="0.3">
      <c r="A3424" s="2" t="s">
        <v>414</v>
      </c>
      <c r="B3424" s="2" t="s">
        <v>3211</v>
      </c>
      <c r="C3424" s="2" t="s">
        <v>962</v>
      </c>
      <c r="D3424" s="2" t="s">
        <v>3212</v>
      </c>
      <c r="E3424" s="115" t="s">
        <v>4173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1217</v>
      </c>
      <c r="K3424" s="2" t="s">
        <v>43</v>
      </c>
      <c r="L3424" s="2" t="s">
        <v>1210</v>
      </c>
      <c r="M3424" s="2" t="s">
        <v>44</v>
      </c>
      <c r="N3424" s="2" t="s">
        <v>44</v>
      </c>
      <c r="O3424" s="113" t="s">
        <v>644</v>
      </c>
      <c r="P3424" s="2" t="s">
        <v>720</v>
      </c>
      <c r="Q3424" s="2" t="s">
        <v>49</v>
      </c>
      <c r="R3424" s="2">
        <v>0</v>
      </c>
      <c r="S3424" s="2">
        <v>0</v>
      </c>
      <c r="T3424" s="2" t="e">
        <v>#VALUE!</v>
      </c>
      <c r="U3424" s="2" t="s">
        <v>40</v>
      </c>
      <c r="V3424" s="2" t="s">
        <v>40</v>
      </c>
      <c r="W3424" s="2" t="s">
        <v>40</v>
      </c>
      <c r="X3424" s="2" t="s">
        <v>40</v>
      </c>
      <c r="Y3424" s="2">
        <v>0</v>
      </c>
      <c r="Z3424" s="2" t="s">
        <v>40</v>
      </c>
      <c r="AA3424" s="2" t="s">
        <v>662</v>
      </c>
      <c r="AB3424" s="2">
        <v>0</v>
      </c>
      <c r="AC3424" s="2">
        <v>0</v>
      </c>
      <c r="AD3424" s="2">
        <v>0</v>
      </c>
      <c r="AE3424" s="2">
        <v>0</v>
      </c>
      <c r="AF3424" s="2" t="s">
        <v>43</v>
      </c>
      <c r="AG3424" s="2" t="s">
        <v>37</v>
      </c>
      <c r="AH3424" s="2" t="s">
        <v>635</v>
      </c>
      <c r="AI3424" s="2" t="s">
        <v>1393</v>
      </c>
      <c r="AJ3424" s="2">
        <v>0</v>
      </c>
      <c r="AK3424" s="2">
        <v>0</v>
      </c>
      <c r="AL3424" s="2">
        <v>0</v>
      </c>
      <c r="AM3424" s="2" t="s">
        <v>199</v>
      </c>
      <c r="AN3424" s="2">
        <v>0</v>
      </c>
      <c r="AO3424" s="2" t="s">
        <v>40</v>
      </c>
    </row>
    <row r="3425" spans="1:41" ht="15" customHeight="1" x14ac:dyDescent="0.3">
      <c r="A3425" s="2" t="s">
        <v>414</v>
      </c>
      <c r="B3425" s="2" t="s">
        <v>3211</v>
      </c>
      <c r="C3425" s="2" t="s">
        <v>3213</v>
      </c>
      <c r="D3425" s="2" t="s">
        <v>3214</v>
      </c>
      <c r="E3425" s="115" t="s">
        <v>4173</v>
      </c>
      <c r="F3425" s="2">
        <v>2</v>
      </c>
      <c r="G3425" s="2" t="s">
        <v>36</v>
      </c>
      <c r="H3425" s="2" t="s">
        <v>198</v>
      </c>
      <c r="I3425" s="2" t="s">
        <v>37</v>
      </c>
      <c r="J3425" s="2" t="s">
        <v>1217</v>
      </c>
      <c r="K3425" s="2" t="s">
        <v>43</v>
      </c>
      <c r="L3425" s="2" t="s">
        <v>1239</v>
      </c>
      <c r="M3425" s="2" t="s">
        <v>1273</v>
      </c>
      <c r="N3425" s="2" t="s">
        <v>1220</v>
      </c>
      <c r="O3425" s="113" t="s">
        <v>644</v>
      </c>
      <c r="P3425" s="2" t="s">
        <v>720</v>
      </c>
      <c r="Q3425" s="2" t="s">
        <v>1221</v>
      </c>
      <c r="R3425" s="2" t="s">
        <v>1264</v>
      </c>
      <c r="S3425" s="2" t="s">
        <v>1215</v>
      </c>
      <c r="T3425" s="2" t="e">
        <v>#VALUE!</v>
      </c>
      <c r="U3425" s="2" t="s">
        <v>40</v>
      </c>
      <c r="V3425" s="2" t="s">
        <v>40</v>
      </c>
      <c r="W3425" s="2" t="s">
        <v>40</v>
      </c>
      <c r="X3425" s="2" t="s">
        <v>40</v>
      </c>
      <c r="Y3425" s="2">
        <v>0</v>
      </c>
      <c r="Z3425" s="2" t="s">
        <v>40</v>
      </c>
      <c r="AA3425" s="2" t="s">
        <v>662</v>
      </c>
      <c r="AB3425" s="2">
        <v>0</v>
      </c>
      <c r="AC3425" s="2">
        <v>0</v>
      </c>
      <c r="AD3425" s="2">
        <v>0</v>
      </c>
      <c r="AE3425" s="2">
        <v>0</v>
      </c>
      <c r="AF3425" s="2" t="s">
        <v>43</v>
      </c>
      <c r="AG3425" s="2" t="s">
        <v>37</v>
      </c>
      <c r="AH3425" s="2" t="s">
        <v>635</v>
      </c>
      <c r="AI3425" s="2" t="s">
        <v>1393</v>
      </c>
      <c r="AJ3425" s="2">
        <v>0</v>
      </c>
      <c r="AK3425" s="2">
        <v>0</v>
      </c>
      <c r="AL3425" s="2">
        <v>0</v>
      </c>
      <c r="AM3425" s="2" t="s">
        <v>199</v>
      </c>
      <c r="AN3425" s="2">
        <v>0</v>
      </c>
      <c r="AO3425" s="2" t="s">
        <v>40</v>
      </c>
    </row>
    <row r="3426" spans="1:41" ht="15" customHeight="1" x14ac:dyDescent="0.3">
      <c r="A3426" s="2" t="s">
        <v>414</v>
      </c>
      <c r="B3426" s="2" t="s">
        <v>3211</v>
      </c>
      <c r="C3426" s="2" t="s">
        <v>801</v>
      </c>
      <c r="D3426" s="2" t="s">
        <v>3215</v>
      </c>
      <c r="E3426" s="115" t="s">
        <v>4173</v>
      </c>
      <c r="F3426" s="2">
        <v>2</v>
      </c>
      <c r="G3426" s="2" t="s">
        <v>36</v>
      </c>
      <c r="H3426" s="2" t="s">
        <v>198</v>
      </c>
      <c r="I3426" s="2" t="s">
        <v>37</v>
      </c>
      <c r="J3426" s="2" t="s">
        <v>1217</v>
      </c>
      <c r="K3426" s="2" t="s">
        <v>43</v>
      </c>
      <c r="L3426" s="2" t="s">
        <v>1239</v>
      </c>
      <c r="M3426" s="2" t="s">
        <v>1219</v>
      </c>
      <c r="N3426" s="2" t="s">
        <v>1220</v>
      </c>
      <c r="O3426" s="113" t="s">
        <v>644</v>
      </c>
      <c r="P3426" s="2" t="s">
        <v>720</v>
      </c>
      <c r="Q3426" s="2" t="s">
        <v>1221</v>
      </c>
      <c r="R3426" s="2" t="s">
        <v>1222</v>
      </c>
      <c r="S3426" s="2" t="s">
        <v>1223</v>
      </c>
      <c r="T3426" s="2" t="e">
        <v>#VALUE!</v>
      </c>
      <c r="U3426" s="2" t="s">
        <v>40</v>
      </c>
      <c r="V3426" s="2" t="s">
        <v>40</v>
      </c>
      <c r="W3426" s="2" t="s">
        <v>40</v>
      </c>
      <c r="X3426" s="2" t="s">
        <v>40</v>
      </c>
      <c r="Y3426" s="2">
        <v>0</v>
      </c>
      <c r="Z3426" s="2" t="s">
        <v>40</v>
      </c>
      <c r="AA3426" s="2" t="s">
        <v>662</v>
      </c>
      <c r="AB3426" s="2">
        <v>0</v>
      </c>
      <c r="AC3426" s="2">
        <v>0</v>
      </c>
      <c r="AD3426" s="2">
        <v>0</v>
      </c>
      <c r="AE3426" s="2">
        <v>0</v>
      </c>
      <c r="AF3426" s="2" t="s">
        <v>43</v>
      </c>
      <c r="AG3426" s="2" t="s">
        <v>37</v>
      </c>
      <c r="AH3426" s="2" t="s">
        <v>635</v>
      </c>
      <c r="AI3426" s="2" t="s">
        <v>1393</v>
      </c>
      <c r="AJ3426" s="2">
        <v>0</v>
      </c>
      <c r="AK3426" s="2">
        <v>0</v>
      </c>
      <c r="AL3426" s="2">
        <v>0</v>
      </c>
      <c r="AM3426" s="2" t="s">
        <v>199</v>
      </c>
      <c r="AN3426" s="2">
        <v>0</v>
      </c>
      <c r="AO3426" s="2" t="s">
        <v>40</v>
      </c>
    </row>
    <row r="3427" spans="1:41" ht="15" customHeight="1" x14ac:dyDescent="0.3">
      <c r="A3427" s="2" t="s">
        <v>414</v>
      </c>
      <c r="B3427" s="2" t="s">
        <v>3211</v>
      </c>
      <c r="C3427" s="2" t="s">
        <v>801</v>
      </c>
      <c r="D3427" s="2" t="s">
        <v>3216</v>
      </c>
      <c r="E3427" s="115" t="s">
        <v>4173</v>
      </c>
      <c r="F3427" s="2">
        <v>2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1239</v>
      </c>
      <c r="M3427" s="2" t="s">
        <v>1219</v>
      </c>
      <c r="N3427" s="2" t="s">
        <v>1220</v>
      </c>
      <c r="O3427" s="113" t="s">
        <v>644</v>
      </c>
      <c r="P3427" s="2" t="s">
        <v>720</v>
      </c>
      <c r="Q3427" s="2" t="s">
        <v>1221</v>
      </c>
      <c r="R3427" s="2" t="s">
        <v>1222</v>
      </c>
      <c r="S3427" s="2" t="s">
        <v>1223</v>
      </c>
      <c r="T3427" s="2" t="e">
        <v>#VALUE!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0</v>
      </c>
      <c r="Z3427" s="2" t="s">
        <v>40</v>
      </c>
      <c r="AA3427" s="2" t="s">
        <v>662</v>
      </c>
      <c r="AB3427" s="2">
        <v>0</v>
      </c>
      <c r="AC3427" s="2">
        <v>0</v>
      </c>
      <c r="AD3427" s="2">
        <v>0</v>
      </c>
      <c r="AE3427" s="2">
        <v>0</v>
      </c>
      <c r="AF3427" s="2" t="s">
        <v>43</v>
      </c>
      <c r="AG3427" s="2" t="s">
        <v>37</v>
      </c>
      <c r="AH3427" s="2" t="s">
        <v>635</v>
      </c>
      <c r="AI3427" s="2" t="s">
        <v>1393</v>
      </c>
      <c r="AJ3427" s="2">
        <v>0</v>
      </c>
      <c r="AK3427" s="2">
        <v>0</v>
      </c>
      <c r="AL3427" s="2">
        <v>0</v>
      </c>
      <c r="AM3427" s="2" t="s">
        <v>199</v>
      </c>
      <c r="AN3427" s="2">
        <v>0</v>
      </c>
      <c r="AO3427" s="2" t="s">
        <v>40</v>
      </c>
    </row>
    <row r="3428" spans="1:41" ht="15" customHeight="1" x14ac:dyDescent="0.3">
      <c r="A3428" s="2" t="s">
        <v>414</v>
      </c>
      <c r="B3428" s="2" t="s">
        <v>3211</v>
      </c>
      <c r="C3428" s="2" t="s">
        <v>801</v>
      </c>
      <c r="D3428" s="2" t="s">
        <v>3217</v>
      </c>
      <c r="E3428" s="115" t="s">
        <v>4173</v>
      </c>
      <c r="F3428" s="2">
        <v>2</v>
      </c>
      <c r="G3428" s="2" t="s">
        <v>36</v>
      </c>
      <c r="H3428" s="2" t="s">
        <v>198</v>
      </c>
      <c r="I3428" s="2" t="s">
        <v>37</v>
      </c>
      <c r="J3428" s="2" t="s">
        <v>1217</v>
      </c>
      <c r="K3428" s="2" t="s">
        <v>43</v>
      </c>
      <c r="L3428" s="2" t="s">
        <v>1239</v>
      </c>
      <c r="M3428" s="2" t="s">
        <v>1219</v>
      </c>
      <c r="N3428" s="2" t="s">
        <v>1220</v>
      </c>
      <c r="O3428" s="113" t="s">
        <v>644</v>
      </c>
      <c r="P3428" s="2" t="s">
        <v>720</v>
      </c>
      <c r="Q3428" s="2" t="s">
        <v>1221</v>
      </c>
      <c r="R3428" s="2" t="s">
        <v>1222</v>
      </c>
      <c r="S3428" s="2" t="s">
        <v>1223</v>
      </c>
      <c r="T3428" s="2" t="e">
        <v>#VALUE!</v>
      </c>
      <c r="U3428" s="2" t="s">
        <v>40</v>
      </c>
      <c r="V3428" s="2" t="s">
        <v>40</v>
      </c>
      <c r="W3428" s="2" t="s">
        <v>40</v>
      </c>
      <c r="X3428" s="2" t="s">
        <v>40</v>
      </c>
      <c r="Y3428" s="2">
        <v>0</v>
      </c>
      <c r="Z3428" s="2" t="s">
        <v>40</v>
      </c>
      <c r="AA3428" s="2" t="s">
        <v>662</v>
      </c>
      <c r="AB3428" s="2">
        <v>0</v>
      </c>
      <c r="AC3428" s="2">
        <v>0</v>
      </c>
      <c r="AD3428" s="2">
        <v>0</v>
      </c>
      <c r="AE3428" s="2">
        <v>0</v>
      </c>
      <c r="AF3428" s="2" t="s">
        <v>43</v>
      </c>
      <c r="AG3428" s="2" t="s">
        <v>37</v>
      </c>
      <c r="AH3428" s="2" t="s">
        <v>635</v>
      </c>
      <c r="AI3428" s="2" t="s">
        <v>1393</v>
      </c>
      <c r="AJ3428" s="2">
        <v>0</v>
      </c>
      <c r="AK3428" s="2">
        <v>0</v>
      </c>
      <c r="AL3428" s="2">
        <v>0</v>
      </c>
      <c r="AM3428" s="2" t="s">
        <v>199</v>
      </c>
      <c r="AN3428" s="2">
        <v>0</v>
      </c>
      <c r="AO3428" s="2" t="s">
        <v>40</v>
      </c>
    </row>
    <row r="3429" spans="1:41" ht="15" customHeight="1" x14ac:dyDescent="0.3">
      <c r="A3429" s="2" t="s">
        <v>414</v>
      </c>
      <c r="B3429" s="2" t="s">
        <v>3211</v>
      </c>
      <c r="C3429" s="2" t="s">
        <v>843</v>
      </c>
      <c r="D3429" s="2" t="s">
        <v>3218</v>
      </c>
      <c r="E3429" s="115" t="s">
        <v>4173</v>
      </c>
      <c r="F3429" s="2">
        <v>2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1239</v>
      </c>
      <c r="M3429" s="2" t="s">
        <v>1268</v>
      </c>
      <c r="N3429" s="2" t="s">
        <v>1220</v>
      </c>
      <c r="O3429" s="113" t="s">
        <v>644</v>
      </c>
      <c r="P3429" s="2" t="s">
        <v>720</v>
      </c>
      <c r="Q3429" s="2" t="s">
        <v>1221</v>
      </c>
      <c r="R3429" s="2" t="s">
        <v>1222</v>
      </c>
      <c r="S3429" s="2" t="s">
        <v>1223</v>
      </c>
      <c r="T3429" s="2" t="e">
        <v>#VALUE!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0</v>
      </c>
      <c r="Z3429" s="2" t="s">
        <v>40</v>
      </c>
      <c r="AA3429" s="2" t="s">
        <v>662</v>
      </c>
      <c r="AB3429" s="2">
        <v>0</v>
      </c>
      <c r="AC3429" s="2">
        <v>0</v>
      </c>
      <c r="AD3429" s="2">
        <v>0</v>
      </c>
      <c r="AE3429" s="2">
        <v>0</v>
      </c>
      <c r="AF3429" s="2" t="s">
        <v>43</v>
      </c>
      <c r="AG3429" s="2" t="s">
        <v>37</v>
      </c>
      <c r="AH3429" s="2" t="s">
        <v>635</v>
      </c>
      <c r="AI3429" s="2" t="s">
        <v>1393</v>
      </c>
      <c r="AJ3429" s="2">
        <v>0</v>
      </c>
      <c r="AK3429" s="2">
        <v>0</v>
      </c>
      <c r="AL3429" s="2">
        <v>0</v>
      </c>
      <c r="AM3429" s="2" t="s">
        <v>199</v>
      </c>
      <c r="AN3429" s="2">
        <v>0</v>
      </c>
      <c r="AO3429" s="2" t="s">
        <v>40</v>
      </c>
    </row>
    <row r="3430" spans="1:41" ht="15" customHeight="1" x14ac:dyDescent="0.3">
      <c r="A3430" s="2" t="s">
        <v>414</v>
      </c>
      <c r="B3430" s="2" t="s">
        <v>3211</v>
      </c>
      <c r="C3430" s="2" t="s">
        <v>801</v>
      </c>
      <c r="D3430" s="2" t="s">
        <v>3219</v>
      </c>
      <c r="E3430" s="115" t="s">
        <v>4173</v>
      </c>
      <c r="F3430" s="2">
        <v>2.5</v>
      </c>
      <c r="G3430" s="2" t="s">
        <v>36</v>
      </c>
      <c r="H3430" s="2" t="s">
        <v>198</v>
      </c>
      <c r="I3430" s="2" t="s">
        <v>37</v>
      </c>
      <c r="J3430" s="2" t="s">
        <v>1217</v>
      </c>
      <c r="K3430" s="2" t="s">
        <v>43</v>
      </c>
      <c r="L3430" s="2" t="s">
        <v>1239</v>
      </c>
      <c r="M3430" s="2" t="s">
        <v>1219</v>
      </c>
      <c r="N3430" s="2" t="s">
        <v>1220</v>
      </c>
      <c r="O3430" s="113" t="s">
        <v>644</v>
      </c>
      <c r="P3430" s="2" t="s">
        <v>720</v>
      </c>
      <c r="Q3430" s="2" t="s">
        <v>1221</v>
      </c>
      <c r="R3430" s="2" t="s">
        <v>1222</v>
      </c>
      <c r="S3430" s="2" t="s">
        <v>1223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43</v>
      </c>
      <c r="AG3430" s="2" t="s">
        <v>37</v>
      </c>
      <c r="AH3430" s="2" t="s">
        <v>635</v>
      </c>
      <c r="AI3430" s="2" t="s">
        <v>1393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</row>
    <row r="3431" spans="1:41" ht="15" customHeight="1" x14ac:dyDescent="0.3">
      <c r="A3431" s="2" t="s">
        <v>414</v>
      </c>
      <c r="B3431" s="2" t="s">
        <v>3211</v>
      </c>
      <c r="C3431" s="2" t="s">
        <v>801</v>
      </c>
      <c r="D3431" s="2" t="s">
        <v>3220</v>
      </c>
      <c r="E3431" s="115" t="s">
        <v>4173</v>
      </c>
      <c r="F3431" s="2">
        <v>2.5</v>
      </c>
      <c r="G3431" s="2" t="s">
        <v>36</v>
      </c>
      <c r="H3431" s="2" t="s">
        <v>198</v>
      </c>
      <c r="I3431" s="2" t="s">
        <v>37</v>
      </c>
      <c r="J3431" s="2" t="s">
        <v>1217</v>
      </c>
      <c r="K3431" s="2" t="s">
        <v>43</v>
      </c>
      <c r="L3431" s="2" t="s">
        <v>1239</v>
      </c>
      <c r="M3431" s="2" t="s">
        <v>1219</v>
      </c>
      <c r="N3431" s="2" t="s">
        <v>1220</v>
      </c>
      <c r="O3431" s="113" t="s">
        <v>644</v>
      </c>
      <c r="P3431" s="2" t="s">
        <v>720</v>
      </c>
      <c r="Q3431" s="2" t="s">
        <v>1221</v>
      </c>
      <c r="R3431" s="2" t="s">
        <v>1222</v>
      </c>
      <c r="S3431" s="2" t="s">
        <v>1223</v>
      </c>
      <c r="T3431" s="2" t="e">
        <v>#VALUE!</v>
      </c>
      <c r="U3431" s="2" t="s">
        <v>40</v>
      </c>
      <c r="V3431" s="2" t="s">
        <v>40</v>
      </c>
      <c r="W3431" s="2" t="s">
        <v>40</v>
      </c>
      <c r="X3431" s="2" t="s">
        <v>40</v>
      </c>
      <c r="Y3431" s="2">
        <v>0</v>
      </c>
      <c r="Z3431" s="2" t="s">
        <v>40</v>
      </c>
      <c r="AA3431" s="2" t="s">
        <v>662</v>
      </c>
      <c r="AB3431" s="2">
        <v>0</v>
      </c>
      <c r="AC3431" s="2">
        <v>0</v>
      </c>
      <c r="AD3431" s="2">
        <v>0</v>
      </c>
      <c r="AE3431" s="2">
        <v>0</v>
      </c>
      <c r="AF3431" s="2" t="s">
        <v>43</v>
      </c>
      <c r="AG3431" s="2" t="s">
        <v>37</v>
      </c>
      <c r="AH3431" s="2" t="s">
        <v>635</v>
      </c>
      <c r="AI3431" s="2" t="s">
        <v>1393</v>
      </c>
      <c r="AJ3431" s="2">
        <v>0</v>
      </c>
      <c r="AK3431" s="2">
        <v>0</v>
      </c>
      <c r="AL3431" s="2">
        <v>0</v>
      </c>
      <c r="AM3431" s="2" t="s">
        <v>199</v>
      </c>
      <c r="AN3431" s="2">
        <v>0</v>
      </c>
      <c r="AO3431" s="2" t="s">
        <v>40</v>
      </c>
    </row>
    <row r="3432" spans="1:41" ht="15" customHeight="1" x14ac:dyDescent="0.3">
      <c r="A3432" s="2" t="s">
        <v>414</v>
      </c>
      <c r="B3432" s="2" t="s">
        <v>3211</v>
      </c>
      <c r="C3432" s="2" t="s">
        <v>801</v>
      </c>
      <c r="D3432" s="2" t="s">
        <v>3221</v>
      </c>
      <c r="E3432" s="115" t="s">
        <v>4173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1217</v>
      </c>
      <c r="K3432" s="2" t="s">
        <v>43</v>
      </c>
      <c r="L3432" s="2" t="s">
        <v>1239</v>
      </c>
      <c r="M3432" s="2" t="s">
        <v>1219</v>
      </c>
      <c r="N3432" s="2" t="s">
        <v>1220</v>
      </c>
      <c r="O3432" s="113" t="s">
        <v>644</v>
      </c>
      <c r="P3432" s="2" t="s">
        <v>720</v>
      </c>
      <c r="Q3432" s="2" t="s">
        <v>1221</v>
      </c>
      <c r="R3432" s="2" t="s">
        <v>1222</v>
      </c>
      <c r="S3432" s="2" t="s">
        <v>1223</v>
      </c>
      <c r="T3432" s="2" t="e">
        <v>#VALUE!</v>
      </c>
      <c r="U3432" s="2" t="s">
        <v>41</v>
      </c>
      <c r="V3432" s="2" t="s">
        <v>40</v>
      </c>
      <c r="W3432" s="2" t="s">
        <v>40</v>
      </c>
      <c r="X3432" s="2" t="s">
        <v>40</v>
      </c>
      <c r="Y3432" s="2">
        <v>0</v>
      </c>
      <c r="Z3432" s="2" t="s">
        <v>40</v>
      </c>
      <c r="AA3432" s="2" t="s">
        <v>662</v>
      </c>
      <c r="AB3432" s="2">
        <v>0</v>
      </c>
      <c r="AC3432" s="2">
        <v>0</v>
      </c>
      <c r="AD3432" s="2">
        <v>0</v>
      </c>
      <c r="AE3432" s="2">
        <v>0</v>
      </c>
      <c r="AF3432" s="2" t="s">
        <v>43</v>
      </c>
      <c r="AG3432" s="2" t="s">
        <v>37</v>
      </c>
      <c r="AH3432" s="2" t="s">
        <v>635</v>
      </c>
      <c r="AI3432" s="2" t="s">
        <v>1393</v>
      </c>
      <c r="AJ3432" s="2">
        <v>0</v>
      </c>
      <c r="AK3432" s="2">
        <v>0</v>
      </c>
      <c r="AL3432" s="2">
        <v>0</v>
      </c>
      <c r="AM3432" s="2" t="s">
        <v>199</v>
      </c>
      <c r="AN3432" s="2">
        <v>0</v>
      </c>
      <c r="AO3432" s="2" t="s">
        <v>41</v>
      </c>
    </row>
    <row r="3433" spans="1:41" ht="15" customHeight="1" x14ac:dyDescent="0.3">
      <c r="A3433" s="2" t="s">
        <v>414</v>
      </c>
      <c r="B3433" s="2" t="s">
        <v>3211</v>
      </c>
      <c r="C3433" s="2" t="s">
        <v>801</v>
      </c>
      <c r="D3433" s="2" t="s">
        <v>3222</v>
      </c>
      <c r="E3433" s="115" t="s">
        <v>4173</v>
      </c>
      <c r="F3433" s="2">
        <v>10</v>
      </c>
      <c r="G3433" s="2" t="s">
        <v>36</v>
      </c>
      <c r="H3433" s="2" t="s">
        <v>198</v>
      </c>
      <c r="I3433" s="2" t="s">
        <v>37</v>
      </c>
      <c r="J3433" s="2" t="s">
        <v>1217</v>
      </c>
      <c r="K3433" s="2" t="s">
        <v>43</v>
      </c>
      <c r="L3433" s="2" t="s">
        <v>1239</v>
      </c>
      <c r="M3433" s="2" t="s">
        <v>1219</v>
      </c>
      <c r="N3433" s="2" t="s">
        <v>1220</v>
      </c>
      <c r="O3433" s="113" t="s">
        <v>644</v>
      </c>
      <c r="P3433" s="2" t="s">
        <v>720</v>
      </c>
      <c r="Q3433" s="2" t="s">
        <v>1221</v>
      </c>
      <c r="R3433" s="2" t="s">
        <v>1222</v>
      </c>
      <c r="S3433" s="2" t="s">
        <v>1223</v>
      </c>
      <c r="T3433" s="2" t="e">
        <v>#VALUE!</v>
      </c>
      <c r="U3433" s="2" t="s">
        <v>41</v>
      </c>
      <c r="V3433" s="2" t="s">
        <v>40</v>
      </c>
      <c r="W3433" s="2" t="s">
        <v>40</v>
      </c>
      <c r="X3433" s="2" t="s">
        <v>40</v>
      </c>
      <c r="Y3433" s="2">
        <v>0</v>
      </c>
      <c r="Z3433" s="2" t="s">
        <v>40</v>
      </c>
      <c r="AA3433" s="2" t="s">
        <v>662</v>
      </c>
      <c r="AB3433" s="2">
        <v>0</v>
      </c>
      <c r="AC3433" s="2">
        <v>0</v>
      </c>
      <c r="AD3433" s="2">
        <v>0</v>
      </c>
      <c r="AE3433" s="2">
        <v>0</v>
      </c>
      <c r="AF3433" s="2" t="s">
        <v>43</v>
      </c>
      <c r="AG3433" s="2" t="s">
        <v>37</v>
      </c>
      <c r="AH3433" s="2" t="s">
        <v>635</v>
      </c>
      <c r="AI3433" s="2" t="s">
        <v>1393</v>
      </c>
      <c r="AJ3433" s="2">
        <v>0</v>
      </c>
      <c r="AK3433" s="2">
        <v>0</v>
      </c>
      <c r="AL3433" s="2">
        <v>0</v>
      </c>
      <c r="AM3433" s="2" t="s">
        <v>199</v>
      </c>
      <c r="AN3433" s="2">
        <v>0</v>
      </c>
      <c r="AO3433" s="2" t="s">
        <v>41</v>
      </c>
    </row>
    <row r="3434" spans="1:41" ht="15" customHeight="1" x14ac:dyDescent="0.3">
      <c r="A3434" s="2" t="s">
        <v>414</v>
      </c>
      <c r="B3434" s="2" t="s">
        <v>3211</v>
      </c>
      <c r="C3434" s="2" t="s">
        <v>801</v>
      </c>
      <c r="D3434" s="2" t="s">
        <v>3223</v>
      </c>
      <c r="E3434" s="115" t="s">
        <v>4173</v>
      </c>
      <c r="F3434" s="2">
        <v>5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1239</v>
      </c>
      <c r="M3434" s="2" t="s">
        <v>1219</v>
      </c>
      <c r="N3434" s="2" t="s">
        <v>1220</v>
      </c>
      <c r="O3434" s="113" t="s">
        <v>644</v>
      </c>
      <c r="P3434" s="2" t="s">
        <v>720</v>
      </c>
      <c r="Q3434" s="2" t="s">
        <v>1221</v>
      </c>
      <c r="R3434" s="2" t="s">
        <v>1222</v>
      </c>
      <c r="S3434" s="2" t="s">
        <v>1223</v>
      </c>
      <c r="T3434" s="2" t="e">
        <v>#VALUE!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0</v>
      </c>
      <c r="Z3434" s="2" t="s">
        <v>40</v>
      </c>
      <c r="AA3434" s="2" t="s">
        <v>662</v>
      </c>
      <c r="AB3434" s="2">
        <v>0</v>
      </c>
      <c r="AC3434" s="2">
        <v>0</v>
      </c>
      <c r="AD3434" s="2">
        <v>0</v>
      </c>
      <c r="AE3434" s="2">
        <v>0</v>
      </c>
      <c r="AF3434" s="2" t="s">
        <v>43</v>
      </c>
      <c r="AG3434" s="2" t="s">
        <v>37</v>
      </c>
      <c r="AH3434" s="2" t="s">
        <v>635</v>
      </c>
      <c r="AI3434" s="2" t="s">
        <v>1393</v>
      </c>
      <c r="AJ3434" s="2">
        <v>0</v>
      </c>
      <c r="AK3434" s="2">
        <v>0</v>
      </c>
      <c r="AL3434" s="2">
        <v>0</v>
      </c>
      <c r="AM3434" s="2" t="s">
        <v>199</v>
      </c>
      <c r="AN3434" s="2">
        <v>0</v>
      </c>
      <c r="AO3434" s="2" t="s">
        <v>41</v>
      </c>
    </row>
    <row r="3435" spans="1:41" ht="15" customHeight="1" x14ac:dyDescent="0.3">
      <c r="A3435" s="2" t="s">
        <v>414</v>
      </c>
      <c r="B3435" s="2" t="s">
        <v>3211</v>
      </c>
      <c r="C3435" s="2" t="s">
        <v>801</v>
      </c>
      <c r="D3435" s="2" t="s">
        <v>3089</v>
      </c>
      <c r="E3435" s="115" t="s">
        <v>4173</v>
      </c>
      <c r="F3435" s="2">
        <v>64</v>
      </c>
      <c r="G3435" s="2" t="s">
        <v>47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1239</v>
      </c>
      <c r="M3435" s="2" t="s">
        <v>1219</v>
      </c>
      <c r="N3435" s="2" t="s">
        <v>1220</v>
      </c>
      <c r="O3435" s="113" t="s">
        <v>644</v>
      </c>
      <c r="P3435" s="2" t="s">
        <v>720</v>
      </c>
      <c r="Q3435" s="2" t="s">
        <v>1221</v>
      </c>
      <c r="R3435" s="2" t="s">
        <v>1222</v>
      </c>
      <c r="S3435" s="2" t="s">
        <v>1223</v>
      </c>
      <c r="T3435" s="2" t="e">
        <v>#VALUE!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0</v>
      </c>
      <c r="Z3435" s="2" t="s">
        <v>40</v>
      </c>
      <c r="AA3435" s="2" t="s">
        <v>662</v>
      </c>
      <c r="AB3435" s="2">
        <v>0</v>
      </c>
      <c r="AC3435" s="2">
        <v>0</v>
      </c>
      <c r="AD3435" s="2">
        <v>0</v>
      </c>
      <c r="AE3435" s="2">
        <v>0</v>
      </c>
      <c r="AF3435" s="2" t="s">
        <v>1407</v>
      </c>
      <c r="AG3435" s="2" t="s">
        <v>37</v>
      </c>
      <c r="AH3435" s="2" t="s">
        <v>635</v>
      </c>
      <c r="AI3435" s="2" t="s">
        <v>1393</v>
      </c>
      <c r="AJ3435" s="2">
        <v>0</v>
      </c>
      <c r="AK3435" s="2">
        <v>0</v>
      </c>
      <c r="AL3435" s="2">
        <v>0</v>
      </c>
      <c r="AM3435" s="2" t="s">
        <v>199</v>
      </c>
      <c r="AN3435" s="2">
        <v>0</v>
      </c>
      <c r="AO3435" s="2" t="s">
        <v>40</v>
      </c>
    </row>
    <row r="3436" spans="1:41" ht="15" customHeight="1" x14ac:dyDescent="0.3">
      <c r="A3436" s="2" t="s">
        <v>414</v>
      </c>
      <c r="B3436" s="2" t="s">
        <v>3211</v>
      </c>
      <c r="C3436" s="2" t="s">
        <v>962</v>
      </c>
      <c r="D3436" s="2" t="s">
        <v>3212</v>
      </c>
      <c r="E3436" s="115" t="s">
        <v>4601</v>
      </c>
      <c r="F3436" s="2">
        <v>5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1210</v>
      </c>
      <c r="M3436" s="2" t="s">
        <v>44</v>
      </c>
      <c r="N3436" s="2" t="s">
        <v>44</v>
      </c>
      <c r="O3436" s="113" t="s">
        <v>645</v>
      </c>
      <c r="P3436" s="2" t="s">
        <v>720</v>
      </c>
      <c r="Q3436" s="2" t="s">
        <v>49</v>
      </c>
      <c r="R3436" s="2">
        <v>0</v>
      </c>
      <c r="S3436" s="2">
        <v>0</v>
      </c>
      <c r="T3436" s="2" t="e">
        <v>#VALUE!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0</v>
      </c>
      <c r="Z3436" s="2" t="s">
        <v>40</v>
      </c>
      <c r="AA3436" s="2" t="s">
        <v>662</v>
      </c>
      <c r="AB3436" s="2">
        <v>0</v>
      </c>
      <c r="AC3436" s="2">
        <v>0</v>
      </c>
      <c r="AD3436" s="2">
        <v>0</v>
      </c>
      <c r="AE3436" s="2">
        <v>0</v>
      </c>
      <c r="AF3436" s="2" t="s">
        <v>43</v>
      </c>
      <c r="AG3436" s="2" t="s">
        <v>37</v>
      </c>
      <c r="AH3436" s="2" t="s">
        <v>635</v>
      </c>
      <c r="AI3436" s="2" t="s">
        <v>1393</v>
      </c>
      <c r="AJ3436" s="2">
        <v>0</v>
      </c>
      <c r="AK3436" s="2">
        <v>0</v>
      </c>
      <c r="AL3436" s="2">
        <v>0</v>
      </c>
      <c r="AM3436" s="2" t="s">
        <v>199</v>
      </c>
      <c r="AN3436" s="2">
        <v>0</v>
      </c>
      <c r="AO3436" s="2" t="s">
        <v>40</v>
      </c>
    </row>
    <row r="3437" spans="1:41" ht="15" customHeight="1" x14ac:dyDescent="0.3">
      <c r="A3437" s="2" t="s">
        <v>414</v>
      </c>
      <c r="B3437" s="2" t="s">
        <v>3211</v>
      </c>
      <c r="C3437" s="2" t="s">
        <v>801</v>
      </c>
      <c r="D3437" s="2" t="s">
        <v>3219</v>
      </c>
      <c r="E3437" s="115" t="s">
        <v>4601</v>
      </c>
      <c r="F3437" s="2">
        <v>2.5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1239</v>
      </c>
      <c r="M3437" s="2" t="s">
        <v>1219</v>
      </c>
      <c r="N3437" s="2" t="s">
        <v>1220</v>
      </c>
      <c r="O3437" s="113" t="s">
        <v>645</v>
      </c>
      <c r="P3437" s="2" t="s">
        <v>720</v>
      </c>
      <c r="Q3437" s="2" t="s">
        <v>1221</v>
      </c>
      <c r="R3437" s="2" t="s">
        <v>1222</v>
      </c>
      <c r="S3437" s="2" t="s">
        <v>1223</v>
      </c>
      <c r="T3437" s="2" t="e">
        <v>#VALUE!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0</v>
      </c>
      <c r="Z3437" s="2" t="s">
        <v>40</v>
      </c>
      <c r="AA3437" s="2" t="s">
        <v>662</v>
      </c>
      <c r="AB3437" s="2">
        <v>0</v>
      </c>
      <c r="AC3437" s="2">
        <v>0</v>
      </c>
      <c r="AD3437" s="2">
        <v>0</v>
      </c>
      <c r="AE3437" s="2">
        <v>0</v>
      </c>
      <c r="AF3437" s="2" t="s">
        <v>43</v>
      </c>
      <c r="AG3437" s="2" t="s">
        <v>37</v>
      </c>
      <c r="AH3437" s="2" t="s">
        <v>635</v>
      </c>
      <c r="AI3437" s="2" t="s">
        <v>1393</v>
      </c>
      <c r="AJ3437" s="2">
        <v>0</v>
      </c>
      <c r="AK3437" s="2">
        <v>0</v>
      </c>
      <c r="AL3437" s="2">
        <v>0</v>
      </c>
      <c r="AM3437" s="2" t="s">
        <v>199</v>
      </c>
      <c r="AN3437" s="2">
        <v>0</v>
      </c>
      <c r="AO3437" s="2" t="s">
        <v>40</v>
      </c>
    </row>
    <row r="3438" spans="1:41" ht="15" customHeight="1" x14ac:dyDescent="0.3">
      <c r="A3438" s="2" t="s">
        <v>414</v>
      </c>
      <c r="B3438" s="2" t="s">
        <v>3211</v>
      </c>
      <c r="C3438" s="2" t="s">
        <v>801</v>
      </c>
      <c r="D3438" s="2" t="s">
        <v>3220</v>
      </c>
      <c r="E3438" s="115" t="s">
        <v>4601</v>
      </c>
      <c r="F3438" s="2">
        <v>2.5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1239</v>
      </c>
      <c r="M3438" s="2" t="s">
        <v>1219</v>
      </c>
      <c r="N3438" s="2" t="s">
        <v>1220</v>
      </c>
      <c r="O3438" s="113" t="s">
        <v>645</v>
      </c>
      <c r="P3438" s="2" t="s">
        <v>720</v>
      </c>
      <c r="Q3438" s="2" t="s">
        <v>1221</v>
      </c>
      <c r="R3438" s="2" t="s">
        <v>1222</v>
      </c>
      <c r="S3438" s="2" t="s">
        <v>1223</v>
      </c>
      <c r="T3438" s="2" t="e">
        <v>#VALUE!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0</v>
      </c>
      <c r="Z3438" s="2" t="s">
        <v>40</v>
      </c>
      <c r="AA3438" s="2" t="s">
        <v>662</v>
      </c>
      <c r="AB3438" s="2">
        <v>0</v>
      </c>
      <c r="AC3438" s="2">
        <v>0</v>
      </c>
      <c r="AD3438" s="2">
        <v>0</v>
      </c>
      <c r="AE3438" s="2">
        <v>0</v>
      </c>
      <c r="AF3438" s="2" t="s">
        <v>43</v>
      </c>
      <c r="AG3438" s="2" t="s">
        <v>37</v>
      </c>
      <c r="AH3438" s="2" t="s">
        <v>635</v>
      </c>
      <c r="AI3438" s="2" t="s">
        <v>1393</v>
      </c>
      <c r="AJ3438" s="2">
        <v>0</v>
      </c>
      <c r="AK3438" s="2">
        <v>0</v>
      </c>
      <c r="AL3438" s="2">
        <v>0</v>
      </c>
      <c r="AM3438" s="2" t="s">
        <v>199</v>
      </c>
      <c r="AN3438" s="2">
        <v>0</v>
      </c>
      <c r="AO3438" s="2" t="s">
        <v>40</v>
      </c>
    </row>
    <row r="3439" spans="1:41" ht="15" customHeight="1" x14ac:dyDescent="0.3">
      <c r="A3439" s="2" t="s">
        <v>414</v>
      </c>
      <c r="B3439" s="2" t="s">
        <v>3211</v>
      </c>
      <c r="C3439" s="2" t="s">
        <v>1177</v>
      </c>
      <c r="D3439" s="2" t="s">
        <v>3224</v>
      </c>
      <c r="E3439" s="115" t="s">
        <v>4601</v>
      </c>
      <c r="F3439" s="2">
        <v>5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1210</v>
      </c>
      <c r="M3439" s="2" t="s">
        <v>44</v>
      </c>
      <c r="N3439" s="2" t="s">
        <v>44</v>
      </c>
      <c r="O3439" s="113" t="s">
        <v>645</v>
      </c>
      <c r="P3439" s="2" t="s">
        <v>720</v>
      </c>
      <c r="Q3439" s="2" t="s">
        <v>49</v>
      </c>
      <c r="R3439" s="2" t="s">
        <v>1385</v>
      </c>
      <c r="S3439" s="2" t="s">
        <v>1386</v>
      </c>
      <c r="T3439" s="2" t="e">
        <v>#VALUE!</v>
      </c>
      <c r="U3439" s="2" t="s">
        <v>40</v>
      </c>
      <c r="V3439" s="2" t="s">
        <v>40</v>
      </c>
      <c r="W3439" s="2" t="s">
        <v>40</v>
      </c>
      <c r="X3439" s="2" t="s">
        <v>40</v>
      </c>
      <c r="Y3439" s="2">
        <v>0</v>
      </c>
      <c r="Z3439" s="2" t="s">
        <v>40</v>
      </c>
      <c r="AA3439" s="2" t="s">
        <v>662</v>
      </c>
      <c r="AB3439" s="2">
        <v>0</v>
      </c>
      <c r="AC3439" s="2">
        <v>0</v>
      </c>
      <c r="AD3439" s="2">
        <v>0</v>
      </c>
      <c r="AE3439" s="2">
        <v>0</v>
      </c>
      <c r="AF3439" s="2" t="s">
        <v>43</v>
      </c>
      <c r="AG3439" s="2" t="s">
        <v>37</v>
      </c>
      <c r="AH3439" s="2" t="s">
        <v>635</v>
      </c>
      <c r="AI3439" s="2" t="s">
        <v>1393</v>
      </c>
      <c r="AJ3439" s="2">
        <v>0</v>
      </c>
      <c r="AK3439" s="2">
        <v>0</v>
      </c>
      <c r="AL3439" s="2">
        <v>0</v>
      </c>
      <c r="AM3439" s="2" t="s">
        <v>199</v>
      </c>
      <c r="AN3439" s="2">
        <v>0</v>
      </c>
      <c r="AO3439" s="2" t="s">
        <v>40</v>
      </c>
    </row>
    <row r="3440" spans="1:41" ht="15" customHeight="1" x14ac:dyDescent="0.3">
      <c r="A3440" s="2" t="s">
        <v>414</v>
      </c>
      <c r="B3440" s="2" t="s">
        <v>3211</v>
      </c>
      <c r="C3440" s="2" t="s">
        <v>801</v>
      </c>
      <c r="D3440" s="2" t="s">
        <v>3225</v>
      </c>
      <c r="E3440" s="115" t="s">
        <v>4601</v>
      </c>
      <c r="F3440" s="2">
        <v>10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1239</v>
      </c>
      <c r="M3440" s="2" t="s">
        <v>1219</v>
      </c>
      <c r="N3440" s="2" t="s">
        <v>1220</v>
      </c>
      <c r="O3440" s="113" t="s">
        <v>645</v>
      </c>
      <c r="P3440" s="2" t="s">
        <v>720</v>
      </c>
      <c r="Q3440" s="2" t="s">
        <v>1221</v>
      </c>
      <c r="R3440" s="2" t="s">
        <v>1222</v>
      </c>
      <c r="S3440" s="2" t="s">
        <v>1223</v>
      </c>
      <c r="T3440" s="2" t="e">
        <v>#VALUE!</v>
      </c>
      <c r="U3440" s="2" t="s">
        <v>41</v>
      </c>
      <c r="V3440" s="2" t="s">
        <v>40</v>
      </c>
      <c r="W3440" s="2" t="s">
        <v>40</v>
      </c>
      <c r="X3440" s="2" t="s">
        <v>40</v>
      </c>
      <c r="Y3440" s="2">
        <v>0</v>
      </c>
      <c r="Z3440" s="2" t="s">
        <v>40</v>
      </c>
      <c r="AA3440" s="2" t="s">
        <v>662</v>
      </c>
      <c r="AB3440" s="2">
        <v>0</v>
      </c>
      <c r="AC3440" s="2">
        <v>0</v>
      </c>
      <c r="AD3440" s="2">
        <v>0</v>
      </c>
      <c r="AE3440" s="2">
        <v>0</v>
      </c>
      <c r="AF3440" s="2" t="s">
        <v>43</v>
      </c>
      <c r="AG3440" s="2" t="s">
        <v>37</v>
      </c>
      <c r="AH3440" s="2" t="s">
        <v>635</v>
      </c>
      <c r="AI3440" s="2" t="s">
        <v>1393</v>
      </c>
      <c r="AJ3440" s="2">
        <v>0</v>
      </c>
      <c r="AK3440" s="2">
        <v>0</v>
      </c>
      <c r="AL3440" s="2">
        <v>0</v>
      </c>
      <c r="AM3440" s="2" t="s">
        <v>199</v>
      </c>
      <c r="AN3440" s="2">
        <v>0</v>
      </c>
      <c r="AO3440" s="2" t="s">
        <v>41</v>
      </c>
    </row>
    <row r="3441" spans="1:41" ht="15" customHeight="1" x14ac:dyDescent="0.3">
      <c r="A3441" s="2" t="s">
        <v>414</v>
      </c>
      <c r="B3441" s="2" t="s">
        <v>3211</v>
      </c>
      <c r="C3441" s="2" t="s">
        <v>801</v>
      </c>
      <c r="D3441" s="2" t="s">
        <v>3226</v>
      </c>
      <c r="E3441" s="115" t="s">
        <v>4601</v>
      </c>
      <c r="F3441" s="2">
        <v>10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1239</v>
      </c>
      <c r="M3441" s="2" t="s">
        <v>1219</v>
      </c>
      <c r="N3441" s="2" t="s">
        <v>1220</v>
      </c>
      <c r="O3441" s="113" t="s">
        <v>645</v>
      </c>
      <c r="P3441" s="2" t="s">
        <v>720</v>
      </c>
      <c r="Q3441" s="2" t="s">
        <v>1221</v>
      </c>
      <c r="R3441" s="2" t="s">
        <v>1222</v>
      </c>
      <c r="S3441" s="2" t="s">
        <v>1223</v>
      </c>
      <c r="T3441" s="2" t="e">
        <v>#VALUE!</v>
      </c>
      <c r="U3441" s="2" t="s">
        <v>41</v>
      </c>
      <c r="V3441" s="2" t="s">
        <v>40</v>
      </c>
      <c r="W3441" s="2" t="s">
        <v>40</v>
      </c>
      <c r="X3441" s="2" t="s">
        <v>40</v>
      </c>
      <c r="Y3441" s="2">
        <v>0</v>
      </c>
      <c r="Z3441" s="2" t="s">
        <v>40</v>
      </c>
      <c r="AA3441" s="2" t="s">
        <v>662</v>
      </c>
      <c r="AB3441" s="2">
        <v>0</v>
      </c>
      <c r="AC3441" s="2">
        <v>0</v>
      </c>
      <c r="AD3441" s="2">
        <v>0</v>
      </c>
      <c r="AE3441" s="2">
        <v>0</v>
      </c>
      <c r="AF3441" s="2" t="s">
        <v>43</v>
      </c>
      <c r="AG3441" s="2" t="s">
        <v>37</v>
      </c>
      <c r="AH3441" s="2" t="s">
        <v>635</v>
      </c>
      <c r="AI3441" s="2" t="s">
        <v>1393</v>
      </c>
      <c r="AJ3441" s="2">
        <v>0</v>
      </c>
      <c r="AK3441" s="2">
        <v>0</v>
      </c>
      <c r="AL3441" s="2">
        <v>0</v>
      </c>
      <c r="AM3441" s="2" t="s">
        <v>199</v>
      </c>
      <c r="AN3441" s="2">
        <v>0</v>
      </c>
      <c r="AO3441" s="2" t="s">
        <v>41</v>
      </c>
    </row>
    <row r="3442" spans="1:41" ht="15" customHeight="1" x14ac:dyDescent="0.3">
      <c r="A3442" s="2" t="s">
        <v>414</v>
      </c>
      <c r="B3442" s="2" t="s">
        <v>3211</v>
      </c>
      <c r="C3442" s="2" t="s">
        <v>801</v>
      </c>
      <c r="D3442" s="2" t="s">
        <v>3223</v>
      </c>
      <c r="E3442" s="115" t="s">
        <v>4601</v>
      </c>
      <c r="F3442" s="2">
        <v>10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1239</v>
      </c>
      <c r="M3442" s="2" t="s">
        <v>1219</v>
      </c>
      <c r="N3442" s="2" t="s">
        <v>1220</v>
      </c>
      <c r="O3442" s="113" t="s">
        <v>645</v>
      </c>
      <c r="P3442" s="2" t="s">
        <v>720</v>
      </c>
      <c r="Q3442" s="2" t="s">
        <v>1221</v>
      </c>
      <c r="R3442" s="2" t="s">
        <v>1222</v>
      </c>
      <c r="S3442" s="2" t="s">
        <v>1223</v>
      </c>
      <c r="T3442" s="2" t="e">
        <v>#VALUE!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0</v>
      </c>
      <c r="Z3442" s="2" t="s">
        <v>40</v>
      </c>
      <c r="AA3442" s="2" t="s">
        <v>662</v>
      </c>
      <c r="AB3442" s="2">
        <v>0</v>
      </c>
      <c r="AC3442" s="2">
        <v>0</v>
      </c>
      <c r="AD3442" s="2">
        <v>0</v>
      </c>
      <c r="AE3442" s="2">
        <v>0</v>
      </c>
      <c r="AF3442" s="2" t="s">
        <v>43</v>
      </c>
      <c r="AG3442" s="2" t="s">
        <v>37</v>
      </c>
      <c r="AH3442" s="2" t="s">
        <v>635</v>
      </c>
      <c r="AI3442" s="2" t="s">
        <v>1393</v>
      </c>
      <c r="AJ3442" s="2">
        <v>0</v>
      </c>
      <c r="AK3442" s="2">
        <v>0</v>
      </c>
      <c r="AL3442" s="2">
        <v>0</v>
      </c>
      <c r="AM3442" s="2" t="s">
        <v>199</v>
      </c>
      <c r="AN3442" s="2">
        <v>0</v>
      </c>
      <c r="AO3442" s="2" t="s">
        <v>41</v>
      </c>
    </row>
    <row r="3443" spans="1:41" ht="15" customHeight="1" x14ac:dyDescent="0.3">
      <c r="A3443" s="2" t="s">
        <v>414</v>
      </c>
      <c r="B3443" s="2" t="s">
        <v>3211</v>
      </c>
      <c r="C3443" s="2" t="s">
        <v>801</v>
      </c>
      <c r="D3443" s="2" t="s">
        <v>3089</v>
      </c>
      <c r="E3443" s="115" t="s">
        <v>4601</v>
      </c>
      <c r="F3443" s="2">
        <v>64</v>
      </c>
      <c r="G3443" s="2" t="s">
        <v>47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1239</v>
      </c>
      <c r="M3443" s="2" t="s">
        <v>1219</v>
      </c>
      <c r="N3443" s="2" t="s">
        <v>1220</v>
      </c>
      <c r="O3443" s="113" t="s">
        <v>645</v>
      </c>
      <c r="P3443" s="2" t="s">
        <v>720</v>
      </c>
      <c r="Q3443" s="2" t="s">
        <v>1221</v>
      </c>
      <c r="R3443" s="2" t="s">
        <v>1222</v>
      </c>
      <c r="S3443" s="2" t="s">
        <v>1223</v>
      </c>
      <c r="T3443" s="2" t="e">
        <v>#VALUE!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0</v>
      </c>
      <c r="Z3443" s="2" t="s">
        <v>40</v>
      </c>
      <c r="AA3443" s="2" t="s">
        <v>662</v>
      </c>
      <c r="AB3443" s="2">
        <v>0</v>
      </c>
      <c r="AC3443" s="2">
        <v>0</v>
      </c>
      <c r="AD3443" s="2">
        <v>0</v>
      </c>
      <c r="AE3443" s="2">
        <v>0</v>
      </c>
      <c r="AF3443" s="2" t="s">
        <v>1407</v>
      </c>
      <c r="AG3443" s="2" t="s">
        <v>37</v>
      </c>
      <c r="AH3443" s="2" t="s">
        <v>635</v>
      </c>
      <c r="AI3443" s="2" t="s">
        <v>1393</v>
      </c>
      <c r="AJ3443" s="2">
        <v>0</v>
      </c>
      <c r="AK3443" s="2">
        <v>0</v>
      </c>
      <c r="AL3443" s="2">
        <v>0</v>
      </c>
      <c r="AM3443" s="2" t="s">
        <v>199</v>
      </c>
      <c r="AN3443" s="2">
        <v>0</v>
      </c>
      <c r="AO3443" s="2" t="s">
        <v>40</v>
      </c>
    </row>
    <row r="3444" spans="1:41" ht="15" customHeight="1" x14ac:dyDescent="0.3">
      <c r="A3444" s="2" t="s">
        <v>414</v>
      </c>
      <c r="B3444" s="2" t="s">
        <v>3211</v>
      </c>
      <c r="C3444" s="2" t="s">
        <v>962</v>
      </c>
      <c r="D3444" s="2" t="s">
        <v>3212</v>
      </c>
      <c r="E3444" s="115" t="s">
        <v>4602</v>
      </c>
      <c r="F3444" s="2">
        <v>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1393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</row>
    <row r="3445" spans="1:41" ht="15" customHeight="1" x14ac:dyDescent="0.3">
      <c r="A3445" s="2" t="s">
        <v>414</v>
      </c>
      <c r="B3445" s="2" t="s">
        <v>3211</v>
      </c>
      <c r="C3445" s="2" t="s">
        <v>801</v>
      </c>
      <c r="D3445" s="2" t="s">
        <v>3219</v>
      </c>
      <c r="E3445" s="115" t="s">
        <v>4602</v>
      </c>
      <c r="F3445" s="2">
        <v>2.5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1239</v>
      </c>
      <c r="M3445" s="2" t="s">
        <v>1219</v>
      </c>
      <c r="N3445" s="2" t="s">
        <v>1220</v>
      </c>
      <c r="O3445" s="113" t="s">
        <v>645</v>
      </c>
      <c r="P3445" s="2" t="s">
        <v>720</v>
      </c>
      <c r="Q3445" s="2" t="s">
        <v>1221</v>
      </c>
      <c r="R3445" s="2" t="s">
        <v>1222</v>
      </c>
      <c r="S3445" s="2" t="s">
        <v>1223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1393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</row>
    <row r="3446" spans="1:41" ht="15" customHeight="1" x14ac:dyDescent="0.3">
      <c r="A3446" s="2" t="s">
        <v>414</v>
      </c>
      <c r="B3446" s="2" t="s">
        <v>3211</v>
      </c>
      <c r="C3446" s="2" t="s">
        <v>801</v>
      </c>
      <c r="D3446" s="2" t="s">
        <v>3220</v>
      </c>
      <c r="E3446" s="115" t="s">
        <v>4602</v>
      </c>
      <c r="F3446" s="2">
        <v>2.5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1239</v>
      </c>
      <c r="M3446" s="2" t="s">
        <v>1219</v>
      </c>
      <c r="N3446" s="2" t="s">
        <v>1220</v>
      </c>
      <c r="O3446" s="113" t="s">
        <v>645</v>
      </c>
      <c r="P3446" s="2" t="s">
        <v>720</v>
      </c>
      <c r="Q3446" s="2" t="s">
        <v>1221</v>
      </c>
      <c r="R3446" s="2" t="s">
        <v>1222</v>
      </c>
      <c r="S3446" s="2" t="s">
        <v>1223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1393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</row>
    <row r="3447" spans="1:41" ht="15" customHeight="1" x14ac:dyDescent="0.3">
      <c r="A3447" s="2" t="s">
        <v>414</v>
      </c>
      <c r="B3447" s="2" t="s">
        <v>3211</v>
      </c>
      <c r="C3447" s="2" t="s">
        <v>801</v>
      </c>
      <c r="D3447" s="2" t="s">
        <v>3919</v>
      </c>
      <c r="E3447" s="115" t="s">
        <v>4602</v>
      </c>
      <c r="F3447" s="2">
        <v>10</v>
      </c>
      <c r="G3447" s="2" t="s">
        <v>36</v>
      </c>
      <c r="H3447" s="2" t="s">
        <v>198</v>
      </c>
      <c r="I3447" s="2" t="s">
        <v>37</v>
      </c>
      <c r="J3447" s="2" t="s">
        <v>1217</v>
      </c>
      <c r="K3447" s="2" t="s">
        <v>43</v>
      </c>
      <c r="L3447" s="2" t="s">
        <v>1239</v>
      </c>
      <c r="M3447" s="2" t="s">
        <v>1219</v>
      </c>
      <c r="N3447" s="2" t="s">
        <v>1220</v>
      </c>
      <c r="O3447" s="113" t="s">
        <v>645</v>
      </c>
      <c r="P3447" s="2" t="s">
        <v>720</v>
      </c>
      <c r="Q3447" s="2" t="s">
        <v>1221</v>
      </c>
      <c r="R3447" s="2" t="s">
        <v>1222</v>
      </c>
      <c r="S3447" s="2" t="s">
        <v>1223</v>
      </c>
      <c r="T3447" s="2" t="e">
        <v>#VALUE!</v>
      </c>
      <c r="U3447" s="2" t="s">
        <v>41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43</v>
      </c>
      <c r="AG3447" s="2" t="s">
        <v>37</v>
      </c>
      <c r="AH3447" s="2" t="s">
        <v>635</v>
      </c>
      <c r="AI3447" s="2" t="s">
        <v>1393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41</v>
      </c>
    </row>
    <row r="3448" spans="1:41" ht="15" customHeight="1" x14ac:dyDescent="0.3">
      <c r="A3448" s="2" t="s">
        <v>414</v>
      </c>
      <c r="B3448" s="2" t="s">
        <v>3211</v>
      </c>
      <c r="C3448" s="2" t="s">
        <v>801</v>
      </c>
      <c r="D3448" s="2" t="s">
        <v>3920</v>
      </c>
      <c r="E3448" s="115" t="s">
        <v>4602</v>
      </c>
      <c r="F3448" s="2">
        <v>8</v>
      </c>
      <c r="G3448" s="2" t="s">
        <v>36</v>
      </c>
      <c r="H3448" s="2" t="s">
        <v>198</v>
      </c>
      <c r="I3448" s="2" t="s">
        <v>37</v>
      </c>
      <c r="J3448" s="2" t="s">
        <v>1217</v>
      </c>
      <c r="K3448" s="2" t="s">
        <v>43</v>
      </c>
      <c r="L3448" s="2" t="s">
        <v>1239</v>
      </c>
      <c r="M3448" s="2" t="s">
        <v>1219</v>
      </c>
      <c r="N3448" s="2" t="s">
        <v>1220</v>
      </c>
      <c r="O3448" s="113" t="s">
        <v>645</v>
      </c>
      <c r="P3448" s="2" t="s">
        <v>720</v>
      </c>
      <c r="Q3448" s="2" t="s">
        <v>1221</v>
      </c>
      <c r="R3448" s="2" t="s">
        <v>1222</v>
      </c>
      <c r="S3448" s="2" t="s">
        <v>1223</v>
      </c>
      <c r="T3448" s="2" t="e">
        <v>#VALUE!</v>
      </c>
      <c r="U3448" s="2" t="s">
        <v>41</v>
      </c>
      <c r="V3448" s="2" t="s">
        <v>40</v>
      </c>
      <c r="W3448" s="2" t="s">
        <v>40</v>
      </c>
      <c r="X3448" s="2" t="s">
        <v>40</v>
      </c>
      <c r="Y3448" s="2">
        <v>0</v>
      </c>
      <c r="Z3448" s="2" t="s">
        <v>40</v>
      </c>
      <c r="AA3448" s="2" t="s">
        <v>662</v>
      </c>
      <c r="AB3448" s="2">
        <v>0</v>
      </c>
      <c r="AC3448" s="2">
        <v>0</v>
      </c>
      <c r="AD3448" s="2">
        <v>0</v>
      </c>
      <c r="AE3448" s="2">
        <v>0</v>
      </c>
      <c r="AF3448" s="2" t="s">
        <v>43</v>
      </c>
      <c r="AG3448" s="2" t="s">
        <v>37</v>
      </c>
      <c r="AH3448" s="2" t="s">
        <v>635</v>
      </c>
      <c r="AI3448" s="2" t="s">
        <v>1393</v>
      </c>
      <c r="AJ3448" s="2">
        <v>0</v>
      </c>
      <c r="AK3448" s="2">
        <v>0</v>
      </c>
      <c r="AL3448" s="2">
        <v>0</v>
      </c>
      <c r="AM3448" s="2" t="s">
        <v>199</v>
      </c>
      <c r="AN3448" s="2">
        <v>0</v>
      </c>
      <c r="AO3448" s="2" t="s">
        <v>41</v>
      </c>
    </row>
    <row r="3449" spans="1:41" ht="15" customHeight="1" x14ac:dyDescent="0.3">
      <c r="A3449" s="2" t="s">
        <v>414</v>
      </c>
      <c r="B3449" s="2" t="s">
        <v>3211</v>
      </c>
      <c r="C3449" s="2" t="s">
        <v>801</v>
      </c>
      <c r="D3449" s="2" t="s">
        <v>3921</v>
      </c>
      <c r="E3449" s="115" t="s">
        <v>4602</v>
      </c>
      <c r="F3449" s="2">
        <v>8</v>
      </c>
      <c r="G3449" s="2" t="s">
        <v>36</v>
      </c>
      <c r="H3449" s="2" t="s">
        <v>198</v>
      </c>
      <c r="I3449" s="2" t="s">
        <v>37</v>
      </c>
      <c r="J3449" s="2" t="s">
        <v>1217</v>
      </c>
      <c r="K3449" s="2" t="s">
        <v>43</v>
      </c>
      <c r="L3449" s="2" t="s">
        <v>1239</v>
      </c>
      <c r="M3449" s="2" t="s">
        <v>1219</v>
      </c>
      <c r="N3449" s="2" t="s">
        <v>1220</v>
      </c>
      <c r="O3449" s="113" t="s">
        <v>645</v>
      </c>
      <c r="P3449" s="2" t="s">
        <v>720</v>
      </c>
      <c r="Q3449" s="2" t="s">
        <v>1221</v>
      </c>
      <c r="R3449" s="2" t="s">
        <v>1222</v>
      </c>
      <c r="S3449" s="2" t="s">
        <v>1223</v>
      </c>
      <c r="T3449" s="2" t="e">
        <v>#VALUE!</v>
      </c>
      <c r="U3449" s="2" t="s">
        <v>41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43</v>
      </c>
      <c r="AG3449" s="2" t="s">
        <v>37</v>
      </c>
      <c r="AH3449" s="2" t="s">
        <v>635</v>
      </c>
      <c r="AI3449" s="2" t="s">
        <v>1393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41</v>
      </c>
    </row>
    <row r="3450" spans="1:41" ht="15" customHeight="1" x14ac:dyDescent="0.3">
      <c r="A3450" s="2" t="s">
        <v>414</v>
      </c>
      <c r="B3450" s="2" t="s">
        <v>3211</v>
      </c>
      <c r="C3450" s="2" t="s">
        <v>801</v>
      </c>
      <c r="D3450" s="2" t="s">
        <v>3922</v>
      </c>
      <c r="E3450" s="115" t="s">
        <v>4602</v>
      </c>
      <c r="F3450" s="2">
        <v>8</v>
      </c>
      <c r="G3450" s="2" t="s">
        <v>36</v>
      </c>
      <c r="H3450" s="2" t="s">
        <v>198</v>
      </c>
      <c r="I3450" s="2" t="s">
        <v>37</v>
      </c>
      <c r="J3450" s="2" t="s">
        <v>1217</v>
      </c>
      <c r="K3450" s="2" t="s">
        <v>43</v>
      </c>
      <c r="L3450" s="2" t="s">
        <v>1239</v>
      </c>
      <c r="M3450" s="2" t="s">
        <v>1219</v>
      </c>
      <c r="N3450" s="2" t="s">
        <v>1220</v>
      </c>
      <c r="O3450" s="113" t="s">
        <v>645</v>
      </c>
      <c r="P3450" s="2" t="s">
        <v>720</v>
      </c>
      <c r="Q3450" s="2" t="s">
        <v>1221</v>
      </c>
      <c r="R3450" s="2" t="s">
        <v>1222</v>
      </c>
      <c r="S3450" s="2" t="s">
        <v>1223</v>
      </c>
      <c r="T3450" s="2" t="e">
        <v>#VALUE!</v>
      </c>
      <c r="U3450" s="2" t="s">
        <v>41</v>
      </c>
      <c r="V3450" s="2" t="s">
        <v>40</v>
      </c>
      <c r="W3450" s="2" t="s">
        <v>40</v>
      </c>
      <c r="X3450" s="2" t="s">
        <v>40</v>
      </c>
      <c r="Y3450" s="2">
        <v>0</v>
      </c>
      <c r="Z3450" s="2" t="s">
        <v>40</v>
      </c>
      <c r="AA3450" s="2" t="s">
        <v>662</v>
      </c>
      <c r="AB3450" s="2">
        <v>0</v>
      </c>
      <c r="AC3450" s="2">
        <v>0</v>
      </c>
      <c r="AD3450" s="2">
        <v>0</v>
      </c>
      <c r="AE3450" s="2">
        <v>0</v>
      </c>
      <c r="AF3450" s="2" t="s">
        <v>43</v>
      </c>
      <c r="AG3450" s="2" t="s">
        <v>37</v>
      </c>
      <c r="AH3450" s="2" t="s">
        <v>635</v>
      </c>
      <c r="AI3450" s="2" t="s">
        <v>1393</v>
      </c>
      <c r="AJ3450" s="2">
        <v>0</v>
      </c>
      <c r="AK3450" s="2">
        <v>0</v>
      </c>
      <c r="AL3450" s="2">
        <v>0</v>
      </c>
      <c r="AM3450" s="2" t="s">
        <v>199</v>
      </c>
      <c r="AN3450" s="2">
        <v>0</v>
      </c>
      <c r="AO3450" s="2" t="s">
        <v>41</v>
      </c>
    </row>
    <row r="3451" spans="1:41" ht="15" customHeight="1" x14ac:dyDescent="0.3">
      <c r="A3451" s="2" t="s">
        <v>414</v>
      </c>
      <c r="B3451" s="2" t="s">
        <v>3211</v>
      </c>
      <c r="C3451" s="2" t="s">
        <v>801</v>
      </c>
      <c r="D3451" s="2" t="s">
        <v>3223</v>
      </c>
      <c r="E3451" s="115" t="s">
        <v>4602</v>
      </c>
      <c r="F3451" s="2">
        <v>6</v>
      </c>
      <c r="G3451" s="2" t="s">
        <v>36</v>
      </c>
      <c r="H3451" s="2" t="s">
        <v>198</v>
      </c>
      <c r="I3451" s="2" t="s">
        <v>37</v>
      </c>
      <c r="J3451" s="2" t="s">
        <v>1217</v>
      </c>
      <c r="K3451" s="2" t="s">
        <v>43</v>
      </c>
      <c r="L3451" s="2" t="s">
        <v>1239</v>
      </c>
      <c r="M3451" s="2" t="s">
        <v>1219</v>
      </c>
      <c r="N3451" s="2" t="s">
        <v>1220</v>
      </c>
      <c r="O3451" s="113" t="s">
        <v>645</v>
      </c>
      <c r="P3451" s="2" t="s">
        <v>720</v>
      </c>
      <c r="Q3451" s="2" t="s">
        <v>1221</v>
      </c>
      <c r="R3451" s="2" t="s">
        <v>1222</v>
      </c>
      <c r="S3451" s="2" t="s">
        <v>1223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43</v>
      </c>
      <c r="AG3451" s="2" t="s">
        <v>37</v>
      </c>
      <c r="AH3451" s="2" t="s">
        <v>635</v>
      </c>
      <c r="AI3451" s="2" t="s">
        <v>1393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41</v>
      </c>
    </row>
    <row r="3452" spans="1:41" ht="15" customHeight="1" x14ac:dyDescent="0.3">
      <c r="A3452" s="2" t="s">
        <v>414</v>
      </c>
      <c r="B3452" s="2" t="s">
        <v>3211</v>
      </c>
      <c r="C3452" s="2" t="s">
        <v>801</v>
      </c>
      <c r="D3452" s="2" t="s">
        <v>3089</v>
      </c>
      <c r="E3452" s="115" t="s">
        <v>4602</v>
      </c>
      <c r="F3452" s="2">
        <v>64</v>
      </c>
      <c r="G3452" s="2" t="s">
        <v>47</v>
      </c>
      <c r="H3452" s="2" t="s">
        <v>198</v>
      </c>
      <c r="I3452" s="2" t="s">
        <v>37</v>
      </c>
      <c r="J3452" s="2" t="s">
        <v>1217</v>
      </c>
      <c r="K3452" s="2" t="s">
        <v>43</v>
      </c>
      <c r="L3452" s="2" t="s">
        <v>1239</v>
      </c>
      <c r="M3452" s="2" t="s">
        <v>1219</v>
      </c>
      <c r="N3452" s="2" t="s">
        <v>1220</v>
      </c>
      <c r="O3452" s="113" t="s">
        <v>645</v>
      </c>
      <c r="P3452" s="2" t="s">
        <v>720</v>
      </c>
      <c r="Q3452" s="2" t="s">
        <v>1221</v>
      </c>
      <c r="R3452" s="2" t="s">
        <v>1222</v>
      </c>
      <c r="S3452" s="2" t="s">
        <v>1223</v>
      </c>
      <c r="T3452" s="2" t="e">
        <v>#VALUE!</v>
      </c>
      <c r="U3452" s="2" t="s">
        <v>40</v>
      </c>
      <c r="V3452" s="2" t="s">
        <v>40</v>
      </c>
      <c r="W3452" s="2" t="s">
        <v>40</v>
      </c>
      <c r="X3452" s="2" t="s">
        <v>40</v>
      </c>
      <c r="Y3452" s="2">
        <v>0</v>
      </c>
      <c r="Z3452" s="2" t="s">
        <v>40</v>
      </c>
      <c r="AA3452" s="2" t="s">
        <v>662</v>
      </c>
      <c r="AB3452" s="2">
        <v>0</v>
      </c>
      <c r="AC3452" s="2">
        <v>0</v>
      </c>
      <c r="AD3452" s="2">
        <v>0</v>
      </c>
      <c r="AE3452" s="2">
        <v>0</v>
      </c>
      <c r="AF3452" s="2" t="s">
        <v>1407</v>
      </c>
      <c r="AG3452" s="2" t="s">
        <v>37</v>
      </c>
      <c r="AH3452" s="2" t="s">
        <v>635</v>
      </c>
      <c r="AI3452" s="2" t="s">
        <v>1393</v>
      </c>
      <c r="AJ3452" s="2">
        <v>0</v>
      </c>
      <c r="AK3452" s="2">
        <v>0</v>
      </c>
      <c r="AL3452" s="2">
        <v>0</v>
      </c>
      <c r="AM3452" s="2" t="s">
        <v>199</v>
      </c>
      <c r="AN3452" s="2">
        <v>0</v>
      </c>
      <c r="AO3452" s="2" t="s">
        <v>40</v>
      </c>
    </row>
    <row r="3453" spans="1:41" ht="15" customHeight="1" x14ac:dyDescent="0.3">
      <c r="A3453" s="2" t="s">
        <v>414</v>
      </c>
      <c r="B3453" s="2" t="s">
        <v>3211</v>
      </c>
      <c r="C3453" s="2" t="s">
        <v>962</v>
      </c>
      <c r="D3453" s="2" t="s">
        <v>3212</v>
      </c>
      <c r="E3453" s="115" t="s">
        <v>4603</v>
      </c>
      <c r="F3453" s="2">
        <v>5</v>
      </c>
      <c r="G3453" s="2" t="s">
        <v>36</v>
      </c>
      <c r="H3453" s="2" t="s">
        <v>198</v>
      </c>
      <c r="I3453" s="2" t="s">
        <v>37</v>
      </c>
      <c r="J3453" s="2" t="s">
        <v>1217</v>
      </c>
      <c r="K3453" s="2" t="s">
        <v>43</v>
      </c>
      <c r="L3453" s="2" t="s">
        <v>1210</v>
      </c>
      <c r="M3453" s="2" t="s">
        <v>44</v>
      </c>
      <c r="N3453" s="2" t="s">
        <v>44</v>
      </c>
      <c r="O3453" s="113" t="s">
        <v>645</v>
      </c>
      <c r="P3453" s="2" t="s">
        <v>720</v>
      </c>
      <c r="Q3453" s="2" t="s">
        <v>49</v>
      </c>
      <c r="R3453" s="2">
        <v>0</v>
      </c>
      <c r="S3453" s="2">
        <v>0</v>
      </c>
      <c r="T3453" s="2" t="e">
        <v>#VALUE!</v>
      </c>
      <c r="U3453" s="2" t="s">
        <v>40</v>
      </c>
      <c r="V3453" s="2" t="s">
        <v>40</v>
      </c>
      <c r="W3453" s="2" t="s">
        <v>40</v>
      </c>
      <c r="X3453" s="2" t="s">
        <v>40</v>
      </c>
      <c r="Y3453" s="2">
        <v>0</v>
      </c>
      <c r="Z3453" s="2" t="s">
        <v>40</v>
      </c>
      <c r="AA3453" s="2" t="s">
        <v>662</v>
      </c>
      <c r="AB3453" s="2">
        <v>0</v>
      </c>
      <c r="AC3453" s="2">
        <v>0</v>
      </c>
      <c r="AD3453" s="2">
        <v>0</v>
      </c>
      <c r="AE3453" s="2">
        <v>0</v>
      </c>
      <c r="AF3453" s="2" t="s">
        <v>43</v>
      </c>
      <c r="AG3453" s="2" t="s">
        <v>37</v>
      </c>
      <c r="AH3453" s="2" t="s">
        <v>635</v>
      </c>
      <c r="AI3453" s="2" t="s">
        <v>1393</v>
      </c>
      <c r="AJ3453" s="2">
        <v>0</v>
      </c>
      <c r="AK3453" s="2">
        <v>0</v>
      </c>
      <c r="AL3453" s="2">
        <v>0</v>
      </c>
      <c r="AM3453" s="2" t="s">
        <v>199</v>
      </c>
      <c r="AN3453" s="2">
        <v>0</v>
      </c>
      <c r="AO3453" s="2" t="s">
        <v>40</v>
      </c>
    </row>
    <row r="3454" spans="1:41" ht="15" customHeight="1" x14ac:dyDescent="0.3">
      <c r="A3454" s="2" t="s">
        <v>414</v>
      </c>
      <c r="B3454" s="2" t="s">
        <v>3211</v>
      </c>
      <c r="C3454" s="2" t="s">
        <v>801</v>
      </c>
      <c r="D3454" s="2" t="s">
        <v>3219</v>
      </c>
      <c r="E3454" s="115" t="s">
        <v>4603</v>
      </c>
      <c r="F3454" s="2">
        <v>2.5</v>
      </c>
      <c r="G3454" s="2" t="s">
        <v>36</v>
      </c>
      <c r="H3454" s="2" t="s">
        <v>198</v>
      </c>
      <c r="I3454" s="2" t="s">
        <v>37</v>
      </c>
      <c r="J3454" s="2" t="s">
        <v>1217</v>
      </c>
      <c r="K3454" s="2" t="s">
        <v>43</v>
      </c>
      <c r="L3454" s="2" t="s">
        <v>1239</v>
      </c>
      <c r="M3454" s="2" t="s">
        <v>1219</v>
      </c>
      <c r="N3454" s="2" t="s">
        <v>1220</v>
      </c>
      <c r="O3454" s="113" t="s">
        <v>645</v>
      </c>
      <c r="P3454" s="2" t="s">
        <v>720</v>
      </c>
      <c r="Q3454" s="2" t="s">
        <v>1221</v>
      </c>
      <c r="R3454" s="2" t="s">
        <v>1222</v>
      </c>
      <c r="S3454" s="2" t="s">
        <v>1223</v>
      </c>
      <c r="T3454" s="2" t="e">
        <v>#VALUE!</v>
      </c>
      <c r="U3454" s="2" t="s">
        <v>40</v>
      </c>
      <c r="V3454" s="2" t="s">
        <v>40</v>
      </c>
      <c r="W3454" s="2" t="s">
        <v>40</v>
      </c>
      <c r="X3454" s="2" t="s">
        <v>40</v>
      </c>
      <c r="Y3454" s="2">
        <v>0</v>
      </c>
      <c r="Z3454" s="2" t="s">
        <v>40</v>
      </c>
      <c r="AA3454" s="2" t="s">
        <v>662</v>
      </c>
      <c r="AB3454" s="2">
        <v>0</v>
      </c>
      <c r="AC3454" s="2">
        <v>0</v>
      </c>
      <c r="AD3454" s="2">
        <v>0</v>
      </c>
      <c r="AE3454" s="2">
        <v>0</v>
      </c>
      <c r="AF3454" s="2" t="s">
        <v>43</v>
      </c>
      <c r="AG3454" s="2" t="s">
        <v>37</v>
      </c>
      <c r="AH3454" s="2" t="s">
        <v>635</v>
      </c>
      <c r="AI3454" s="2" t="s">
        <v>1393</v>
      </c>
      <c r="AJ3454" s="2">
        <v>0</v>
      </c>
      <c r="AK3454" s="2">
        <v>0</v>
      </c>
      <c r="AL3454" s="2">
        <v>0</v>
      </c>
      <c r="AM3454" s="2" t="s">
        <v>199</v>
      </c>
      <c r="AN3454" s="2">
        <v>0</v>
      </c>
      <c r="AO3454" s="2" t="s">
        <v>40</v>
      </c>
    </row>
    <row r="3455" spans="1:41" ht="15" customHeight="1" x14ac:dyDescent="0.3">
      <c r="A3455" s="2" t="s">
        <v>414</v>
      </c>
      <c r="B3455" s="2" t="s">
        <v>3211</v>
      </c>
      <c r="C3455" s="2" t="s">
        <v>801</v>
      </c>
      <c r="D3455" s="2" t="s">
        <v>3220</v>
      </c>
      <c r="E3455" s="115" t="s">
        <v>4603</v>
      </c>
      <c r="F3455" s="2">
        <v>2.5</v>
      </c>
      <c r="G3455" s="2" t="s">
        <v>36</v>
      </c>
      <c r="H3455" s="2" t="s">
        <v>198</v>
      </c>
      <c r="I3455" s="2" t="s">
        <v>37</v>
      </c>
      <c r="J3455" s="2" t="s">
        <v>1217</v>
      </c>
      <c r="K3455" s="2" t="s">
        <v>43</v>
      </c>
      <c r="L3455" s="2" t="s">
        <v>1239</v>
      </c>
      <c r="M3455" s="2" t="s">
        <v>1219</v>
      </c>
      <c r="N3455" s="2" t="s">
        <v>1220</v>
      </c>
      <c r="O3455" s="113" t="s">
        <v>645</v>
      </c>
      <c r="P3455" s="2" t="s">
        <v>720</v>
      </c>
      <c r="Q3455" s="2" t="s">
        <v>1221</v>
      </c>
      <c r="R3455" s="2" t="s">
        <v>1222</v>
      </c>
      <c r="S3455" s="2" t="s">
        <v>1223</v>
      </c>
      <c r="T3455" s="2" t="e">
        <v>#VALUE!</v>
      </c>
      <c r="U3455" s="2" t="s">
        <v>40</v>
      </c>
      <c r="V3455" s="2" t="s">
        <v>40</v>
      </c>
      <c r="W3455" s="2" t="s">
        <v>40</v>
      </c>
      <c r="X3455" s="2" t="s">
        <v>40</v>
      </c>
      <c r="Y3455" s="2">
        <v>0</v>
      </c>
      <c r="Z3455" s="2" t="s">
        <v>40</v>
      </c>
      <c r="AA3455" s="2" t="s">
        <v>662</v>
      </c>
      <c r="AB3455" s="2">
        <v>0</v>
      </c>
      <c r="AC3455" s="2">
        <v>0</v>
      </c>
      <c r="AD3455" s="2">
        <v>0</v>
      </c>
      <c r="AE3455" s="2">
        <v>0</v>
      </c>
      <c r="AF3455" s="2" t="s">
        <v>43</v>
      </c>
      <c r="AG3455" s="2" t="s">
        <v>37</v>
      </c>
      <c r="AH3455" s="2" t="s">
        <v>635</v>
      </c>
      <c r="AI3455" s="2" t="s">
        <v>1393</v>
      </c>
      <c r="AJ3455" s="2">
        <v>0</v>
      </c>
      <c r="AK3455" s="2">
        <v>0</v>
      </c>
      <c r="AL3455" s="2">
        <v>0</v>
      </c>
      <c r="AM3455" s="2" t="s">
        <v>199</v>
      </c>
      <c r="AN3455" s="2">
        <v>0</v>
      </c>
      <c r="AO3455" s="2" t="s">
        <v>40</v>
      </c>
    </row>
    <row r="3456" spans="1:41" ht="15" customHeight="1" x14ac:dyDescent="0.3">
      <c r="A3456" s="2" t="s">
        <v>414</v>
      </c>
      <c r="B3456" s="2" t="s">
        <v>3211</v>
      </c>
      <c r="C3456" s="2" t="s">
        <v>1177</v>
      </c>
      <c r="D3456" s="2" t="s">
        <v>3224</v>
      </c>
      <c r="E3456" s="115" t="s">
        <v>4603</v>
      </c>
      <c r="F3456" s="2">
        <v>5</v>
      </c>
      <c r="G3456" s="2" t="s">
        <v>36</v>
      </c>
      <c r="H3456" s="2" t="s">
        <v>198</v>
      </c>
      <c r="I3456" s="2" t="s">
        <v>37</v>
      </c>
      <c r="J3456" s="2" t="s">
        <v>1217</v>
      </c>
      <c r="K3456" s="2" t="s">
        <v>43</v>
      </c>
      <c r="L3456" s="2" t="s">
        <v>1210</v>
      </c>
      <c r="M3456" s="2" t="s">
        <v>44</v>
      </c>
      <c r="N3456" s="2" t="s">
        <v>44</v>
      </c>
      <c r="O3456" s="113" t="s">
        <v>645</v>
      </c>
      <c r="P3456" s="2" t="s">
        <v>720</v>
      </c>
      <c r="Q3456" s="2" t="s">
        <v>49</v>
      </c>
      <c r="R3456" s="2" t="s">
        <v>1385</v>
      </c>
      <c r="S3456" s="2" t="s">
        <v>1386</v>
      </c>
      <c r="T3456" s="2" t="e">
        <v>#VALUE!</v>
      </c>
      <c r="U3456" s="2" t="s">
        <v>40</v>
      </c>
      <c r="V3456" s="2" t="s">
        <v>40</v>
      </c>
      <c r="W3456" s="2" t="s">
        <v>40</v>
      </c>
      <c r="X3456" s="2" t="s">
        <v>40</v>
      </c>
      <c r="Y3456" s="2">
        <v>0</v>
      </c>
      <c r="Z3456" s="2" t="s">
        <v>40</v>
      </c>
      <c r="AA3456" s="2" t="s">
        <v>662</v>
      </c>
      <c r="AB3456" s="2">
        <v>0</v>
      </c>
      <c r="AC3456" s="2">
        <v>0</v>
      </c>
      <c r="AD3456" s="2">
        <v>0</v>
      </c>
      <c r="AE3456" s="2">
        <v>0</v>
      </c>
      <c r="AF3456" s="2" t="s">
        <v>43</v>
      </c>
      <c r="AG3456" s="2" t="s">
        <v>37</v>
      </c>
      <c r="AH3456" s="2" t="s">
        <v>635</v>
      </c>
      <c r="AI3456" s="2" t="s">
        <v>1393</v>
      </c>
      <c r="AJ3456" s="2">
        <v>0</v>
      </c>
      <c r="AK3456" s="2">
        <v>0</v>
      </c>
      <c r="AL3456" s="2">
        <v>0</v>
      </c>
      <c r="AM3456" s="2" t="s">
        <v>199</v>
      </c>
      <c r="AN3456" s="2">
        <v>0</v>
      </c>
      <c r="AO3456" s="2" t="s">
        <v>40</v>
      </c>
    </row>
    <row r="3457" spans="1:41" ht="15" customHeight="1" x14ac:dyDescent="0.3">
      <c r="A3457" s="2" t="s">
        <v>414</v>
      </c>
      <c r="B3457" s="2" t="s">
        <v>3211</v>
      </c>
      <c r="C3457" s="2" t="s">
        <v>801</v>
      </c>
      <c r="D3457" s="2" t="s">
        <v>4905</v>
      </c>
      <c r="E3457" s="115" t="s">
        <v>4603</v>
      </c>
      <c r="F3457" s="2">
        <v>2</v>
      </c>
      <c r="G3457" s="2" t="s">
        <v>36</v>
      </c>
      <c r="H3457" s="2" t="s">
        <v>198</v>
      </c>
      <c r="I3457" s="2" t="s">
        <v>37</v>
      </c>
      <c r="J3457" s="2" t="s">
        <v>1217</v>
      </c>
      <c r="K3457" s="2" t="s">
        <v>43</v>
      </c>
      <c r="L3457" s="2" t="s">
        <v>1239</v>
      </c>
      <c r="M3457" s="2" t="s">
        <v>1219</v>
      </c>
      <c r="N3457" s="2" t="s">
        <v>1220</v>
      </c>
      <c r="O3457" s="113" t="s">
        <v>645</v>
      </c>
      <c r="P3457" s="2" t="s">
        <v>720</v>
      </c>
      <c r="Q3457" s="2" t="s">
        <v>1221</v>
      </c>
      <c r="R3457" s="2" t="s">
        <v>1222</v>
      </c>
      <c r="S3457" s="2" t="s">
        <v>1223</v>
      </c>
      <c r="T3457" s="2" t="e">
        <v>#VALUE!</v>
      </c>
      <c r="U3457" s="2" t="s">
        <v>41</v>
      </c>
      <c r="V3457" s="2" t="s">
        <v>40</v>
      </c>
      <c r="W3457" s="2" t="s">
        <v>40</v>
      </c>
      <c r="X3457" s="2" t="s">
        <v>40</v>
      </c>
      <c r="Y3457" s="2">
        <v>0</v>
      </c>
      <c r="Z3457" s="2" t="s">
        <v>40</v>
      </c>
      <c r="AA3457" s="2" t="s">
        <v>662</v>
      </c>
      <c r="AB3457" s="2">
        <v>0</v>
      </c>
      <c r="AC3457" s="2">
        <v>0</v>
      </c>
      <c r="AD3457" s="2">
        <v>0</v>
      </c>
      <c r="AE3457" s="2">
        <v>0</v>
      </c>
      <c r="AF3457" s="2" t="s">
        <v>43</v>
      </c>
      <c r="AG3457" s="2" t="s">
        <v>37</v>
      </c>
      <c r="AH3457" s="2" t="s">
        <v>635</v>
      </c>
      <c r="AI3457" s="2" t="s">
        <v>1393</v>
      </c>
      <c r="AJ3457" s="2">
        <v>0</v>
      </c>
      <c r="AK3457" s="2">
        <v>0</v>
      </c>
      <c r="AL3457" s="2">
        <v>0</v>
      </c>
      <c r="AM3457" s="2" t="s">
        <v>199</v>
      </c>
      <c r="AN3457" s="2">
        <v>0</v>
      </c>
      <c r="AO3457" s="2" t="s">
        <v>41</v>
      </c>
    </row>
    <row r="3458" spans="1:41" ht="15" customHeight="1" x14ac:dyDescent="0.3">
      <c r="A3458" s="2" t="s">
        <v>414</v>
      </c>
      <c r="B3458" s="2" t="s">
        <v>3211</v>
      </c>
      <c r="C3458" s="2" t="s">
        <v>801</v>
      </c>
      <c r="D3458" s="2" t="s">
        <v>4906</v>
      </c>
      <c r="E3458" s="115" t="s">
        <v>4603</v>
      </c>
      <c r="F3458" s="2">
        <v>7</v>
      </c>
      <c r="G3458" s="2" t="s">
        <v>36</v>
      </c>
      <c r="H3458" s="2" t="s">
        <v>198</v>
      </c>
      <c r="I3458" s="2" t="s">
        <v>37</v>
      </c>
      <c r="J3458" s="2" t="s">
        <v>1217</v>
      </c>
      <c r="K3458" s="2" t="s">
        <v>43</v>
      </c>
      <c r="L3458" s="2" t="s">
        <v>1239</v>
      </c>
      <c r="M3458" s="2" t="s">
        <v>1219</v>
      </c>
      <c r="N3458" s="2" t="s">
        <v>1220</v>
      </c>
      <c r="O3458" s="113" t="s">
        <v>645</v>
      </c>
      <c r="P3458" s="2" t="s">
        <v>720</v>
      </c>
      <c r="Q3458" s="2" t="s">
        <v>1221</v>
      </c>
      <c r="R3458" s="2" t="s">
        <v>1222</v>
      </c>
      <c r="S3458" s="2" t="s">
        <v>1223</v>
      </c>
      <c r="T3458" s="2" t="e">
        <v>#VALUE!</v>
      </c>
      <c r="U3458" s="2" t="s">
        <v>41</v>
      </c>
      <c r="V3458" s="2" t="s">
        <v>40</v>
      </c>
      <c r="W3458" s="2" t="s">
        <v>40</v>
      </c>
      <c r="X3458" s="2" t="s">
        <v>40</v>
      </c>
      <c r="Y3458" s="2">
        <v>0</v>
      </c>
      <c r="Z3458" s="2" t="s">
        <v>40</v>
      </c>
      <c r="AA3458" s="2" t="s">
        <v>662</v>
      </c>
      <c r="AB3458" s="2">
        <v>0</v>
      </c>
      <c r="AC3458" s="2">
        <v>0</v>
      </c>
      <c r="AD3458" s="2">
        <v>0</v>
      </c>
      <c r="AE3458" s="2">
        <v>0</v>
      </c>
      <c r="AF3458" s="2" t="s">
        <v>43</v>
      </c>
      <c r="AG3458" s="2" t="s">
        <v>37</v>
      </c>
      <c r="AH3458" s="2" t="s">
        <v>635</v>
      </c>
      <c r="AI3458" s="2" t="s">
        <v>1393</v>
      </c>
      <c r="AJ3458" s="2">
        <v>0</v>
      </c>
      <c r="AK3458" s="2">
        <v>0</v>
      </c>
      <c r="AL3458" s="2">
        <v>0</v>
      </c>
      <c r="AM3458" s="2" t="s">
        <v>199</v>
      </c>
      <c r="AN3458" s="2">
        <v>0</v>
      </c>
      <c r="AO3458" s="2" t="s">
        <v>41</v>
      </c>
    </row>
    <row r="3459" spans="1:41" ht="15" customHeight="1" x14ac:dyDescent="0.3">
      <c r="A3459" s="2" t="s">
        <v>414</v>
      </c>
      <c r="B3459" s="2" t="s">
        <v>3211</v>
      </c>
      <c r="C3459" s="2" t="s">
        <v>801</v>
      </c>
      <c r="D3459" s="2" t="s">
        <v>4907</v>
      </c>
      <c r="E3459" s="115" t="s">
        <v>4603</v>
      </c>
      <c r="F3459" s="2">
        <v>7</v>
      </c>
      <c r="G3459" s="2" t="s">
        <v>36</v>
      </c>
      <c r="H3459" s="2" t="s">
        <v>198</v>
      </c>
      <c r="I3459" s="2" t="s">
        <v>37</v>
      </c>
      <c r="J3459" s="2" t="s">
        <v>1217</v>
      </c>
      <c r="K3459" s="2" t="s">
        <v>43</v>
      </c>
      <c r="L3459" s="2" t="s">
        <v>1239</v>
      </c>
      <c r="M3459" s="2" t="s">
        <v>1219</v>
      </c>
      <c r="N3459" s="2" t="s">
        <v>1220</v>
      </c>
      <c r="O3459" s="113" t="s">
        <v>645</v>
      </c>
      <c r="P3459" s="2" t="s">
        <v>720</v>
      </c>
      <c r="Q3459" s="2" t="s">
        <v>1221</v>
      </c>
      <c r="R3459" s="2" t="s">
        <v>1222</v>
      </c>
      <c r="S3459" s="2" t="s">
        <v>1223</v>
      </c>
      <c r="T3459" s="2" t="e">
        <v>#VALUE!</v>
      </c>
      <c r="U3459" s="2" t="s">
        <v>41</v>
      </c>
      <c r="V3459" s="2" t="s">
        <v>40</v>
      </c>
      <c r="W3459" s="2" t="s">
        <v>40</v>
      </c>
      <c r="X3459" s="2" t="s">
        <v>40</v>
      </c>
      <c r="Y3459" s="2">
        <v>0</v>
      </c>
      <c r="Z3459" s="2" t="s">
        <v>40</v>
      </c>
      <c r="AA3459" s="2" t="s">
        <v>662</v>
      </c>
      <c r="AB3459" s="2">
        <v>0</v>
      </c>
      <c r="AC3459" s="2">
        <v>0</v>
      </c>
      <c r="AD3459" s="2">
        <v>0</v>
      </c>
      <c r="AE3459" s="2">
        <v>0</v>
      </c>
      <c r="AF3459" s="2" t="s">
        <v>43</v>
      </c>
      <c r="AG3459" s="2" t="s">
        <v>37</v>
      </c>
      <c r="AH3459" s="2" t="s">
        <v>635</v>
      </c>
      <c r="AI3459" s="2" t="s">
        <v>1393</v>
      </c>
      <c r="AJ3459" s="2">
        <v>0</v>
      </c>
      <c r="AK3459" s="2">
        <v>0</v>
      </c>
      <c r="AL3459" s="2">
        <v>0</v>
      </c>
      <c r="AM3459" s="2" t="s">
        <v>199</v>
      </c>
      <c r="AN3459" s="2">
        <v>0</v>
      </c>
      <c r="AO3459" s="2" t="s">
        <v>41</v>
      </c>
    </row>
    <row r="3460" spans="1:41" ht="15" customHeight="1" x14ac:dyDescent="0.3">
      <c r="A3460" s="2" t="s">
        <v>414</v>
      </c>
      <c r="B3460" s="2" t="s">
        <v>3211</v>
      </c>
      <c r="C3460" s="2" t="s">
        <v>801</v>
      </c>
      <c r="D3460" s="2" t="s">
        <v>3223</v>
      </c>
      <c r="E3460" s="115" t="s">
        <v>4603</v>
      </c>
      <c r="F3460" s="2">
        <v>15</v>
      </c>
      <c r="G3460" s="2" t="s">
        <v>36</v>
      </c>
      <c r="H3460" s="2" t="s">
        <v>198</v>
      </c>
      <c r="I3460" s="2" t="s">
        <v>37</v>
      </c>
      <c r="J3460" s="2" t="s">
        <v>1217</v>
      </c>
      <c r="K3460" s="2" t="s">
        <v>43</v>
      </c>
      <c r="L3460" s="2" t="s">
        <v>1239</v>
      </c>
      <c r="M3460" s="2" t="s">
        <v>1219</v>
      </c>
      <c r="N3460" s="2" t="s">
        <v>1220</v>
      </c>
      <c r="O3460" s="113" t="s">
        <v>645</v>
      </c>
      <c r="P3460" s="2" t="s">
        <v>720</v>
      </c>
      <c r="Q3460" s="2" t="s">
        <v>1221</v>
      </c>
      <c r="R3460" s="2" t="s">
        <v>1222</v>
      </c>
      <c r="S3460" s="2" t="s">
        <v>1223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43</v>
      </c>
      <c r="AG3460" s="2" t="s">
        <v>37</v>
      </c>
      <c r="AH3460" s="2" t="s">
        <v>635</v>
      </c>
      <c r="AI3460" s="2" t="s">
        <v>1393</v>
      </c>
      <c r="AJ3460" s="2">
        <v>0</v>
      </c>
      <c r="AK3460" s="2">
        <v>0</v>
      </c>
      <c r="AL3460" s="2">
        <v>0</v>
      </c>
      <c r="AM3460" s="2" t="s">
        <v>199</v>
      </c>
      <c r="AN3460" s="2">
        <v>0</v>
      </c>
      <c r="AO3460" s="2" t="s">
        <v>41</v>
      </c>
    </row>
    <row r="3461" spans="1:41" ht="15" customHeight="1" x14ac:dyDescent="0.3">
      <c r="A3461" s="2" t="s">
        <v>414</v>
      </c>
      <c r="B3461" s="2" t="s">
        <v>3211</v>
      </c>
      <c r="C3461" s="2" t="s">
        <v>801</v>
      </c>
      <c r="D3461" s="2" t="s">
        <v>3089</v>
      </c>
      <c r="E3461" s="115" t="s">
        <v>4603</v>
      </c>
      <c r="F3461" s="2">
        <v>64</v>
      </c>
      <c r="G3461" s="2" t="s">
        <v>47</v>
      </c>
      <c r="H3461" s="2" t="s">
        <v>198</v>
      </c>
      <c r="I3461" s="2" t="s">
        <v>37</v>
      </c>
      <c r="J3461" s="2" t="s">
        <v>1217</v>
      </c>
      <c r="K3461" s="2" t="s">
        <v>43</v>
      </c>
      <c r="L3461" s="2" t="s">
        <v>1239</v>
      </c>
      <c r="M3461" s="2" t="s">
        <v>1219</v>
      </c>
      <c r="N3461" s="2" t="s">
        <v>1220</v>
      </c>
      <c r="O3461" s="113" t="s">
        <v>645</v>
      </c>
      <c r="P3461" s="2" t="s">
        <v>720</v>
      </c>
      <c r="Q3461" s="2" t="s">
        <v>1221</v>
      </c>
      <c r="R3461" s="2" t="s">
        <v>1222</v>
      </c>
      <c r="S3461" s="2" t="s">
        <v>1223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1407</v>
      </c>
      <c r="AG3461" s="2" t="s">
        <v>37</v>
      </c>
      <c r="AH3461" s="2" t="s">
        <v>635</v>
      </c>
      <c r="AI3461" s="2" t="s">
        <v>1393</v>
      </c>
      <c r="AJ3461" s="2">
        <v>0</v>
      </c>
      <c r="AK3461" s="2">
        <v>0</v>
      </c>
      <c r="AL3461" s="2">
        <v>0</v>
      </c>
      <c r="AM3461" s="2" t="s">
        <v>199</v>
      </c>
      <c r="AN3461" s="2">
        <v>0</v>
      </c>
      <c r="AO3461" s="2" t="s">
        <v>40</v>
      </c>
    </row>
    <row r="3462" spans="1:41" ht="15" customHeight="1" x14ac:dyDescent="0.3">
      <c r="A3462" s="2" t="s">
        <v>414</v>
      </c>
      <c r="B3462" s="2" t="s">
        <v>3211</v>
      </c>
      <c r="C3462" s="2" t="s">
        <v>962</v>
      </c>
      <c r="D3462" s="2" t="s">
        <v>3212</v>
      </c>
      <c r="E3462" s="115" t="s">
        <v>4604</v>
      </c>
      <c r="F3462" s="2">
        <v>2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1210</v>
      </c>
      <c r="M3462" s="2" t="s">
        <v>44</v>
      </c>
      <c r="N3462" s="2" t="s">
        <v>44</v>
      </c>
      <c r="O3462" s="113" t="s">
        <v>645</v>
      </c>
      <c r="P3462" s="2" t="s">
        <v>720</v>
      </c>
      <c r="Q3462" s="2" t="s">
        <v>49</v>
      </c>
      <c r="R3462" s="2">
        <v>0</v>
      </c>
      <c r="S3462" s="2">
        <v>0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1393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</row>
    <row r="3463" spans="1:41" ht="15" customHeight="1" x14ac:dyDescent="0.3">
      <c r="A3463" s="2" t="s">
        <v>414</v>
      </c>
      <c r="B3463" s="2" t="s">
        <v>3211</v>
      </c>
      <c r="C3463" s="2" t="s">
        <v>801</v>
      </c>
      <c r="D3463" s="2" t="s">
        <v>3219</v>
      </c>
      <c r="E3463" s="115" t="s">
        <v>4604</v>
      </c>
      <c r="F3463" s="2">
        <v>9.5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1239</v>
      </c>
      <c r="M3463" s="2" t="s">
        <v>1219</v>
      </c>
      <c r="N3463" s="2" t="s">
        <v>1220</v>
      </c>
      <c r="O3463" s="113" t="s">
        <v>645</v>
      </c>
      <c r="P3463" s="2" t="s">
        <v>720</v>
      </c>
      <c r="Q3463" s="2" t="s">
        <v>1221</v>
      </c>
      <c r="R3463" s="2" t="s">
        <v>1222</v>
      </c>
      <c r="S3463" s="2" t="s">
        <v>1223</v>
      </c>
      <c r="T3463" s="2" t="e">
        <v>#VALUE!</v>
      </c>
      <c r="U3463" s="2" t="s">
        <v>40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1393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40</v>
      </c>
    </row>
    <row r="3464" spans="1:41" ht="15" customHeight="1" x14ac:dyDescent="0.3">
      <c r="A3464" s="2" t="s">
        <v>414</v>
      </c>
      <c r="B3464" s="2" t="s">
        <v>3211</v>
      </c>
      <c r="C3464" s="2" t="s">
        <v>801</v>
      </c>
      <c r="D3464" s="2" t="s">
        <v>3220</v>
      </c>
      <c r="E3464" s="115" t="s">
        <v>4604</v>
      </c>
      <c r="F3464" s="2">
        <v>9.5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1239</v>
      </c>
      <c r="M3464" s="2" t="s">
        <v>1219</v>
      </c>
      <c r="N3464" s="2" t="s">
        <v>1220</v>
      </c>
      <c r="O3464" s="113" t="s">
        <v>645</v>
      </c>
      <c r="P3464" s="2" t="s">
        <v>720</v>
      </c>
      <c r="Q3464" s="2" t="s">
        <v>1221</v>
      </c>
      <c r="R3464" s="2" t="s">
        <v>1222</v>
      </c>
      <c r="S3464" s="2" t="s">
        <v>1223</v>
      </c>
      <c r="T3464" s="2" t="e">
        <v>#VALUE!</v>
      </c>
      <c r="U3464" s="2" t="s">
        <v>40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1393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40</v>
      </c>
    </row>
    <row r="3465" spans="1:41" ht="15" customHeight="1" x14ac:dyDescent="0.3">
      <c r="A3465" s="2" t="s">
        <v>414</v>
      </c>
      <c r="B3465" s="2" t="s">
        <v>3211</v>
      </c>
      <c r="C3465" s="2" t="s">
        <v>801</v>
      </c>
      <c r="D3465" s="2" t="s">
        <v>3089</v>
      </c>
      <c r="E3465" s="115" t="s">
        <v>4604</v>
      </c>
      <c r="F3465" s="2">
        <v>40</v>
      </c>
      <c r="G3465" s="2" t="s">
        <v>47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1239</v>
      </c>
      <c r="M3465" s="2" t="s">
        <v>1219</v>
      </c>
      <c r="N3465" s="2" t="s">
        <v>1220</v>
      </c>
      <c r="O3465" s="113" t="s">
        <v>645</v>
      </c>
      <c r="P3465" s="2" t="s">
        <v>720</v>
      </c>
      <c r="Q3465" s="2" t="s">
        <v>1221</v>
      </c>
      <c r="R3465" s="2" t="s">
        <v>1222</v>
      </c>
      <c r="S3465" s="2" t="s">
        <v>1223</v>
      </c>
      <c r="T3465" s="2" t="e">
        <v>#VALUE!</v>
      </c>
      <c r="U3465" s="2" t="s">
        <v>40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1407</v>
      </c>
      <c r="AG3465" s="2" t="s">
        <v>37</v>
      </c>
      <c r="AH3465" s="2" t="s">
        <v>635</v>
      </c>
      <c r="AI3465" s="2" t="s">
        <v>1393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40</v>
      </c>
    </row>
    <row r="3466" spans="1:41" ht="15" customHeight="1" x14ac:dyDescent="0.3">
      <c r="A3466" s="2" t="s">
        <v>410</v>
      </c>
      <c r="B3466" s="2" t="s">
        <v>3227</v>
      </c>
      <c r="C3466" s="2" t="s">
        <v>923</v>
      </c>
      <c r="D3466" s="2" t="s">
        <v>3228</v>
      </c>
      <c r="E3466" s="115" t="s">
        <v>4173</v>
      </c>
      <c r="F3466" s="2">
        <v>23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1239</v>
      </c>
      <c r="M3466" s="2" t="s">
        <v>1201</v>
      </c>
      <c r="N3466" s="2" t="s">
        <v>1201</v>
      </c>
      <c r="O3466" s="113" t="s">
        <v>644</v>
      </c>
      <c r="P3466" s="2" t="s">
        <v>720</v>
      </c>
      <c r="Q3466" s="2" t="s">
        <v>1221</v>
      </c>
      <c r="R3466" s="2" t="s">
        <v>1202</v>
      </c>
      <c r="S3466" s="2" t="s">
        <v>1203</v>
      </c>
      <c r="T3466" s="2" t="s">
        <v>1335</v>
      </c>
      <c r="U3466" s="2" t="s">
        <v>40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 t="s">
        <v>1402</v>
      </c>
      <c r="AC3466" s="2">
        <v>0</v>
      </c>
      <c r="AD3466" s="2" t="s">
        <v>1485</v>
      </c>
      <c r="AE3466" s="2">
        <v>1200605</v>
      </c>
      <c r="AF3466" s="2" t="s">
        <v>43</v>
      </c>
      <c r="AG3466" s="2" t="s">
        <v>37</v>
      </c>
      <c r="AH3466" s="2" t="s">
        <v>212</v>
      </c>
      <c r="AI3466" s="2" t="s">
        <v>1393</v>
      </c>
      <c r="AJ3466" s="2" t="s">
        <v>1202</v>
      </c>
      <c r="AK3466" s="2" t="s">
        <v>1419</v>
      </c>
      <c r="AL3466" s="2">
        <v>0</v>
      </c>
      <c r="AM3466" s="2" t="s">
        <v>199</v>
      </c>
      <c r="AN3466" s="2" t="s">
        <v>565</v>
      </c>
      <c r="AO3466" s="2" t="s">
        <v>41</v>
      </c>
    </row>
    <row r="3467" spans="1:41" ht="15" customHeight="1" x14ac:dyDescent="0.3">
      <c r="A3467" s="2" t="s">
        <v>410</v>
      </c>
      <c r="B3467" s="2" t="s">
        <v>3227</v>
      </c>
      <c r="C3467" s="2" t="s">
        <v>959</v>
      </c>
      <c r="D3467" s="2" t="s">
        <v>3229</v>
      </c>
      <c r="E3467" s="115" t="s">
        <v>4173</v>
      </c>
      <c r="F3467" s="2">
        <v>20</v>
      </c>
      <c r="G3467" s="2" t="s">
        <v>36</v>
      </c>
      <c r="H3467" s="2" t="s">
        <v>198</v>
      </c>
      <c r="I3467" s="2" t="s">
        <v>37</v>
      </c>
      <c r="J3467" s="2" t="s">
        <v>38</v>
      </c>
      <c r="K3467" s="2" t="s">
        <v>48</v>
      </c>
      <c r="L3467" s="2" t="s">
        <v>1212</v>
      </c>
      <c r="M3467" s="2" t="s">
        <v>1201</v>
      </c>
      <c r="N3467" s="2" t="s">
        <v>1201</v>
      </c>
      <c r="O3467" s="113" t="s">
        <v>644</v>
      </c>
      <c r="P3467" s="2" t="s">
        <v>720</v>
      </c>
      <c r="Q3467" s="2" t="s">
        <v>591</v>
      </c>
      <c r="R3467" s="2" t="s">
        <v>1281</v>
      </c>
      <c r="S3467" s="2" t="s">
        <v>1203</v>
      </c>
      <c r="T3467" s="2" t="s">
        <v>1372</v>
      </c>
      <c r="U3467" s="2" t="s">
        <v>40</v>
      </c>
      <c r="V3467" s="2" t="s">
        <v>40</v>
      </c>
      <c r="W3467" s="2" t="s">
        <v>41</v>
      </c>
      <c r="X3467" s="2" t="s">
        <v>40</v>
      </c>
      <c r="Y3467" s="2">
        <v>0</v>
      </c>
      <c r="Z3467" s="2" t="s">
        <v>41</v>
      </c>
      <c r="AA3467" s="2" t="s">
        <v>20</v>
      </c>
      <c r="AB3467" s="2" t="s">
        <v>563</v>
      </c>
      <c r="AC3467" s="2">
        <v>0</v>
      </c>
      <c r="AD3467" s="2" t="s">
        <v>1516</v>
      </c>
      <c r="AE3467" s="2">
        <v>1069960001</v>
      </c>
      <c r="AF3467" s="2" t="s">
        <v>48</v>
      </c>
      <c r="AG3467" s="2" t="s">
        <v>37</v>
      </c>
      <c r="AH3467" s="2" t="s">
        <v>212</v>
      </c>
      <c r="AI3467" s="2" t="s">
        <v>1393</v>
      </c>
      <c r="AJ3467" s="2" t="s">
        <v>1202</v>
      </c>
      <c r="AK3467" s="2" t="s">
        <v>1419</v>
      </c>
      <c r="AL3467" s="2">
        <v>0</v>
      </c>
      <c r="AM3467" s="2" t="s">
        <v>201</v>
      </c>
      <c r="AN3467" s="2" t="s">
        <v>463</v>
      </c>
      <c r="AO3467" s="2" t="s">
        <v>40</v>
      </c>
    </row>
    <row r="3468" spans="1:41" ht="15" customHeight="1" x14ac:dyDescent="0.3">
      <c r="A3468" s="2" t="s">
        <v>410</v>
      </c>
      <c r="B3468" s="2" t="s">
        <v>3227</v>
      </c>
      <c r="C3468" s="2" t="s">
        <v>923</v>
      </c>
      <c r="D3468" s="2" t="s">
        <v>3230</v>
      </c>
      <c r="E3468" s="115" t="s">
        <v>4173</v>
      </c>
      <c r="F3468" s="2">
        <v>2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1239</v>
      </c>
      <c r="M3468" s="2" t="s">
        <v>1201</v>
      </c>
      <c r="N3468" s="2" t="s">
        <v>1201</v>
      </c>
      <c r="O3468" s="113" t="s">
        <v>644</v>
      </c>
      <c r="P3468" s="2" t="s">
        <v>720</v>
      </c>
      <c r="Q3468" s="2" t="s">
        <v>1221</v>
      </c>
      <c r="R3468" s="2" t="s">
        <v>1202</v>
      </c>
      <c r="S3468" s="2" t="s">
        <v>1203</v>
      </c>
      <c r="T3468" s="2" t="s">
        <v>1373</v>
      </c>
      <c r="U3468" s="2" t="s">
        <v>40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 t="s">
        <v>1402</v>
      </c>
      <c r="AC3468" s="2">
        <v>0</v>
      </c>
      <c r="AD3468" s="2" t="s">
        <v>1517</v>
      </c>
      <c r="AE3468" s="2">
        <v>1069960001</v>
      </c>
      <c r="AF3468" s="2" t="s">
        <v>43</v>
      </c>
      <c r="AG3468" s="2" t="s">
        <v>37</v>
      </c>
      <c r="AH3468" s="2" t="s">
        <v>212</v>
      </c>
      <c r="AI3468" s="2" t="s">
        <v>1393</v>
      </c>
      <c r="AJ3468" s="2" t="s">
        <v>1202</v>
      </c>
      <c r="AK3468" s="2">
        <v>0</v>
      </c>
      <c r="AL3468" s="2">
        <v>0</v>
      </c>
      <c r="AM3468" s="2" t="s">
        <v>199</v>
      </c>
      <c r="AN3468" s="2" t="s">
        <v>565</v>
      </c>
      <c r="AO3468" s="2" t="s">
        <v>41</v>
      </c>
    </row>
    <row r="3469" spans="1:41" ht="15" customHeight="1" x14ac:dyDescent="0.3">
      <c r="A3469" s="2" t="s">
        <v>410</v>
      </c>
      <c r="B3469" s="2" t="s">
        <v>3227</v>
      </c>
      <c r="C3469" s="2" t="s">
        <v>923</v>
      </c>
      <c r="D3469" s="2" t="s">
        <v>3228</v>
      </c>
      <c r="E3469" s="115" t="s">
        <v>4601</v>
      </c>
      <c r="F3469" s="2">
        <v>36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1239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1221</v>
      </c>
      <c r="R3469" s="2" t="s">
        <v>1202</v>
      </c>
      <c r="S3469" s="2" t="s">
        <v>1203</v>
      </c>
      <c r="T3469" s="2" t="s">
        <v>1335</v>
      </c>
      <c r="U3469" s="2" t="s">
        <v>40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 t="s">
        <v>1402</v>
      </c>
      <c r="AC3469" s="2">
        <v>0</v>
      </c>
      <c r="AD3469" s="2" t="s">
        <v>1485</v>
      </c>
      <c r="AE3469" s="2">
        <v>1200605</v>
      </c>
      <c r="AF3469" s="2" t="s">
        <v>43</v>
      </c>
      <c r="AG3469" s="2" t="s">
        <v>37</v>
      </c>
      <c r="AH3469" s="2" t="s">
        <v>212</v>
      </c>
      <c r="AI3469" s="2" t="s">
        <v>1393</v>
      </c>
      <c r="AJ3469" s="2" t="s">
        <v>1202</v>
      </c>
      <c r="AK3469" s="2" t="s">
        <v>1419</v>
      </c>
      <c r="AL3469" s="2">
        <v>0</v>
      </c>
      <c r="AM3469" s="2" t="s">
        <v>199</v>
      </c>
      <c r="AN3469" s="2" t="s">
        <v>565</v>
      </c>
      <c r="AO3469" s="2" t="s">
        <v>41</v>
      </c>
    </row>
    <row r="3470" spans="1:41" ht="15" customHeight="1" x14ac:dyDescent="0.3">
      <c r="A3470" s="2" t="s">
        <v>410</v>
      </c>
      <c r="B3470" s="2" t="s">
        <v>3227</v>
      </c>
      <c r="C3470" s="2" t="s">
        <v>923</v>
      </c>
      <c r="D3470" s="2" t="s">
        <v>3230</v>
      </c>
      <c r="E3470" s="115" t="s">
        <v>4601</v>
      </c>
      <c r="F3470" s="2">
        <v>1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1239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1221</v>
      </c>
      <c r="R3470" s="2" t="s">
        <v>1202</v>
      </c>
      <c r="S3470" s="2" t="s">
        <v>1203</v>
      </c>
      <c r="T3470" s="2" t="s">
        <v>1373</v>
      </c>
      <c r="U3470" s="2" t="s">
        <v>40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 t="s">
        <v>1402</v>
      </c>
      <c r="AC3470" s="2">
        <v>0</v>
      </c>
      <c r="AD3470" s="2" t="s">
        <v>1517</v>
      </c>
      <c r="AE3470" s="2">
        <v>1069960001</v>
      </c>
      <c r="AF3470" s="2" t="s">
        <v>43</v>
      </c>
      <c r="AG3470" s="2" t="s">
        <v>37</v>
      </c>
      <c r="AH3470" s="2" t="s">
        <v>212</v>
      </c>
      <c r="AI3470" s="2" t="s">
        <v>1393</v>
      </c>
      <c r="AJ3470" s="2" t="s">
        <v>1202</v>
      </c>
      <c r="AK3470" s="2">
        <v>0</v>
      </c>
      <c r="AL3470" s="2">
        <v>0</v>
      </c>
      <c r="AM3470" s="2" t="s">
        <v>199</v>
      </c>
      <c r="AN3470" s="2" t="s">
        <v>565</v>
      </c>
      <c r="AO3470" s="2" t="s">
        <v>41</v>
      </c>
    </row>
    <row r="3471" spans="1:41" ht="15" customHeight="1" x14ac:dyDescent="0.3">
      <c r="A3471" s="2" t="s">
        <v>410</v>
      </c>
      <c r="B3471" s="2" t="s">
        <v>3227</v>
      </c>
      <c r="C3471" s="2" t="s">
        <v>923</v>
      </c>
      <c r="D3471" s="2" t="s">
        <v>3923</v>
      </c>
      <c r="E3471" s="115" t="s">
        <v>4602</v>
      </c>
      <c r="F3471" s="2">
        <v>30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1239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1221</v>
      </c>
      <c r="R3471" s="2" t="s">
        <v>1202</v>
      </c>
      <c r="S3471" s="2" t="s">
        <v>1203</v>
      </c>
      <c r="T3471" s="2" t="s">
        <v>4035</v>
      </c>
      <c r="U3471" s="2" t="s">
        <v>40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 t="s">
        <v>1402</v>
      </c>
      <c r="AC3471" s="2">
        <v>0</v>
      </c>
      <c r="AD3471" s="2" t="s">
        <v>4067</v>
      </c>
      <c r="AE3471" s="2">
        <v>1069960001</v>
      </c>
      <c r="AF3471" s="2" t="s">
        <v>43</v>
      </c>
      <c r="AG3471" s="2" t="s">
        <v>37</v>
      </c>
      <c r="AH3471" s="2" t="s">
        <v>212</v>
      </c>
      <c r="AI3471" s="2" t="s">
        <v>1393</v>
      </c>
      <c r="AJ3471" s="2" t="s">
        <v>1202</v>
      </c>
      <c r="AK3471" s="2" t="s">
        <v>1419</v>
      </c>
      <c r="AL3471" s="2">
        <v>0</v>
      </c>
      <c r="AM3471" s="2" t="s">
        <v>199</v>
      </c>
      <c r="AN3471" s="2" t="s">
        <v>565</v>
      </c>
      <c r="AO3471" s="2" t="s">
        <v>41</v>
      </c>
    </row>
    <row r="3472" spans="1:41" ht="15" customHeight="1" x14ac:dyDescent="0.3">
      <c r="A3472" s="2" t="s">
        <v>410</v>
      </c>
      <c r="B3472" s="2" t="s">
        <v>3227</v>
      </c>
      <c r="C3472" s="2" t="s">
        <v>923</v>
      </c>
      <c r="D3472" s="2" t="s">
        <v>3924</v>
      </c>
      <c r="E3472" s="115" t="s">
        <v>4602</v>
      </c>
      <c r="F3472" s="2">
        <v>15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1239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1221</v>
      </c>
      <c r="R3472" s="2" t="s">
        <v>1202</v>
      </c>
      <c r="S3472" s="2" t="s">
        <v>1203</v>
      </c>
      <c r="T3472" s="2" t="s">
        <v>4036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 t="s">
        <v>1402</v>
      </c>
      <c r="AC3472" s="2">
        <v>0</v>
      </c>
      <c r="AD3472" s="2" t="s">
        <v>4068</v>
      </c>
      <c r="AE3472" s="2">
        <v>1069960001</v>
      </c>
      <c r="AF3472" s="2" t="s">
        <v>43</v>
      </c>
      <c r="AG3472" s="2" t="s">
        <v>37</v>
      </c>
      <c r="AH3472" s="2" t="s">
        <v>212</v>
      </c>
      <c r="AI3472" s="2" t="s">
        <v>1393</v>
      </c>
      <c r="AJ3472" s="2" t="s">
        <v>1202</v>
      </c>
      <c r="AK3472" s="2" t="s">
        <v>1419</v>
      </c>
      <c r="AL3472" s="2">
        <v>0</v>
      </c>
      <c r="AM3472" s="2" t="s">
        <v>199</v>
      </c>
      <c r="AN3472" s="2" t="s">
        <v>565</v>
      </c>
      <c r="AO3472" s="2" t="s">
        <v>41</v>
      </c>
    </row>
    <row r="3473" spans="1:41" ht="15" customHeight="1" x14ac:dyDescent="0.3">
      <c r="A3473" s="2" t="s">
        <v>410</v>
      </c>
      <c r="B3473" s="2" t="s">
        <v>3227</v>
      </c>
      <c r="C3473" s="2" t="s">
        <v>923</v>
      </c>
      <c r="D3473" s="2" t="s">
        <v>4908</v>
      </c>
      <c r="E3473" s="115" t="s">
        <v>4603</v>
      </c>
      <c r="F3473" s="2">
        <v>10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1239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1221</v>
      </c>
      <c r="R3473" s="2" t="s">
        <v>1202</v>
      </c>
      <c r="S3473" s="2" t="s">
        <v>1203</v>
      </c>
      <c r="T3473" s="2" t="s">
        <v>1335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 t="s">
        <v>1402</v>
      </c>
      <c r="AC3473" s="2">
        <v>0</v>
      </c>
      <c r="AD3473" s="2" t="s">
        <v>1485</v>
      </c>
      <c r="AE3473" s="2">
        <v>1200605</v>
      </c>
      <c r="AF3473" s="2" t="s">
        <v>43</v>
      </c>
      <c r="AG3473" s="2" t="s">
        <v>37</v>
      </c>
      <c r="AH3473" s="2" t="s">
        <v>212</v>
      </c>
      <c r="AI3473" s="2" t="s">
        <v>1393</v>
      </c>
      <c r="AJ3473" s="2" t="s">
        <v>1202</v>
      </c>
      <c r="AK3473" s="2" t="s">
        <v>1419</v>
      </c>
      <c r="AL3473" s="2">
        <v>0</v>
      </c>
      <c r="AM3473" s="2" t="s">
        <v>199</v>
      </c>
      <c r="AN3473" s="2" t="s">
        <v>565</v>
      </c>
      <c r="AO3473" s="2" t="s">
        <v>41</v>
      </c>
    </row>
    <row r="3474" spans="1:41" ht="15" customHeight="1" x14ac:dyDescent="0.3">
      <c r="A3474" s="2" t="s">
        <v>410</v>
      </c>
      <c r="B3474" s="2" t="s">
        <v>3227</v>
      </c>
      <c r="C3474" s="2" t="s">
        <v>959</v>
      </c>
      <c r="D3474" s="2" t="s">
        <v>4909</v>
      </c>
      <c r="E3474" s="115" t="s">
        <v>4603</v>
      </c>
      <c r="F3474" s="2">
        <v>5</v>
      </c>
      <c r="G3474" s="2" t="s">
        <v>36</v>
      </c>
      <c r="H3474" s="2" t="s">
        <v>198</v>
      </c>
      <c r="I3474" s="2" t="s">
        <v>37</v>
      </c>
      <c r="J3474" s="2" t="s">
        <v>38</v>
      </c>
      <c r="K3474" s="2" t="s">
        <v>48</v>
      </c>
      <c r="L3474" s="2" t="s">
        <v>1212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1281</v>
      </c>
      <c r="S3474" s="2" t="s">
        <v>1203</v>
      </c>
      <c r="T3474" s="2" t="s">
        <v>1243</v>
      </c>
      <c r="U3474" s="2" t="s">
        <v>40</v>
      </c>
      <c r="V3474" s="2" t="s">
        <v>40</v>
      </c>
      <c r="W3474" s="2" t="s">
        <v>41</v>
      </c>
      <c r="X3474" s="2" t="s">
        <v>40</v>
      </c>
      <c r="Y3474" s="2">
        <v>0</v>
      </c>
      <c r="Z3474" s="2" t="s">
        <v>41</v>
      </c>
      <c r="AA3474" s="2" t="s">
        <v>20</v>
      </c>
      <c r="AB3474" s="2" t="s">
        <v>563</v>
      </c>
      <c r="AC3474" s="2">
        <v>0</v>
      </c>
      <c r="AD3474" s="2" t="s">
        <v>1420</v>
      </c>
      <c r="AE3474" s="2">
        <v>1019960004</v>
      </c>
      <c r="AF3474" s="2" t="s">
        <v>48</v>
      </c>
      <c r="AG3474" s="2" t="s">
        <v>37</v>
      </c>
      <c r="AH3474" s="2" t="s">
        <v>212</v>
      </c>
      <c r="AI3474" s="2" t="s">
        <v>1393</v>
      </c>
      <c r="AJ3474" s="2" t="s">
        <v>1202</v>
      </c>
      <c r="AK3474" s="2" t="s">
        <v>1419</v>
      </c>
      <c r="AL3474" s="2">
        <v>0</v>
      </c>
      <c r="AM3474" s="2" t="s">
        <v>201</v>
      </c>
      <c r="AN3474" s="2" t="s">
        <v>463</v>
      </c>
      <c r="AO3474" s="2" t="s">
        <v>40</v>
      </c>
    </row>
    <row r="3475" spans="1:41" ht="15" customHeight="1" x14ac:dyDescent="0.3">
      <c r="A3475" s="2" t="s">
        <v>410</v>
      </c>
      <c r="B3475" s="2" t="s">
        <v>3227</v>
      </c>
      <c r="C3475" s="2" t="s">
        <v>923</v>
      </c>
      <c r="D3475" s="2" t="s">
        <v>4910</v>
      </c>
      <c r="E3475" s="115" t="s">
        <v>4603</v>
      </c>
      <c r="F3475" s="2">
        <v>15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1239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1221</v>
      </c>
      <c r="R3475" s="2" t="s">
        <v>1202</v>
      </c>
      <c r="S3475" s="2" t="s">
        <v>1203</v>
      </c>
      <c r="T3475" s="2" t="s">
        <v>4035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 t="s">
        <v>1402</v>
      </c>
      <c r="AC3475" s="2">
        <v>0</v>
      </c>
      <c r="AD3475" s="2" t="s">
        <v>4067</v>
      </c>
      <c r="AE3475" s="2">
        <v>1069960001</v>
      </c>
      <c r="AF3475" s="2" t="s">
        <v>43</v>
      </c>
      <c r="AG3475" s="2" t="s">
        <v>37</v>
      </c>
      <c r="AH3475" s="2" t="s">
        <v>212</v>
      </c>
      <c r="AI3475" s="2" t="s">
        <v>1393</v>
      </c>
      <c r="AJ3475" s="2" t="s">
        <v>1202</v>
      </c>
      <c r="AK3475" s="2" t="s">
        <v>1419</v>
      </c>
      <c r="AL3475" s="2">
        <v>0</v>
      </c>
      <c r="AM3475" s="2" t="s">
        <v>199</v>
      </c>
      <c r="AN3475" s="2" t="s">
        <v>565</v>
      </c>
      <c r="AO3475" s="2" t="s">
        <v>41</v>
      </c>
    </row>
    <row r="3476" spans="1:41" ht="15" customHeight="1" x14ac:dyDescent="0.3">
      <c r="A3476" s="2" t="s">
        <v>410</v>
      </c>
      <c r="B3476" s="2" t="s">
        <v>3227</v>
      </c>
      <c r="C3476" s="2" t="s">
        <v>923</v>
      </c>
      <c r="D3476" s="2" t="s">
        <v>4911</v>
      </c>
      <c r="E3476" s="115" t="s">
        <v>4603</v>
      </c>
      <c r="F3476" s="2">
        <v>15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1239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1221</v>
      </c>
      <c r="R3476" s="2" t="s">
        <v>1202</v>
      </c>
      <c r="S3476" s="2" t="s">
        <v>1203</v>
      </c>
      <c r="T3476" s="2" t="s">
        <v>4036</v>
      </c>
      <c r="U3476" s="2" t="s">
        <v>40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 t="s">
        <v>1402</v>
      </c>
      <c r="AC3476" s="2">
        <v>0</v>
      </c>
      <c r="AD3476" s="2" t="s">
        <v>4068</v>
      </c>
      <c r="AE3476" s="2">
        <v>1069960001</v>
      </c>
      <c r="AF3476" s="2" t="s">
        <v>43</v>
      </c>
      <c r="AG3476" s="2" t="s">
        <v>37</v>
      </c>
      <c r="AH3476" s="2" t="s">
        <v>212</v>
      </c>
      <c r="AI3476" s="2" t="s">
        <v>1393</v>
      </c>
      <c r="AJ3476" s="2" t="s">
        <v>1202</v>
      </c>
      <c r="AK3476" s="2" t="s">
        <v>1419</v>
      </c>
      <c r="AL3476" s="2">
        <v>0</v>
      </c>
      <c r="AM3476" s="2" t="s">
        <v>199</v>
      </c>
      <c r="AN3476" s="2" t="s">
        <v>565</v>
      </c>
      <c r="AO3476" s="2" t="s">
        <v>41</v>
      </c>
    </row>
    <row r="3477" spans="1:41" ht="15" customHeight="1" x14ac:dyDescent="0.3">
      <c r="A3477" s="2" t="s">
        <v>410</v>
      </c>
      <c r="B3477" s="2" t="s">
        <v>3227</v>
      </c>
      <c r="C3477" s="2" t="s">
        <v>923</v>
      </c>
      <c r="D3477" s="2" t="s">
        <v>4912</v>
      </c>
      <c r="E3477" s="115" t="s">
        <v>4604</v>
      </c>
      <c r="F3477" s="2">
        <v>0.5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1239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1221</v>
      </c>
      <c r="R3477" s="2" t="s">
        <v>1202</v>
      </c>
      <c r="S3477" s="2" t="s">
        <v>1203</v>
      </c>
      <c r="T3477" s="2" t="s">
        <v>4023</v>
      </c>
      <c r="U3477" s="2" t="s">
        <v>40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 t="s">
        <v>1402</v>
      </c>
      <c r="AC3477" s="2">
        <v>0</v>
      </c>
      <c r="AD3477" s="2" t="s">
        <v>4054</v>
      </c>
      <c r="AE3477" s="2">
        <v>1069960001</v>
      </c>
      <c r="AF3477" s="2" t="s">
        <v>43</v>
      </c>
      <c r="AG3477" s="2" t="s">
        <v>37</v>
      </c>
      <c r="AH3477" s="2" t="s">
        <v>212</v>
      </c>
      <c r="AI3477" s="2" t="s">
        <v>1393</v>
      </c>
      <c r="AJ3477" s="2" t="s">
        <v>1202</v>
      </c>
      <c r="AK3477" s="2" t="s">
        <v>1419</v>
      </c>
      <c r="AL3477" s="2">
        <v>0</v>
      </c>
      <c r="AM3477" s="2" t="s">
        <v>199</v>
      </c>
      <c r="AN3477" s="2" t="s">
        <v>565</v>
      </c>
      <c r="AO3477" s="2" t="s">
        <v>41</v>
      </c>
    </row>
    <row r="3478" spans="1:41" ht="15" customHeight="1" x14ac:dyDescent="0.3">
      <c r="A3478" s="2" t="s">
        <v>410</v>
      </c>
      <c r="B3478" s="2" t="s">
        <v>3227</v>
      </c>
      <c r="C3478" s="2" t="s">
        <v>923</v>
      </c>
      <c r="D3478" s="2" t="s">
        <v>4913</v>
      </c>
      <c r="E3478" s="115" t="s">
        <v>4604</v>
      </c>
      <c r="F3478" s="2">
        <v>28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1239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1221</v>
      </c>
      <c r="R3478" s="2" t="s">
        <v>1202</v>
      </c>
      <c r="S3478" s="2" t="s">
        <v>1203</v>
      </c>
      <c r="T3478" s="2" t="s">
        <v>5079</v>
      </c>
      <c r="U3478" s="2" t="s">
        <v>40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 t="s">
        <v>1402</v>
      </c>
      <c r="AC3478" s="2">
        <v>0</v>
      </c>
      <c r="AD3478" s="2" t="s">
        <v>5100</v>
      </c>
      <c r="AE3478" s="2">
        <v>1069960001</v>
      </c>
      <c r="AF3478" s="2" t="s">
        <v>43</v>
      </c>
      <c r="AG3478" s="2" t="s">
        <v>37</v>
      </c>
      <c r="AH3478" s="2" t="s">
        <v>212</v>
      </c>
      <c r="AI3478" s="2" t="s">
        <v>1393</v>
      </c>
      <c r="AJ3478" s="2" t="s">
        <v>1202</v>
      </c>
      <c r="AK3478" s="2" t="s">
        <v>1419</v>
      </c>
      <c r="AL3478" s="2">
        <v>0</v>
      </c>
      <c r="AM3478" s="2" t="s">
        <v>199</v>
      </c>
      <c r="AN3478" s="2" t="s">
        <v>565</v>
      </c>
      <c r="AO3478" s="2" t="s">
        <v>41</v>
      </c>
    </row>
    <row r="3479" spans="1:41" ht="15" customHeight="1" x14ac:dyDescent="0.3">
      <c r="A3479" s="2" t="s">
        <v>410</v>
      </c>
      <c r="B3479" s="2" t="s">
        <v>3227</v>
      </c>
      <c r="C3479" s="2" t="s">
        <v>923</v>
      </c>
      <c r="D3479" s="2" t="s">
        <v>4914</v>
      </c>
      <c r="E3479" s="115" t="s">
        <v>4604</v>
      </c>
      <c r="F3479" s="2">
        <v>0.5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1239</v>
      </c>
      <c r="M3479" s="2" t="s">
        <v>1201</v>
      </c>
      <c r="N3479" s="2" t="s">
        <v>1201</v>
      </c>
      <c r="O3479" s="113" t="s">
        <v>645</v>
      </c>
      <c r="P3479" s="2" t="s">
        <v>720</v>
      </c>
      <c r="Q3479" s="2" t="s">
        <v>1221</v>
      </c>
      <c r="R3479" s="2" t="s">
        <v>1202</v>
      </c>
      <c r="S3479" s="2" t="s">
        <v>1203</v>
      </c>
      <c r="T3479" s="2" t="s">
        <v>4039</v>
      </c>
      <c r="U3479" s="2" t="s">
        <v>40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 t="s">
        <v>1402</v>
      </c>
      <c r="AC3479" s="2">
        <v>0</v>
      </c>
      <c r="AD3479" s="2" t="s">
        <v>4071</v>
      </c>
      <c r="AE3479" s="2">
        <v>1069960001</v>
      </c>
      <c r="AF3479" s="2" t="s">
        <v>43</v>
      </c>
      <c r="AG3479" s="2" t="s">
        <v>37</v>
      </c>
      <c r="AH3479" s="2" t="s">
        <v>212</v>
      </c>
      <c r="AI3479" s="2" t="s">
        <v>1393</v>
      </c>
      <c r="AJ3479" s="2" t="s">
        <v>1202</v>
      </c>
      <c r="AK3479" s="2" t="s">
        <v>1419</v>
      </c>
      <c r="AL3479" s="2">
        <v>0</v>
      </c>
      <c r="AM3479" s="2" t="s">
        <v>199</v>
      </c>
      <c r="AN3479" s="2" t="s">
        <v>565</v>
      </c>
      <c r="AO3479" s="2" t="s">
        <v>41</v>
      </c>
    </row>
    <row r="3480" spans="1:41" ht="15" customHeight="1" x14ac:dyDescent="0.3">
      <c r="A3480" s="2" t="s">
        <v>410</v>
      </c>
      <c r="B3480" s="2" t="s">
        <v>3227</v>
      </c>
      <c r="C3480" s="2" t="s">
        <v>923</v>
      </c>
      <c r="D3480" s="2" t="s">
        <v>4915</v>
      </c>
      <c r="E3480" s="115" t="s">
        <v>4604</v>
      </c>
      <c r="F3480" s="2">
        <v>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1239</v>
      </c>
      <c r="M3480" s="2" t="s">
        <v>1201</v>
      </c>
      <c r="N3480" s="2" t="s">
        <v>1201</v>
      </c>
      <c r="O3480" s="113" t="s">
        <v>645</v>
      </c>
      <c r="P3480" s="2" t="s">
        <v>720</v>
      </c>
      <c r="Q3480" s="2" t="s">
        <v>1221</v>
      </c>
      <c r="R3480" s="2" t="s">
        <v>1202</v>
      </c>
      <c r="S3480" s="2" t="s">
        <v>1203</v>
      </c>
      <c r="T3480" s="2" t="s">
        <v>4035</v>
      </c>
      <c r="U3480" s="2" t="s">
        <v>40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 t="s">
        <v>1402</v>
      </c>
      <c r="AC3480" s="2">
        <v>0</v>
      </c>
      <c r="AD3480" s="2" t="s">
        <v>4067</v>
      </c>
      <c r="AE3480" s="2">
        <v>1069960001</v>
      </c>
      <c r="AF3480" s="2" t="s">
        <v>43</v>
      </c>
      <c r="AG3480" s="2" t="s">
        <v>37</v>
      </c>
      <c r="AH3480" s="2" t="s">
        <v>212</v>
      </c>
      <c r="AI3480" s="2" t="s">
        <v>1393</v>
      </c>
      <c r="AJ3480" s="2" t="s">
        <v>1202</v>
      </c>
      <c r="AK3480" s="2" t="s">
        <v>1419</v>
      </c>
      <c r="AL3480" s="2">
        <v>0</v>
      </c>
      <c r="AM3480" s="2" t="s">
        <v>199</v>
      </c>
      <c r="AN3480" s="2" t="s">
        <v>565</v>
      </c>
      <c r="AO3480" s="2" t="s">
        <v>41</v>
      </c>
    </row>
    <row r="3481" spans="1:41" ht="15" customHeight="1" x14ac:dyDescent="0.3">
      <c r="A3481" s="2" t="s">
        <v>410</v>
      </c>
      <c r="B3481" s="2" t="s">
        <v>3227</v>
      </c>
      <c r="C3481" s="2" t="s">
        <v>923</v>
      </c>
      <c r="D3481" s="2" t="s">
        <v>4916</v>
      </c>
      <c r="E3481" s="115" t="s">
        <v>4604</v>
      </c>
      <c r="F3481" s="2">
        <v>9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1239</v>
      </c>
      <c r="M3481" s="2" t="s">
        <v>1201</v>
      </c>
      <c r="N3481" s="2" t="s">
        <v>1201</v>
      </c>
      <c r="O3481" s="113" t="s">
        <v>645</v>
      </c>
      <c r="P3481" s="2" t="s">
        <v>720</v>
      </c>
      <c r="Q3481" s="2" t="s">
        <v>1221</v>
      </c>
      <c r="R3481" s="2" t="s">
        <v>1202</v>
      </c>
      <c r="S3481" s="2" t="s">
        <v>1203</v>
      </c>
      <c r="T3481" s="2" t="s">
        <v>4036</v>
      </c>
      <c r="U3481" s="2" t="s">
        <v>40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 t="s">
        <v>1402</v>
      </c>
      <c r="AC3481" s="2">
        <v>0</v>
      </c>
      <c r="AD3481" s="2" t="s">
        <v>4068</v>
      </c>
      <c r="AE3481" s="2">
        <v>1069960001</v>
      </c>
      <c r="AF3481" s="2" t="s">
        <v>43</v>
      </c>
      <c r="AG3481" s="2" t="s">
        <v>37</v>
      </c>
      <c r="AH3481" s="2" t="s">
        <v>212</v>
      </c>
      <c r="AI3481" s="2" t="s">
        <v>1393</v>
      </c>
      <c r="AJ3481" s="2" t="s">
        <v>1202</v>
      </c>
      <c r="AK3481" s="2" t="s">
        <v>1419</v>
      </c>
      <c r="AL3481" s="2">
        <v>0</v>
      </c>
      <c r="AM3481" s="2" t="s">
        <v>199</v>
      </c>
      <c r="AN3481" s="2" t="s">
        <v>565</v>
      </c>
      <c r="AO3481" s="2" t="s">
        <v>41</v>
      </c>
    </row>
    <row r="3482" spans="1:41" ht="15" customHeight="1" x14ac:dyDescent="0.3">
      <c r="A3482" s="2" t="s">
        <v>412</v>
      </c>
      <c r="B3482" s="2" t="s">
        <v>3231</v>
      </c>
      <c r="C3482" s="2" t="s">
        <v>931</v>
      </c>
      <c r="D3482" s="2" t="s">
        <v>3232</v>
      </c>
      <c r="E3482" s="115" t="s">
        <v>4173</v>
      </c>
      <c r="F3482" s="2">
        <v>15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1239</v>
      </c>
      <c r="M3482" s="2" t="s">
        <v>1211</v>
      </c>
      <c r="N3482" s="2" t="s">
        <v>1211</v>
      </c>
      <c r="O3482" s="113" t="s">
        <v>644</v>
      </c>
      <c r="P3482" s="2" t="s">
        <v>720</v>
      </c>
      <c r="Q3482" s="2" t="s">
        <v>1221</v>
      </c>
      <c r="R3482" s="2" t="s">
        <v>1202</v>
      </c>
      <c r="S3482" s="2" t="s">
        <v>1203</v>
      </c>
      <c r="T3482" s="2" t="s">
        <v>1374</v>
      </c>
      <c r="U3482" s="2" t="s">
        <v>40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 t="s">
        <v>1402</v>
      </c>
      <c r="AC3482" s="2">
        <v>0</v>
      </c>
      <c r="AD3482" s="2" t="s">
        <v>1518</v>
      </c>
      <c r="AE3482" s="2">
        <v>1069960001</v>
      </c>
      <c r="AF3482" s="2" t="s">
        <v>43</v>
      </c>
      <c r="AG3482" s="2" t="s">
        <v>37</v>
      </c>
      <c r="AH3482" s="2" t="s">
        <v>212</v>
      </c>
      <c r="AI3482" s="2" t="s">
        <v>1393</v>
      </c>
      <c r="AJ3482" s="2" t="s">
        <v>1202</v>
      </c>
      <c r="AK3482" s="2">
        <v>0</v>
      </c>
      <c r="AL3482" s="2">
        <v>0</v>
      </c>
      <c r="AM3482" s="2" t="s">
        <v>199</v>
      </c>
      <c r="AN3482" s="2" t="s">
        <v>565</v>
      </c>
      <c r="AO3482" s="2" t="s">
        <v>41</v>
      </c>
    </row>
    <row r="3483" spans="1:41" ht="15" customHeight="1" x14ac:dyDescent="0.3">
      <c r="A3483" s="2" t="s">
        <v>412</v>
      </c>
      <c r="B3483" s="2" t="s">
        <v>3231</v>
      </c>
      <c r="C3483" s="2" t="s">
        <v>882</v>
      </c>
      <c r="D3483" s="2" t="s">
        <v>1111</v>
      </c>
      <c r="E3483" s="115" t="s">
        <v>4173</v>
      </c>
      <c r="F3483" s="2">
        <v>23</v>
      </c>
      <c r="G3483" s="2" t="s">
        <v>36</v>
      </c>
      <c r="H3483" s="2" t="s">
        <v>198</v>
      </c>
      <c r="I3483" s="2" t="s">
        <v>37</v>
      </c>
      <c r="J3483" s="2" t="s">
        <v>38</v>
      </c>
      <c r="K3483" s="2" t="s">
        <v>48</v>
      </c>
      <c r="L3483" s="2" t="s">
        <v>1212</v>
      </c>
      <c r="M3483" s="2" t="s">
        <v>1211</v>
      </c>
      <c r="N3483" s="2" t="s">
        <v>1211</v>
      </c>
      <c r="O3483" s="113" t="s">
        <v>644</v>
      </c>
      <c r="P3483" s="2" t="s">
        <v>720</v>
      </c>
      <c r="Q3483" s="2" t="s">
        <v>591</v>
      </c>
      <c r="R3483" s="2" t="s">
        <v>1281</v>
      </c>
      <c r="S3483" s="2" t="s">
        <v>1203</v>
      </c>
      <c r="T3483" s="2" t="s">
        <v>1375</v>
      </c>
      <c r="U3483" s="2" t="s">
        <v>40</v>
      </c>
      <c r="V3483" s="2" t="s">
        <v>40</v>
      </c>
      <c r="W3483" s="2" t="s">
        <v>41</v>
      </c>
      <c r="X3483" s="2" t="s">
        <v>40</v>
      </c>
      <c r="Y3483" s="2">
        <v>0</v>
      </c>
      <c r="Z3483" s="2" t="s">
        <v>41</v>
      </c>
      <c r="AA3483" s="2" t="s">
        <v>20</v>
      </c>
      <c r="AB3483" s="2" t="s">
        <v>563</v>
      </c>
      <c r="AC3483" s="2">
        <v>0</v>
      </c>
      <c r="AD3483" s="2" t="s">
        <v>1519</v>
      </c>
      <c r="AE3483" s="2">
        <v>1069960001</v>
      </c>
      <c r="AF3483" s="2" t="s">
        <v>48</v>
      </c>
      <c r="AG3483" s="2" t="s">
        <v>37</v>
      </c>
      <c r="AH3483" s="2" t="s">
        <v>212</v>
      </c>
      <c r="AI3483" s="2" t="s">
        <v>1393</v>
      </c>
      <c r="AJ3483" s="2" t="s">
        <v>1202</v>
      </c>
      <c r="AK3483" s="2">
        <v>0</v>
      </c>
      <c r="AL3483" s="2">
        <v>0</v>
      </c>
      <c r="AM3483" s="2" t="s">
        <v>201</v>
      </c>
      <c r="AN3483" s="2" t="s">
        <v>463</v>
      </c>
      <c r="AO3483" s="2" t="s">
        <v>40</v>
      </c>
    </row>
    <row r="3484" spans="1:41" ht="15" customHeight="1" x14ac:dyDescent="0.3">
      <c r="A3484" s="2" t="s">
        <v>412</v>
      </c>
      <c r="B3484" s="2" t="s">
        <v>3231</v>
      </c>
      <c r="C3484" s="2" t="s">
        <v>923</v>
      </c>
      <c r="D3484" s="2" t="s">
        <v>3233</v>
      </c>
      <c r="E3484" s="115" t="s">
        <v>4173</v>
      </c>
      <c r="F3484" s="2">
        <v>0.5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1239</v>
      </c>
      <c r="M3484" s="2" t="s">
        <v>1201</v>
      </c>
      <c r="N3484" s="2" t="s">
        <v>1201</v>
      </c>
      <c r="O3484" s="113" t="s">
        <v>644</v>
      </c>
      <c r="P3484" s="2" t="s">
        <v>720</v>
      </c>
      <c r="Q3484" s="2" t="s">
        <v>1221</v>
      </c>
      <c r="R3484" s="2" t="s">
        <v>1202</v>
      </c>
      <c r="S3484" s="2" t="s">
        <v>1203</v>
      </c>
      <c r="T3484" s="2" t="s">
        <v>3447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 t="s">
        <v>1402</v>
      </c>
      <c r="AC3484" s="2">
        <v>0</v>
      </c>
      <c r="AD3484" s="2" t="s">
        <v>3480</v>
      </c>
      <c r="AE3484" s="2">
        <v>1069960001</v>
      </c>
      <c r="AF3484" s="2" t="s">
        <v>43</v>
      </c>
      <c r="AG3484" s="2" t="s">
        <v>37</v>
      </c>
      <c r="AH3484" s="2" t="s">
        <v>212</v>
      </c>
      <c r="AI3484" s="2" t="s">
        <v>1393</v>
      </c>
      <c r="AJ3484" s="2" t="s">
        <v>1202</v>
      </c>
      <c r="AK3484" s="2">
        <v>0</v>
      </c>
      <c r="AL3484" s="2">
        <v>0</v>
      </c>
      <c r="AM3484" s="2" t="s">
        <v>199</v>
      </c>
      <c r="AN3484" s="2" t="s">
        <v>565</v>
      </c>
      <c r="AO3484" s="2" t="s">
        <v>41</v>
      </c>
    </row>
    <row r="3485" spans="1:41" ht="15" customHeight="1" x14ac:dyDescent="0.3">
      <c r="A3485" s="2" t="s">
        <v>412</v>
      </c>
      <c r="B3485" s="2" t="s">
        <v>3231</v>
      </c>
      <c r="C3485" s="2" t="s">
        <v>959</v>
      </c>
      <c r="D3485" s="2" t="s">
        <v>3234</v>
      </c>
      <c r="E3485" s="115" t="s">
        <v>4173</v>
      </c>
      <c r="F3485" s="2">
        <v>0.5</v>
      </c>
      <c r="G3485" s="2" t="s">
        <v>36</v>
      </c>
      <c r="H3485" s="2" t="s">
        <v>198</v>
      </c>
      <c r="I3485" s="2" t="s">
        <v>37</v>
      </c>
      <c r="J3485" s="2" t="s">
        <v>38</v>
      </c>
      <c r="K3485" s="2" t="s">
        <v>48</v>
      </c>
      <c r="L3485" s="2" t="s">
        <v>1212</v>
      </c>
      <c r="M3485" s="2" t="s">
        <v>1201</v>
      </c>
      <c r="N3485" s="2" t="s">
        <v>1201</v>
      </c>
      <c r="O3485" s="113" t="s">
        <v>644</v>
      </c>
      <c r="P3485" s="2" t="s">
        <v>720</v>
      </c>
      <c r="Q3485" s="2" t="s">
        <v>591</v>
      </c>
      <c r="R3485" s="2" t="s">
        <v>1281</v>
      </c>
      <c r="S3485" s="2" t="s">
        <v>1203</v>
      </c>
      <c r="T3485" s="2" t="s">
        <v>1322</v>
      </c>
      <c r="U3485" s="2" t="s">
        <v>40</v>
      </c>
      <c r="V3485" s="2" t="s">
        <v>40</v>
      </c>
      <c r="W3485" s="2" t="s">
        <v>41</v>
      </c>
      <c r="X3485" s="2" t="s">
        <v>40</v>
      </c>
      <c r="Y3485" s="2">
        <v>0</v>
      </c>
      <c r="Z3485" s="2" t="s">
        <v>41</v>
      </c>
      <c r="AA3485" s="2" t="s">
        <v>20</v>
      </c>
      <c r="AB3485" s="2" t="s">
        <v>563</v>
      </c>
      <c r="AC3485" s="2">
        <v>0</v>
      </c>
      <c r="AD3485" s="2" t="s">
        <v>1472</v>
      </c>
      <c r="AE3485" s="2">
        <v>1019960002</v>
      </c>
      <c r="AF3485" s="2" t="s">
        <v>48</v>
      </c>
      <c r="AG3485" s="2" t="s">
        <v>37</v>
      </c>
      <c r="AH3485" s="2" t="s">
        <v>212</v>
      </c>
      <c r="AI3485" s="2" t="s">
        <v>1393</v>
      </c>
      <c r="AJ3485" s="2" t="s">
        <v>1202</v>
      </c>
      <c r="AK3485" s="2">
        <v>0</v>
      </c>
      <c r="AL3485" s="2">
        <v>0</v>
      </c>
      <c r="AM3485" s="2" t="s">
        <v>201</v>
      </c>
      <c r="AN3485" s="2" t="s">
        <v>463</v>
      </c>
      <c r="AO3485" s="2" t="s">
        <v>40</v>
      </c>
    </row>
    <row r="3486" spans="1:41" ht="15" customHeight="1" x14ac:dyDescent="0.3">
      <c r="A3486" s="2" t="s">
        <v>412</v>
      </c>
      <c r="B3486" s="2" t="s">
        <v>3231</v>
      </c>
      <c r="C3486" s="2" t="s">
        <v>923</v>
      </c>
      <c r="D3486" s="2" t="s">
        <v>3235</v>
      </c>
      <c r="E3486" s="115" t="s">
        <v>4173</v>
      </c>
      <c r="F3486" s="2">
        <v>3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1239</v>
      </c>
      <c r="M3486" s="2" t="s">
        <v>1201</v>
      </c>
      <c r="N3486" s="2" t="s">
        <v>1201</v>
      </c>
      <c r="O3486" s="113" t="s">
        <v>644</v>
      </c>
      <c r="P3486" s="2" t="s">
        <v>720</v>
      </c>
      <c r="Q3486" s="2" t="s">
        <v>1221</v>
      </c>
      <c r="R3486" s="2" t="s">
        <v>1202</v>
      </c>
      <c r="S3486" s="2" t="s">
        <v>1203</v>
      </c>
      <c r="T3486" s="2" t="s">
        <v>1344</v>
      </c>
      <c r="U3486" s="2" t="s">
        <v>40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 t="s">
        <v>1402</v>
      </c>
      <c r="AC3486" s="2">
        <v>0</v>
      </c>
      <c r="AD3486" s="2" t="s">
        <v>1490</v>
      </c>
      <c r="AE3486" s="2">
        <v>1069960001</v>
      </c>
      <c r="AF3486" s="2" t="s">
        <v>43</v>
      </c>
      <c r="AG3486" s="2" t="s">
        <v>37</v>
      </c>
      <c r="AH3486" s="2" t="s">
        <v>212</v>
      </c>
      <c r="AI3486" s="2" t="s">
        <v>1393</v>
      </c>
      <c r="AJ3486" s="2" t="s">
        <v>1202</v>
      </c>
      <c r="AK3486" s="2">
        <v>0</v>
      </c>
      <c r="AL3486" s="2">
        <v>0</v>
      </c>
      <c r="AM3486" s="2" t="s">
        <v>199</v>
      </c>
      <c r="AN3486" s="2" t="s">
        <v>565</v>
      </c>
      <c r="AO3486" s="2" t="s">
        <v>41</v>
      </c>
    </row>
    <row r="3487" spans="1:41" ht="15" customHeight="1" x14ac:dyDescent="0.3">
      <c r="A3487" s="2" t="s">
        <v>412</v>
      </c>
      <c r="B3487" s="2" t="s">
        <v>3231</v>
      </c>
      <c r="C3487" s="2" t="s">
        <v>923</v>
      </c>
      <c r="D3487" s="2" t="s">
        <v>3236</v>
      </c>
      <c r="E3487" s="115" t="s">
        <v>4173</v>
      </c>
      <c r="F3487" s="2">
        <v>0.5</v>
      </c>
      <c r="G3487" s="2" t="s">
        <v>36</v>
      </c>
      <c r="H3487" s="2" t="s">
        <v>198</v>
      </c>
      <c r="I3487" s="2" t="s">
        <v>37</v>
      </c>
      <c r="J3487" s="2" t="s">
        <v>1217</v>
      </c>
      <c r="K3487" s="2" t="s">
        <v>43</v>
      </c>
      <c r="L3487" s="2" t="s">
        <v>1239</v>
      </c>
      <c r="M3487" s="2" t="s">
        <v>1201</v>
      </c>
      <c r="N3487" s="2" t="s">
        <v>1201</v>
      </c>
      <c r="O3487" s="113" t="s">
        <v>644</v>
      </c>
      <c r="P3487" s="2" t="s">
        <v>720</v>
      </c>
      <c r="Q3487" s="2" t="s">
        <v>1221</v>
      </c>
      <c r="R3487" s="2" t="s">
        <v>1202</v>
      </c>
      <c r="S3487" s="2" t="s">
        <v>1203</v>
      </c>
      <c r="T3487" s="2" t="s">
        <v>1333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 t="s">
        <v>1402</v>
      </c>
      <c r="AC3487" s="2">
        <v>0</v>
      </c>
      <c r="AD3487" s="2" t="s">
        <v>1483</v>
      </c>
      <c r="AE3487" s="2">
        <v>1069960001</v>
      </c>
      <c r="AF3487" s="2" t="s">
        <v>43</v>
      </c>
      <c r="AG3487" s="2" t="s">
        <v>37</v>
      </c>
      <c r="AH3487" s="2" t="s">
        <v>212</v>
      </c>
      <c r="AI3487" s="2" t="s">
        <v>1393</v>
      </c>
      <c r="AJ3487" s="2" t="s">
        <v>1202</v>
      </c>
      <c r="AK3487" s="2" t="s">
        <v>1419</v>
      </c>
      <c r="AL3487" s="2">
        <v>0</v>
      </c>
      <c r="AM3487" s="2" t="s">
        <v>199</v>
      </c>
      <c r="AN3487" s="2" t="s">
        <v>565</v>
      </c>
      <c r="AO3487" s="2" t="s">
        <v>41</v>
      </c>
    </row>
    <row r="3488" spans="1:41" ht="15" customHeight="1" x14ac:dyDescent="0.3">
      <c r="A3488" s="2" t="s">
        <v>412</v>
      </c>
      <c r="B3488" s="2" t="s">
        <v>3231</v>
      </c>
      <c r="C3488" s="2" t="s">
        <v>959</v>
      </c>
      <c r="D3488" s="2" t="s">
        <v>3237</v>
      </c>
      <c r="E3488" s="115" t="s">
        <v>4173</v>
      </c>
      <c r="F3488" s="2">
        <v>0.5</v>
      </c>
      <c r="G3488" s="2" t="s">
        <v>36</v>
      </c>
      <c r="H3488" s="2" t="s">
        <v>198</v>
      </c>
      <c r="I3488" s="2" t="s">
        <v>37</v>
      </c>
      <c r="J3488" s="2" t="s">
        <v>38</v>
      </c>
      <c r="K3488" s="2" t="s">
        <v>48</v>
      </c>
      <c r="L3488" s="2" t="s">
        <v>1212</v>
      </c>
      <c r="M3488" s="2" t="s">
        <v>1201</v>
      </c>
      <c r="N3488" s="2" t="s">
        <v>1201</v>
      </c>
      <c r="O3488" s="113" t="s">
        <v>644</v>
      </c>
      <c r="P3488" s="2" t="s">
        <v>720</v>
      </c>
      <c r="Q3488" s="2" t="s">
        <v>591</v>
      </c>
      <c r="R3488" s="2" t="s">
        <v>1281</v>
      </c>
      <c r="S3488" s="2" t="s">
        <v>1203</v>
      </c>
      <c r="T3488" s="2" t="s">
        <v>1334</v>
      </c>
      <c r="U3488" s="2" t="s">
        <v>40</v>
      </c>
      <c r="V3488" s="2" t="s">
        <v>40</v>
      </c>
      <c r="W3488" s="2" t="s">
        <v>41</v>
      </c>
      <c r="X3488" s="2" t="s">
        <v>40</v>
      </c>
      <c r="Y3488" s="2">
        <v>0</v>
      </c>
      <c r="Z3488" s="2" t="s">
        <v>41</v>
      </c>
      <c r="AA3488" s="2" t="s">
        <v>20</v>
      </c>
      <c r="AB3488" s="2" t="s">
        <v>563</v>
      </c>
      <c r="AC3488" s="2">
        <v>0</v>
      </c>
      <c r="AD3488" s="2" t="s">
        <v>1484</v>
      </c>
      <c r="AE3488" s="2">
        <v>1069960001</v>
      </c>
      <c r="AF3488" s="2" t="s">
        <v>48</v>
      </c>
      <c r="AG3488" s="2" t="s">
        <v>37</v>
      </c>
      <c r="AH3488" s="2" t="s">
        <v>212</v>
      </c>
      <c r="AI3488" s="2" t="s">
        <v>1393</v>
      </c>
      <c r="AJ3488" s="2" t="s">
        <v>1202</v>
      </c>
      <c r="AK3488" s="2">
        <v>0</v>
      </c>
      <c r="AL3488" s="2">
        <v>0</v>
      </c>
      <c r="AM3488" s="2" t="s">
        <v>201</v>
      </c>
      <c r="AN3488" s="2" t="s">
        <v>463</v>
      </c>
      <c r="AO3488" s="2" t="s">
        <v>40</v>
      </c>
    </row>
    <row r="3489" spans="1:41" ht="15" customHeight="1" x14ac:dyDescent="0.3">
      <c r="A3489" s="2" t="s">
        <v>412</v>
      </c>
      <c r="B3489" s="2" t="s">
        <v>3231</v>
      </c>
      <c r="C3489" s="2" t="s">
        <v>931</v>
      </c>
      <c r="D3489" s="2" t="s">
        <v>3238</v>
      </c>
      <c r="E3489" s="115" t="s">
        <v>4601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1239</v>
      </c>
      <c r="M3489" s="2" t="s">
        <v>1211</v>
      </c>
      <c r="N3489" s="2" t="s">
        <v>1211</v>
      </c>
      <c r="O3489" s="113" t="s">
        <v>645</v>
      </c>
      <c r="P3489" s="2" t="s">
        <v>720</v>
      </c>
      <c r="Q3489" s="2" t="s">
        <v>1221</v>
      </c>
      <c r="R3489" s="2" t="s">
        <v>1202</v>
      </c>
      <c r="S3489" s="2" t="s">
        <v>1203</v>
      </c>
      <c r="T3489" s="2" t="e">
        <v>#VALUE!</v>
      </c>
      <c r="U3489" s="2" t="s">
        <v>41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212</v>
      </c>
      <c r="AI3489" s="2" t="s">
        <v>1393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</row>
    <row r="3490" spans="1:41" ht="15" customHeight="1" x14ac:dyDescent="0.3">
      <c r="A3490" s="2" t="s">
        <v>412</v>
      </c>
      <c r="B3490" s="2" t="s">
        <v>3231</v>
      </c>
      <c r="C3490" s="2" t="s">
        <v>931</v>
      </c>
      <c r="D3490" s="2" t="s">
        <v>3239</v>
      </c>
      <c r="E3490" s="115" t="s">
        <v>4601</v>
      </c>
      <c r="F3490" s="2">
        <v>11</v>
      </c>
      <c r="G3490" s="2" t="s">
        <v>36</v>
      </c>
      <c r="H3490" s="2" t="s">
        <v>198</v>
      </c>
      <c r="I3490" s="2" t="s">
        <v>37</v>
      </c>
      <c r="J3490" s="2" t="s">
        <v>1217</v>
      </c>
      <c r="K3490" s="2" t="s">
        <v>43</v>
      </c>
      <c r="L3490" s="2" t="s">
        <v>1239</v>
      </c>
      <c r="M3490" s="2" t="s">
        <v>1211</v>
      </c>
      <c r="N3490" s="2" t="s">
        <v>1211</v>
      </c>
      <c r="O3490" s="113" t="s">
        <v>645</v>
      </c>
      <c r="P3490" s="2" t="s">
        <v>720</v>
      </c>
      <c r="Q3490" s="2" t="s">
        <v>1221</v>
      </c>
      <c r="R3490" s="2" t="s">
        <v>1202</v>
      </c>
      <c r="S3490" s="2" t="s">
        <v>1203</v>
      </c>
      <c r="T3490" s="2" t="s">
        <v>3452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 t="s">
        <v>1402</v>
      </c>
      <c r="AC3490" s="2">
        <v>0</v>
      </c>
      <c r="AD3490" s="2" t="s">
        <v>3485</v>
      </c>
      <c r="AE3490" s="2">
        <v>1069960001</v>
      </c>
      <c r="AF3490" s="2" t="s">
        <v>43</v>
      </c>
      <c r="AG3490" s="2" t="s">
        <v>37</v>
      </c>
      <c r="AH3490" s="2" t="s">
        <v>212</v>
      </c>
      <c r="AI3490" s="2" t="s">
        <v>1393</v>
      </c>
      <c r="AJ3490" s="2" t="s">
        <v>1202</v>
      </c>
      <c r="AK3490" s="2">
        <v>0</v>
      </c>
      <c r="AL3490" s="2">
        <v>0</v>
      </c>
      <c r="AM3490" s="2" t="s">
        <v>199</v>
      </c>
      <c r="AN3490" s="2" t="s">
        <v>565</v>
      </c>
      <c r="AO3490" s="2" t="s">
        <v>41</v>
      </c>
    </row>
    <row r="3491" spans="1:41" ht="15" customHeight="1" x14ac:dyDescent="0.3">
      <c r="A3491" s="2" t="s">
        <v>412</v>
      </c>
      <c r="B3491" s="2" t="s">
        <v>3231</v>
      </c>
      <c r="C3491" s="2" t="s">
        <v>931</v>
      </c>
      <c r="D3491" s="2" t="s">
        <v>3232</v>
      </c>
      <c r="E3491" s="115" t="s">
        <v>4601</v>
      </c>
      <c r="F3491" s="2">
        <v>5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1239</v>
      </c>
      <c r="M3491" s="2" t="s">
        <v>1211</v>
      </c>
      <c r="N3491" s="2" t="s">
        <v>1211</v>
      </c>
      <c r="O3491" s="113" t="s">
        <v>645</v>
      </c>
      <c r="P3491" s="2" t="s">
        <v>720</v>
      </c>
      <c r="Q3491" s="2" t="s">
        <v>1221</v>
      </c>
      <c r="R3491" s="2" t="s">
        <v>1202</v>
      </c>
      <c r="S3491" s="2" t="s">
        <v>1203</v>
      </c>
      <c r="T3491" s="2" t="s">
        <v>1374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 t="s">
        <v>1402</v>
      </c>
      <c r="AC3491" s="2">
        <v>0</v>
      </c>
      <c r="AD3491" s="2" t="s">
        <v>1518</v>
      </c>
      <c r="AE3491" s="2">
        <v>1069960001</v>
      </c>
      <c r="AF3491" s="2" t="s">
        <v>43</v>
      </c>
      <c r="AG3491" s="2" t="s">
        <v>37</v>
      </c>
      <c r="AH3491" s="2" t="s">
        <v>212</v>
      </c>
      <c r="AI3491" s="2" t="s">
        <v>1393</v>
      </c>
      <c r="AJ3491" s="2" t="s">
        <v>1202</v>
      </c>
      <c r="AK3491" s="2">
        <v>0</v>
      </c>
      <c r="AL3491" s="2">
        <v>0</v>
      </c>
      <c r="AM3491" s="2" t="s">
        <v>199</v>
      </c>
      <c r="AN3491" s="2" t="s">
        <v>565</v>
      </c>
      <c r="AO3491" s="2" t="s">
        <v>41</v>
      </c>
    </row>
    <row r="3492" spans="1:41" ht="15" customHeight="1" x14ac:dyDescent="0.3">
      <c r="A3492" s="2" t="s">
        <v>412</v>
      </c>
      <c r="B3492" s="2" t="s">
        <v>3231</v>
      </c>
      <c r="C3492" s="2" t="s">
        <v>882</v>
      </c>
      <c r="D3492" s="2" t="s">
        <v>3240</v>
      </c>
      <c r="E3492" s="115" t="s">
        <v>4601</v>
      </c>
      <c r="F3492" s="2">
        <v>11</v>
      </c>
      <c r="G3492" s="2" t="s">
        <v>36</v>
      </c>
      <c r="H3492" s="2" t="s">
        <v>198</v>
      </c>
      <c r="I3492" s="2" t="s">
        <v>37</v>
      </c>
      <c r="J3492" s="2" t="s">
        <v>38</v>
      </c>
      <c r="K3492" s="2" t="s">
        <v>48</v>
      </c>
      <c r="L3492" s="2" t="s">
        <v>1212</v>
      </c>
      <c r="M3492" s="2" t="s">
        <v>1211</v>
      </c>
      <c r="N3492" s="2" t="s">
        <v>1211</v>
      </c>
      <c r="O3492" s="113" t="s">
        <v>645</v>
      </c>
      <c r="P3492" s="2" t="s">
        <v>720</v>
      </c>
      <c r="Q3492" s="2" t="s">
        <v>591</v>
      </c>
      <c r="R3492" s="2" t="s">
        <v>1281</v>
      </c>
      <c r="S3492" s="2" t="s">
        <v>1203</v>
      </c>
      <c r="T3492" s="2" t="s">
        <v>3453</v>
      </c>
      <c r="U3492" s="2" t="s">
        <v>40</v>
      </c>
      <c r="V3492" s="2" t="s">
        <v>40</v>
      </c>
      <c r="W3492" s="2" t="s">
        <v>41</v>
      </c>
      <c r="X3492" s="2" t="s">
        <v>40</v>
      </c>
      <c r="Y3492" s="2">
        <v>0</v>
      </c>
      <c r="Z3492" s="2" t="s">
        <v>41</v>
      </c>
      <c r="AA3492" s="2" t="s">
        <v>20</v>
      </c>
      <c r="AB3492" s="2" t="s">
        <v>563</v>
      </c>
      <c r="AC3492" s="2">
        <v>0</v>
      </c>
      <c r="AD3492" s="2" t="s">
        <v>3486</v>
      </c>
      <c r="AE3492" s="2">
        <v>1069960001</v>
      </c>
      <c r="AF3492" s="2" t="s">
        <v>48</v>
      </c>
      <c r="AG3492" s="2" t="s">
        <v>37</v>
      </c>
      <c r="AH3492" s="2" t="s">
        <v>212</v>
      </c>
      <c r="AI3492" s="2" t="s">
        <v>1393</v>
      </c>
      <c r="AJ3492" s="2" t="s">
        <v>1202</v>
      </c>
      <c r="AK3492" s="2" t="s">
        <v>1419</v>
      </c>
      <c r="AL3492" s="2">
        <v>0</v>
      </c>
      <c r="AM3492" s="2" t="s">
        <v>201</v>
      </c>
      <c r="AN3492" s="2" t="s">
        <v>463</v>
      </c>
      <c r="AO3492" s="2" t="s">
        <v>40</v>
      </c>
    </row>
    <row r="3493" spans="1:41" ht="15" customHeight="1" x14ac:dyDescent="0.3">
      <c r="A3493" s="2" t="s">
        <v>412</v>
      </c>
      <c r="B3493" s="2" t="s">
        <v>3231</v>
      </c>
      <c r="C3493" s="2" t="s">
        <v>3925</v>
      </c>
      <c r="D3493" s="2" t="s">
        <v>3926</v>
      </c>
      <c r="E3493" s="115" t="s">
        <v>4602</v>
      </c>
      <c r="F3493" s="2">
        <v>26</v>
      </c>
      <c r="G3493" s="2" t="s">
        <v>36</v>
      </c>
      <c r="H3493" s="2" t="s">
        <v>198</v>
      </c>
      <c r="I3493" s="2" t="s">
        <v>37</v>
      </c>
      <c r="J3493" s="2" t="s">
        <v>712</v>
      </c>
      <c r="K3493" s="2" t="s">
        <v>52</v>
      </c>
      <c r="L3493" s="2" t="s">
        <v>631</v>
      </c>
      <c r="M3493" s="2" t="s">
        <v>1201</v>
      </c>
      <c r="N3493" s="2" t="s">
        <v>1201</v>
      </c>
      <c r="O3493" s="113" t="s">
        <v>645</v>
      </c>
      <c r="P3493" s="2" t="s">
        <v>720</v>
      </c>
      <c r="Q3493" s="2" t="s">
        <v>591</v>
      </c>
      <c r="R3493" s="2" t="s">
        <v>1202</v>
      </c>
      <c r="S3493" s="2" t="s">
        <v>1203</v>
      </c>
      <c r="T3493" s="2" t="e">
        <v>#VALUE!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52</v>
      </c>
      <c r="AG3493" s="2" t="s">
        <v>37</v>
      </c>
      <c r="AH3493" s="2" t="s">
        <v>212</v>
      </c>
      <c r="AI3493" s="2" t="s">
        <v>1393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</row>
    <row r="3494" spans="1:41" ht="15" customHeight="1" x14ac:dyDescent="0.3">
      <c r="A3494" s="2" t="s">
        <v>412</v>
      </c>
      <c r="B3494" s="2" t="s">
        <v>3231</v>
      </c>
      <c r="C3494" s="2" t="s">
        <v>931</v>
      </c>
      <c r="D3494" s="2" t="s">
        <v>3238</v>
      </c>
      <c r="E3494" s="115" t="s">
        <v>4602</v>
      </c>
      <c r="F3494" s="2">
        <v>6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1239</v>
      </c>
      <c r="M3494" s="2" t="s">
        <v>1211</v>
      </c>
      <c r="N3494" s="2" t="s">
        <v>1211</v>
      </c>
      <c r="O3494" s="113" t="s">
        <v>645</v>
      </c>
      <c r="P3494" s="2" t="s">
        <v>720</v>
      </c>
      <c r="Q3494" s="2" t="s">
        <v>1221</v>
      </c>
      <c r="R3494" s="2" t="s">
        <v>1202</v>
      </c>
      <c r="S3494" s="2" t="s">
        <v>1203</v>
      </c>
      <c r="T3494" s="2" t="e">
        <v>#VALUE!</v>
      </c>
      <c r="U3494" s="2" t="s">
        <v>41</v>
      </c>
      <c r="V3494" s="2" t="s">
        <v>40</v>
      </c>
      <c r="W3494" s="2" t="s">
        <v>40</v>
      </c>
      <c r="X3494" s="2" t="s">
        <v>40</v>
      </c>
      <c r="Y3494" s="2">
        <v>0</v>
      </c>
      <c r="Z3494" s="2" t="s">
        <v>40</v>
      </c>
      <c r="AA3494" s="2" t="s">
        <v>662</v>
      </c>
      <c r="AB3494" s="2">
        <v>0</v>
      </c>
      <c r="AC3494" s="2">
        <v>0</v>
      </c>
      <c r="AD3494" s="2">
        <v>0</v>
      </c>
      <c r="AE3494" s="2">
        <v>0</v>
      </c>
      <c r="AF3494" s="2" t="s">
        <v>43</v>
      </c>
      <c r="AG3494" s="2" t="s">
        <v>37</v>
      </c>
      <c r="AH3494" s="2" t="s">
        <v>212</v>
      </c>
      <c r="AI3494" s="2" t="s">
        <v>1393</v>
      </c>
      <c r="AJ3494" s="2">
        <v>0</v>
      </c>
      <c r="AK3494" s="2">
        <v>0</v>
      </c>
      <c r="AL3494" s="2">
        <v>0</v>
      </c>
      <c r="AM3494" s="2" t="s">
        <v>199</v>
      </c>
      <c r="AN3494" s="2">
        <v>0</v>
      </c>
      <c r="AO3494" s="2" t="s">
        <v>41</v>
      </c>
    </row>
    <row r="3495" spans="1:41" ht="15" customHeight="1" x14ac:dyDescent="0.3">
      <c r="A3495" s="2" t="s">
        <v>412</v>
      </c>
      <c r="B3495" s="2" t="s">
        <v>3231</v>
      </c>
      <c r="C3495" s="2" t="s">
        <v>882</v>
      </c>
      <c r="D3495" s="2" t="s">
        <v>3240</v>
      </c>
      <c r="E3495" s="115" t="s">
        <v>4603</v>
      </c>
      <c r="F3495" s="2">
        <v>33</v>
      </c>
      <c r="G3495" s="2" t="s">
        <v>36</v>
      </c>
      <c r="H3495" s="2" t="s">
        <v>198</v>
      </c>
      <c r="I3495" s="2" t="s">
        <v>37</v>
      </c>
      <c r="J3495" s="2" t="s">
        <v>38</v>
      </c>
      <c r="K3495" s="2" t="s">
        <v>48</v>
      </c>
      <c r="L3495" s="2" t="s">
        <v>1212</v>
      </c>
      <c r="M3495" s="2" t="s">
        <v>1211</v>
      </c>
      <c r="N3495" s="2" t="s">
        <v>1211</v>
      </c>
      <c r="O3495" s="113" t="s">
        <v>645</v>
      </c>
      <c r="P3495" s="2" t="s">
        <v>720</v>
      </c>
      <c r="Q3495" s="2" t="s">
        <v>591</v>
      </c>
      <c r="R3495" s="2" t="s">
        <v>1281</v>
      </c>
      <c r="S3495" s="2" t="s">
        <v>1203</v>
      </c>
      <c r="T3495" s="2" t="s">
        <v>3453</v>
      </c>
      <c r="U3495" s="2" t="s">
        <v>40</v>
      </c>
      <c r="V3495" s="2" t="s">
        <v>40</v>
      </c>
      <c r="W3495" s="2" t="s">
        <v>41</v>
      </c>
      <c r="X3495" s="2" t="s">
        <v>40</v>
      </c>
      <c r="Y3495" s="2">
        <v>0</v>
      </c>
      <c r="Z3495" s="2" t="s">
        <v>41</v>
      </c>
      <c r="AA3495" s="2" t="s">
        <v>20</v>
      </c>
      <c r="AB3495" s="2" t="s">
        <v>563</v>
      </c>
      <c r="AC3495" s="2">
        <v>0</v>
      </c>
      <c r="AD3495" s="2" t="s">
        <v>3486</v>
      </c>
      <c r="AE3495" s="2">
        <v>1069960001</v>
      </c>
      <c r="AF3495" s="2" t="s">
        <v>48</v>
      </c>
      <c r="AG3495" s="2" t="s">
        <v>37</v>
      </c>
      <c r="AH3495" s="2" t="s">
        <v>212</v>
      </c>
      <c r="AI3495" s="2" t="s">
        <v>1393</v>
      </c>
      <c r="AJ3495" s="2" t="s">
        <v>1202</v>
      </c>
      <c r="AK3495" s="2" t="s">
        <v>1419</v>
      </c>
      <c r="AL3495" s="2">
        <v>0</v>
      </c>
      <c r="AM3495" s="2" t="s">
        <v>201</v>
      </c>
      <c r="AN3495" s="2" t="s">
        <v>463</v>
      </c>
      <c r="AO3495" s="2" t="s">
        <v>40</v>
      </c>
    </row>
    <row r="3496" spans="1:41" ht="15" customHeight="1" x14ac:dyDescent="0.3">
      <c r="A3496" s="2" t="s">
        <v>412</v>
      </c>
      <c r="B3496" s="2" t="s">
        <v>3231</v>
      </c>
      <c r="C3496" s="2" t="s">
        <v>923</v>
      </c>
      <c r="D3496" s="2" t="s">
        <v>4917</v>
      </c>
      <c r="E3496" s="115" t="s">
        <v>4603</v>
      </c>
      <c r="F3496" s="2">
        <v>12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1239</v>
      </c>
      <c r="M3496" s="2" t="s">
        <v>1201</v>
      </c>
      <c r="N3496" s="2" t="s">
        <v>1201</v>
      </c>
      <c r="O3496" s="113" t="s">
        <v>645</v>
      </c>
      <c r="P3496" s="2" t="s">
        <v>720</v>
      </c>
      <c r="Q3496" s="2" t="s">
        <v>1221</v>
      </c>
      <c r="R3496" s="2" t="s">
        <v>1202</v>
      </c>
      <c r="S3496" s="2" t="s">
        <v>1203</v>
      </c>
      <c r="T3496" s="2" t="s">
        <v>4039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0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4071</v>
      </c>
      <c r="AE3496" s="2">
        <v>1069960001</v>
      </c>
      <c r="AF3496" s="2" t="s">
        <v>43</v>
      </c>
      <c r="AG3496" s="2" t="s">
        <v>37</v>
      </c>
      <c r="AH3496" s="2" t="s">
        <v>212</v>
      </c>
      <c r="AI3496" s="2" t="s">
        <v>1393</v>
      </c>
      <c r="AJ3496" s="2" t="s">
        <v>1202</v>
      </c>
      <c r="AK3496" s="2" t="s">
        <v>1419</v>
      </c>
      <c r="AL3496" s="2">
        <v>0</v>
      </c>
      <c r="AM3496" s="2" t="s">
        <v>199</v>
      </c>
      <c r="AN3496" s="2" t="s">
        <v>565</v>
      </c>
      <c r="AO3496" s="2" t="s">
        <v>41</v>
      </c>
    </row>
    <row r="3497" spans="1:41" ht="15" customHeight="1" x14ac:dyDescent="0.3">
      <c r="A3497" s="2" t="s">
        <v>412</v>
      </c>
      <c r="B3497" s="2" t="s">
        <v>3231</v>
      </c>
      <c r="C3497" s="2" t="s">
        <v>1078</v>
      </c>
      <c r="D3497" s="2" t="s">
        <v>4436</v>
      </c>
      <c r="E3497" s="115" t="s">
        <v>4604</v>
      </c>
      <c r="F3497" s="2">
        <v>2</v>
      </c>
      <c r="G3497" s="2" t="s">
        <v>36</v>
      </c>
      <c r="H3497" s="2" t="s">
        <v>198</v>
      </c>
      <c r="I3497" s="2" t="s">
        <v>37</v>
      </c>
      <c r="J3497" s="2" t="s">
        <v>712</v>
      </c>
      <c r="K3497" s="2" t="s">
        <v>46</v>
      </c>
      <c r="L3497" s="2" t="s">
        <v>631</v>
      </c>
      <c r="M3497" s="2" t="s">
        <v>1201</v>
      </c>
      <c r="N3497" s="2" t="s">
        <v>1201</v>
      </c>
      <c r="O3497" s="113" t="s">
        <v>645</v>
      </c>
      <c r="P3497" s="2" t="s">
        <v>720</v>
      </c>
      <c r="Q3497" s="2" t="s">
        <v>591</v>
      </c>
      <c r="R3497" s="2" t="s">
        <v>1202</v>
      </c>
      <c r="S3497" s="2" t="s">
        <v>1203</v>
      </c>
      <c r="T3497" s="2" t="e">
        <v>#VALUE!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0</v>
      </c>
      <c r="Z3497" s="2" t="s">
        <v>40</v>
      </c>
      <c r="AA3497" s="2" t="s">
        <v>662</v>
      </c>
      <c r="AB3497" s="2">
        <v>0</v>
      </c>
      <c r="AC3497" s="2">
        <v>0</v>
      </c>
      <c r="AD3497" s="2">
        <v>0</v>
      </c>
      <c r="AE3497" s="2">
        <v>0</v>
      </c>
      <c r="AF3497" s="2" t="s">
        <v>46</v>
      </c>
      <c r="AG3497" s="2" t="s">
        <v>37</v>
      </c>
      <c r="AH3497" s="2" t="s">
        <v>212</v>
      </c>
      <c r="AI3497" s="2" t="s">
        <v>1393</v>
      </c>
      <c r="AJ3497" s="2">
        <v>0</v>
      </c>
      <c r="AK3497" s="2">
        <v>0</v>
      </c>
      <c r="AL3497" s="2">
        <v>0</v>
      </c>
      <c r="AM3497" s="2" t="s">
        <v>199</v>
      </c>
      <c r="AN3497" s="2">
        <v>0</v>
      </c>
      <c r="AO3497" s="2" t="s">
        <v>40</v>
      </c>
    </row>
    <row r="3498" spans="1:41" ht="15" customHeight="1" x14ac:dyDescent="0.3">
      <c r="A3498" s="2" t="s">
        <v>412</v>
      </c>
      <c r="B3498" s="2" t="s">
        <v>3231</v>
      </c>
      <c r="C3498" s="2" t="s">
        <v>931</v>
      </c>
      <c r="D3498" s="2" t="s">
        <v>4918</v>
      </c>
      <c r="E3498" s="115" t="s">
        <v>4604</v>
      </c>
      <c r="F3498" s="2">
        <v>11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1239</v>
      </c>
      <c r="M3498" s="2" t="s">
        <v>1211</v>
      </c>
      <c r="N3498" s="2" t="s">
        <v>1211</v>
      </c>
      <c r="O3498" s="113" t="s">
        <v>645</v>
      </c>
      <c r="P3498" s="2" t="s">
        <v>720</v>
      </c>
      <c r="Q3498" s="2" t="s">
        <v>1221</v>
      </c>
      <c r="R3498" s="2" t="s">
        <v>1202</v>
      </c>
      <c r="S3498" s="2" t="s">
        <v>1203</v>
      </c>
      <c r="T3498" s="2" t="e">
        <v>#VALUE!</v>
      </c>
      <c r="U3498" s="2" t="s">
        <v>41</v>
      </c>
      <c r="V3498" s="2" t="s">
        <v>40</v>
      </c>
      <c r="W3498" s="2" t="s">
        <v>40</v>
      </c>
      <c r="X3498" s="2" t="s">
        <v>40</v>
      </c>
      <c r="Y3498" s="2">
        <v>0</v>
      </c>
      <c r="Z3498" s="2" t="s">
        <v>40</v>
      </c>
      <c r="AA3498" s="2" t="s">
        <v>662</v>
      </c>
      <c r="AB3498" s="2">
        <v>0</v>
      </c>
      <c r="AC3498" s="2">
        <v>0</v>
      </c>
      <c r="AD3498" s="2">
        <v>0</v>
      </c>
      <c r="AE3498" s="2">
        <v>0</v>
      </c>
      <c r="AF3498" s="2" t="s">
        <v>43</v>
      </c>
      <c r="AG3498" s="2" t="s">
        <v>37</v>
      </c>
      <c r="AH3498" s="2" t="s">
        <v>212</v>
      </c>
      <c r="AI3498" s="2" t="s">
        <v>1393</v>
      </c>
      <c r="AJ3498" s="2">
        <v>0</v>
      </c>
      <c r="AK3498" s="2">
        <v>0</v>
      </c>
      <c r="AL3498" s="2">
        <v>0</v>
      </c>
      <c r="AM3498" s="2" t="s">
        <v>199</v>
      </c>
      <c r="AN3498" s="2">
        <v>0</v>
      </c>
      <c r="AO3498" s="2" t="s">
        <v>41</v>
      </c>
    </row>
    <row r="3499" spans="1:41" ht="15" customHeight="1" x14ac:dyDescent="0.3">
      <c r="A3499" s="2" t="s">
        <v>412</v>
      </c>
      <c r="B3499" s="2" t="s">
        <v>3231</v>
      </c>
      <c r="C3499" s="2" t="s">
        <v>882</v>
      </c>
      <c r="D3499" s="2" t="s">
        <v>3240</v>
      </c>
      <c r="E3499" s="115" t="s">
        <v>4604</v>
      </c>
      <c r="F3499" s="2">
        <v>25</v>
      </c>
      <c r="G3499" s="2" t="s">
        <v>36</v>
      </c>
      <c r="H3499" s="2" t="s">
        <v>198</v>
      </c>
      <c r="I3499" s="2" t="s">
        <v>37</v>
      </c>
      <c r="J3499" s="2" t="s">
        <v>38</v>
      </c>
      <c r="K3499" s="2" t="s">
        <v>48</v>
      </c>
      <c r="L3499" s="2" t="s">
        <v>1212</v>
      </c>
      <c r="M3499" s="2" t="s">
        <v>1211</v>
      </c>
      <c r="N3499" s="2" t="s">
        <v>1211</v>
      </c>
      <c r="O3499" s="113" t="s">
        <v>645</v>
      </c>
      <c r="P3499" s="2" t="s">
        <v>720</v>
      </c>
      <c r="Q3499" s="2" t="s">
        <v>591</v>
      </c>
      <c r="R3499" s="2" t="s">
        <v>1281</v>
      </c>
      <c r="S3499" s="2" t="s">
        <v>1203</v>
      </c>
      <c r="T3499" s="2" t="s">
        <v>3453</v>
      </c>
      <c r="U3499" s="2" t="s">
        <v>40</v>
      </c>
      <c r="V3499" s="2" t="s">
        <v>40</v>
      </c>
      <c r="W3499" s="2" t="s">
        <v>41</v>
      </c>
      <c r="X3499" s="2" t="s">
        <v>40</v>
      </c>
      <c r="Y3499" s="2">
        <v>0</v>
      </c>
      <c r="Z3499" s="2" t="s">
        <v>41</v>
      </c>
      <c r="AA3499" s="2" t="s">
        <v>20</v>
      </c>
      <c r="AB3499" s="2" t="s">
        <v>563</v>
      </c>
      <c r="AC3499" s="2">
        <v>0</v>
      </c>
      <c r="AD3499" s="2" t="s">
        <v>3486</v>
      </c>
      <c r="AE3499" s="2">
        <v>1069960001</v>
      </c>
      <c r="AF3499" s="2" t="s">
        <v>48</v>
      </c>
      <c r="AG3499" s="2" t="s">
        <v>37</v>
      </c>
      <c r="AH3499" s="2" t="s">
        <v>212</v>
      </c>
      <c r="AI3499" s="2" t="s">
        <v>1393</v>
      </c>
      <c r="AJ3499" s="2" t="s">
        <v>1202</v>
      </c>
      <c r="AK3499" s="2" t="s">
        <v>1419</v>
      </c>
      <c r="AL3499" s="2">
        <v>0</v>
      </c>
      <c r="AM3499" s="2" t="s">
        <v>201</v>
      </c>
      <c r="AN3499" s="2" t="s">
        <v>463</v>
      </c>
      <c r="AO3499" s="2" t="s">
        <v>40</v>
      </c>
    </row>
    <row r="3500" spans="1:41" ht="15" customHeight="1" x14ac:dyDescent="0.3">
      <c r="A3500" s="2" t="s">
        <v>412</v>
      </c>
      <c r="B3500" s="2" t="s">
        <v>3231</v>
      </c>
      <c r="C3500" s="2" t="s">
        <v>923</v>
      </c>
      <c r="D3500" s="2" t="s">
        <v>4919</v>
      </c>
      <c r="E3500" s="115" t="s">
        <v>4604</v>
      </c>
      <c r="F3500" s="2">
        <v>0.5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1239</v>
      </c>
      <c r="M3500" s="2" t="s">
        <v>1201</v>
      </c>
      <c r="N3500" s="2" t="s">
        <v>1201</v>
      </c>
      <c r="O3500" s="113" t="s">
        <v>645</v>
      </c>
      <c r="P3500" s="2" t="s">
        <v>720</v>
      </c>
      <c r="Q3500" s="2" t="s">
        <v>1221</v>
      </c>
      <c r="R3500" s="2" t="s">
        <v>1202</v>
      </c>
      <c r="S3500" s="2" t="s">
        <v>1203</v>
      </c>
      <c r="T3500" s="2" t="s">
        <v>4023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0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4054</v>
      </c>
      <c r="AE3500" s="2">
        <v>1069960001</v>
      </c>
      <c r="AF3500" s="2" t="s">
        <v>43</v>
      </c>
      <c r="AG3500" s="2" t="s">
        <v>37</v>
      </c>
      <c r="AH3500" s="2" t="s">
        <v>212</v>
      </c>
      <c r="AI3500" s="2" t="s">
        <v>1393</v>
      </c>
      <c r="AJ3500" s="2" t="s">
        <v>1202</v>
      </c>
      <c r="AK3500" s="2" t="s">
        <v>1419</v>
      </c>
      <c r="AL3500" s="2">
        <v>0</v>
      </c>
      <c r="AM3500" s="2" t="s">
        <v>199</v>
      </c>
      <c r="AN3500" s="2" t="s">
        <v>565</v>
      </c>
      <c r="AO3500" s="2" t="s">
        <v>41</v>
      </c>
    </row>
    <row r="3501" spans="1:41" ht="15" customHeight="1" x14ac:dyDescent="0.3">
      <c r="A3501" s="2" t="s">
        <v>412</v>
      </c>
      <c r="B3501" s="2" t="s">
        <v>3231</v>
      </c>
      <c r="C3501" s="2" t="s">
        <v>923</v>
      </c>
      <c r="D3501" s="2" t="s">
        <v>4920</v>
      </c>
      <c r="E3501" s="115" t="s">
        <v>4604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1239</v>
      </c>
      <c r="M3501" s="2" t="s">
        <v>1201</v>
      </c>
      <c r="N3501" s="2" t="s">
        <v>1201</v>
      </c>
      <c r="O3501" s="113" t="s">
        <v>645</v>
      </c>
      <c r="P3501" s="2" t="s">
        <v>720</v>
      </c>
      <c r="Q3501" s="2" t="s">
        <v>1221</v>
      </c>
      <c r="R3501" s="2" t="s">
        <v>1202</v>
      </c>
      <c r="S3501" s="2" t="s">
        <v>1203</v>
      </c>
      <c r="T3501" s="2" t="s">
        <v>3442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0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3475</v>
      </c>
      <c r="AE3501" s="2">
        <v>1069960001</v>
      </c>
      <c r="AF3501" s="2" t="s">
        <v>43</v>
      </c>
      <c r="AG3501" s="2" t="s">
        <v>37</v>
      </c>
      <c r="AH3501" s="2" t="s">
        <v>212</v>
      </c>
      <c r="AI3501" s="2" t="s">
        <v>1393</v>
      </c>
      <c r="AJ3501" s="2" t="s">
        <v>1202</v>
      </c>
      <c r="AK3501" s="2">
        <v>0</v>
      </c>
      <c r="AL3501" s="2">
        <v>0</v>
      </c>
      <c r="AM3501" s="2" t="s">
        <v>199</v>
      </c>
      <c r="AN3501" s="2" t="s">
        <v>565</v>
      </c>
      <c r="AO3501" s="2" t="s">
        <v>41</v>
      </c>
    </row>
    <row r="3502" spans="1:41" ht="15" customHeight="1" x14ac:dyDescent="0.3">
      <c r="A3502" s="2" t="s">
        <v>412</v>
      </c>
      <c r="B3502" s="2" t="s">
        <v>3231</v>
      </c>
      <c r="C3502" s="2" t="s">
        <v>923</v>
      </c>
      <c r="D3502" s="2" t="s">
        <v>4921</v>
      </c>
      <c r="E3502" s="115" t="s">
        <v>4604</v>
      </c>
      <c r="F3502" s="2">
        <v>0.5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1239</v>
      </c>
      <c r="M3502" s="2" t="s">
        <v>1201</v>
      </c>
      <c r="N3502" s="2" t="s">
        <v>1201</v>
      </c>
      <c r="O3502" s="113" t="s">
        <v>645</v>
      </c>
      <c r="P3502" s="2" t="s">
        <v>720</v>
      </c>
      <c r="Q3502" s="2" t="s">
        <v>1221</v>
      </c>
      <c r="R3502" s="2" t="s">
        <v>1202</v>
      </c>
      <c r="S3502" s="2" t="s">
        <v>1203</v>
      </c>
      <c r="T3502" s="2" t="s">
        <v>4039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0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4071</v>
      </c>
      <c r="AE3502" s="2">
        <v>1069960001</v>
      </c>
      <c r="AF3502" s="2" t="s">
        <v>43</v>
      </c>
      <c r="AG3502" s="2" t="s">
        <v>37</v>
      </c>
      <c r="AH3502" s="2" t="s">
        <v>212</v>
      </c>
      <c r="AI3502" s="2" t="s">
        <v>1393</v>
      </c>
      <c r="AJ3502" s="2" t="s">
        <v>1202</v>
      </c>
      <c r="AK3502" s="2" t="s">
        <v>1419</v>
      </c>
      <c r="AL3502" s="2">
        <v>0</v>
      </c>
      <c r="AM3502" s="2" t="s">
        <v>199</v>
      </c>
      <c r="AN3502" s="2" t="s">
        <v>565</v>
      </c>
      <c r="AO3502" s="2" t="s">
        <v>41</v>
      </c>
    </row>
    <row r="3503" spans="1:41" ht="15" customHeight="1" x14ac:dyDescent="0.3">
      <c r="A3503" s="2" t="s">
        <v>412</v>
      </c>
      <c r="B3503" s="2" t="s">
        <v>3231</v>
      </c>
      <c r="C3503" s="2" t="s">
        <v>923</v>
      </c>
      <c r="D3503" s="2" t="s">
        <v>4922</v>
      </c>
      <c r="E3503" s="115" t="s">
        <v>4604</v>
      </c>
      <c r="F3503" s="2">
        <v>0.5</v>
      </c>
      <c r="G3503" s="2" t="s">
        <v>36</v>
      </c>
      <c r="H3503" s="2" t="s">
        <v>198</v>
      </c>
      <c r="I3503" s="2" t="s">
        <v>37</v>
      </c>
      <c r="J3503" s="2" t="s">
        <v>1217</v>
      </c>
      <c r="K3503" s="2" t="s">
        <v>43</v>
      </c>
      <c r="L3503" s="2" t="s">
        <v>1239</v>
      </c>
      <c r="M3503" s="2" t="s">
        <v>1201</v>
      </c>
      <c r="N3503" s="2" t="s">
        <v>1201</v>
      </c>
      <c r="O3503" s="113" t="s">
        <v>645</v>
      </c>
      <c r="P3503" s="2" t="s">
        <v>720</v>
      </c>
      <c r="Q3503" s="2" t="s">
        <v>1221</v>
      </c>
      <c r="R3503" s="2" t="s">
        <v>1202</v>
      </c>
      <c r="S3503" s="2" t="s">
        <v>1203</v>
      </c>
      <c r="T3503" s="2" t="s">
        <v>4035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 t="s">
        <v>1402</v>
      </c>
      <c r="AC3503" s="2">
        <v>0</v>
      </c>
      <c r="AD3503" s="2" t="s">
        <v>4067</v>
      </c>
      <c r="AE3503" s="2">
        <v>1069960001</v>
      </c>
      <c r="AF3503" s="2" t="s">
        <v>43</v>
      </c>
      <c r="AG3503" s="2" t="s">
        <v>37</v>
      </c>
      <c r="AH3503" s="2" t="s">
        <v>212</v>
      </c>
      <c r="AI3503" s="2" t="s">
        <v>1393</v>
      </c>
      <c r="AJ3503" s="2" t="s">
        <v>1202</v>
      </c>
      <c r="AK3503" s="2" t="s">
        <v>1419</v>
      </c>
      <c r="AL3503" s="2">
        <v>0</v>
      </c>
      <c r="AM3503" s="2" t="s">
        <v>199</v>
      </c>
      <c r="AN3503" s="2" t="s">
        <v>565</v>
      </c>
      <c r="AO3503" s="2" t="s">
        <v>41</v>
      </c>
    </row>
    <row r="3504" spans="1:41" ht="15" customHeight="1" x14ac:dyDescent="0.3">
      <c r="A3504" s="2" t="s">
        <v>412</v>
      </c>
      <c r="B3504" s="2" t="s">
        <v>3231</v>
      </c>
      <c r="C3504" s="2" t="s">
        <v>923</v>
      </c>
      <c r="D3504" s="2" t="s">
        <v>4923</v>
      </c>
      <c r="E3504" s="115" t="s">
        <v>4604</v>
      </c>
      <c r="F3504" s="2">
        <v>0.5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1239</v>
      </c>
      <c r="M3504" s="2" t="s">
        <v>1201</v>
      </c>
      <c r="N3504" s="2" t="s">
        <v>1201</v>
      </c>
      <c r="O3504" s="113" t="s">
        <v>645</v>
      </c>
      <c r="P3504" s="2" t="s">
        <v>720</v>
      </c>
      <c r="Q3504" s="2" t="s">
        <v>1221</v>
      </c>
      <c r="R3504" s="2" t="s">
        <v>1202</v>
      </c>
      <c r="S3504" s="2" t="s">
        <v>1203</v>
      </c>
      <c r="T3504" s="2" t="s">
        <v>4036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 t="s">
        <v>1402</v>
      </c>
      <c r="AC3504" s="2">
        <v>0</v>
      </c>
      <c r="AD3504" s="2" t="s">
        <v>4068</v>
      </c>
      <c r="AE3504" s="2">
        <v>1069960001</v>
      </c>
      <c r="AF3504" s="2" t="s">
        <v>43</v>
      </c>
      <c r="AG3504" s="2" t="s">
        <v>37</v>
      </c>
      <c r="AH3504" s="2" t="s">
        <v>212</v>
      </c>
      <c r="AI3504" s="2" t="s">
        <v>1393</v>
      </c>
      <c r="AJ3504" s="2" t="s">
        <v>1202</v>
      </c>
      <c r="AK3504" s="2" t="s">
        <v>1419</v>
      </c>
      <c r="AL3504" s="2">
        <v>0</v>
      </c>
      <c r="AM3504" s="2" t="s">
        <v>199</v>
      </c>
      <c r="AN3504" s="2" t="s">
        <v>565</v>
      </c>
      <c r="AO3504" s="2" t="s">
        <v>41</v>
      </c>
    </row>
    <row r="3505" spans="1:41" ht="15" customHeight="1" x14ac:dyDescent="0.3">
      <c r="A3505" s="2" t="s">
        <v>412</v>
      </c>
      <c r="B3505" s="2" t="s">
        <v>3231</v>
      </c>
      <c r="C3505" s="2" t="s">
        <v>923</v>
      </c>
      <c r="D3505" s="2" t="s">
        <v>4924</v>
      </c>
      <c r="E3505" s="115" t="s">
        <v>4604</v>
      </c>
      <c r="F3505" s="2">
        <v>1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1239</v>
      </c>
      <c r="M3505" s="2" t="s">
        <v>1201</v>
      </c>
      <c r="N3505" s="2" t="s">
        <v>1201</v>
      </c>
      <c r="O3505" s="113" t="s">
        <v>645</v>
      </c>
      <c r="P3505" s="2" t="s">
        <v>720</v>
      </c>
      <c r="Q3505" s="2" t="s">
        <v>1221</v>
      </c>
      <c r="R3505" s="2" t="s">
        <v>1202</v>
      </c>
      <c r="S3505" s="2" t="s">
        <v>1203</v>
      </c>
      <c r="T3505" s="2" t="s">
        <v>4036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 t="s">
        <v>1402</v>
      </c>
      <c r="AC3505" s="2">
        <v>0</v>
      </c>
      <c r="AD3505" s="2" t="s">
        <v>4068</v>
      </c>
      <c r="AE3505" s="2">
        <v>1069960001</v>
      </c>
      <c r="AF3505" s="2" t="s">
        <v>43</v>
      </c>
      <c r="AG3505" s="2" t="s">
        <v>37</v>
      </c>
      <c r="AH3505" s="2" t="s">
        <v>212</v>
      </c>
      <c r="AI3505" s="2" t="s">
        <v>1393</v>
      </c>
      <c r="AJ3505" s="2" t="s">
        <v>1202</v>
      </c>
      <c r="AK3505" s="2" t="s">
        <v>1419</v>
      </c>
      <c r="AL3505" s="2">
        <v>0</v>
      </c>
      <c r="AM3505" s="2" t="s">
        <v>199</v>
      </c>
      <c r="AN3505" s="2" t="s">
        <v>565</v>
      </c>
      <c r="AO3505" s="2" t="s">
        <v>41</v>
      </c>
    </row>
    <row r="3506" spans="1:41" ht="15" customHeight="1" x14ac:dyDescent="0.3">
      <c r="A3506" s="2" t="s">
        <v>412</v>
      </c>
      <c r="B3506" s="2" t="s">
        <v>3231</v>
      </c>
      <c r="C3506" s="2" t="s">
        <v>923</v>
      </c>
      <c r="D3506" s="2" t="s">
        <v>4925</v>
      </c>
      <c r="E3506" s="115" t="s">
        <v>4604</v>
      </c>
      <c r="F3506" s="2">
        <v>0.5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1239</v>
      </c>
      <c r="M3506" s="2" t="s">
        <v>1201</v>
      </c>
      <c r="N3506" s="2" t="s">
        <v>1201</v>
      </c>
      <c r="O3506" s="113" t="s">
        <v>645</v>
      </c>
      <c r="P3506" s="2" t="s">
        <v>720</v>
      </c>
      <c r="Q3506" s="2" t="s">
        <v>1221</v>
      </c>
      <c r="R3506" s="2" t="s">
        <v>1202</v>
      </c>
      <c r="S3506" s="2" t="s">
        <v>1203</v>
      </c>
      <c r="T3506" s="2" t="s">
        <v>4567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 t="s">
        <v>1402</v>
      </c>
      <c r="AC3506" s="2">
        <v>0</v>
      </c>
      <c r="AD3506" s="2" t="s">
        <v>4593</v>
      </c>
      <c r="AE3506" s="2">
        <v>1069960001</v>
      </c>
      <c r="AF3506" s="2" t="s">
        <v>43</v>
      </c>
      <c r="AG3506" s="2" t="s">
        <v>37</v>
      </c>
      <c r="AH3506" s="2" t="s">
        <v>212</v>
      </c>
      <c r="AI3506" s="2" t="s">
        <v>1393</v>
      </c>
      <c r="AJ3506" s="2" t="s">
        <v>1202</v>
      </c>
      <c r="AK3506" s="2" t="s">
        <v>1419</v>
      </c>
      <c r="AL3506" s="2">
        <v>0</v>
      </c>
      <c r="AM3506" s="2" t="s">
        <v>199</v>
      </c>
      <c r="AN3506" s="2" t="s">
        <v>565</v>
      </c>
      <c r="AO3506" s="2" t="s">
        <v>41</v>
      </c>
    </row>
    <row r="3507" spans="1:41" ht="15" customHeight="1" x14ac:dyDescent="0.3">
      <c r="A3507" s="2" t="s">
        <v>178</v>
      </c>
      <c r="B3507" s="2" t="s">
        <v>3241</v>
      </c>
      <c r="C3507" s="2" t="s">
        <v>826</v>
      </c>
      <c r="D3507" s="2" t="s">
        <v>1112</v>
      </c>
      <c r="E3507" s="115" t="s">
        <v>4173</v>
      </c>
      <c r="F3507" s="2">
        <v>9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1239</v>
      </c>
      <c r="M3507" s="2" t="s">
        <v>1211</v>
      </c>
      <c r="N3507" s="2" t="s">
        <v>1211</v>
      </c>
      <c r="O3507" s="113" t="s">
        <v>644</v>
      </c>
      <c r="P3507" s="2" t="s">
        <v>720</v>
      </c>
      <c r="Q3507" s="2" t="s">
        <v>1221</v>
      </c>
      <c r="R3507" s="2" t="s">
        <v>1202</v>
      </c>
      <c r="S3507" s="2" t="s">
        <v>1203</v>
      </c>
      <c r="T3507" s="2" t="e">
        <v>#VALUE!</v>
      </c>
      <c r="U3507" s="2" t="s">
        <v>41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214</v>
      </c>
      <c r="AI3507" s="2" t="s">
        <v>1393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41</v>
      </c>
    </row>
    <row r="3508" spans="1:41" ht="15" customHeight="1" x14ac:dyDescent="0.3">
      <c r="A3508" s="2" t="s">
        <v>178</v>
      </c>
      <c r="B3508" s="2" t="s">
        <v>3241</v>
      </c>
      <c r="C3508" s="2" t="s">
        <v>1053</v>
      </c>
      <c r="D3508" s="2" t="s">
        <v>4926</v>
      </c>
      <c r="E3508" s="115" t="s">
        <v>4173</v>
      </c>
      <c r="F3508" s="2">
        <v>27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1239</v>
      </c>
      <c r="M3508" s="2" t="s">
        <v>1211</v>
      </c>
      <c r="N3508" s="2" t="s">
        <v>1211</v>
      </c>
      <c r="O3508" s="113" t="s">
        <v>644</v>
      </c>
      <c r="P3508" s="2" t="s">
        <v>720</v>
      </c>
      <c r="Q3508" s="2" t="s">
        <v>1221</v>
      </c>
      <c r="R3508" s="2" t="s">
        <v>1202</v>
      </c>
      <c r="S3508" s="2" t="s">
        <v>1203</v>
      </c>
      <c r="T3508" s="2" t="e">
        <v>#VALUE!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0</v>
      </c>
      <c r="Z3508" s="2" t="s">
        <v>40</v>
      </c>
      <c r="AA3508" s="2" t="s">
        <v>662</v>
      </c>
      <c r="AB3508" s="2">
        <v>0</v>
      </c>
      <c r="AC3508" s="2">
        <v>0</v>
      </c>
      <c r="AD3508" s="2">
        <v>0</v>
      </c>
      <c r="AE3508" s="2">
        <v>0</v>
      </c>
      <c r="AF3508" s="2" t="s">
        <v>43</v>
      </c>
      <c r="AG3508" s="2" t="s">
        <v>37</v>
      </c>
      <c r="AH3508" s="2" t="s">
        <v>214</v>
      </c>
      <c r="AI3508" s="2" t="s">
        <v>1393</v>
      </c>
      <c r="AJ3508" s="2">
        <v>0</v>
      </c>
      <c r="AK3508" s="2">
        <v>0</v>
      </c>
      <c r="AL3508" s="2">
        <v>0</v>
      </c>
      <c r="AM3508" s="2" t="s">
        <v>199</v>
      </c>
      <c r="AN3508" s="2">
        <v>0</v>
      </c>
      <c r="AO3508" s="2" t="s">
        <v>41</v>
      </c>
    </row>
    <row r="3509" spans="1:41" ht="15" customHeight="1" x14ac:dyDescent="0.3">
      <c r="A3509" s="2" t="s">
        <v>178</v>
      </c>
      <c r="B3509" s="2" t="s">
        <v>3241</v>
      </c>
      <c r="C3509" s="2" t="s">
        <v>1053</v>
      </c>
      <c r="D3509" s="2" t="s">
        <v>2571</v>
      </c>
      <c r="E3509" s="115" t="s">
        <v>4173</v>
      </c>
      <c r="F3509" s="2">
        <v>48</v>
      </c>
      <c r="G3509" s="2" t="s">
        <v>47</v>
      </c>
      <c r="H3509" s="2" t="s">
        <v>198</v>
      </c>
      <c r="I3509" s="2" t="s">
        <v>37</v>
      </c>
      <c r="J3509" s="2" t="s">
        <v>1217</v>
      </c>
      <c r="K3509" s="2" t="s">
        <v>43</v>
      </c>
      <c r="L3509" s="2" t="s">
        <v>1239</v>
      </c>
      <c r="M3509" s="2" t="s">
        <v>1211</v>
      </c>
      <c r="N3509" s="2" t="s">
        <v>1211</v>
      </c>
      <c r="O3509" s="113" t="s">
        <v>644</v>
      </c>
      <c r="P3509" s="2" t="s">
        <v>720</v>
      </c>
      <c r="Q3509" s="2" t="s">
        <v>1221</v>
      </c>
      <c r="R3509" s="2" t="s">
        <v>1202</v>
      </c>
      <c r="S3509" s="2" t="s">
        <v>1203</v>
      </c>
      <c r="T3509" s="2" t="e">
        <v>#VALUE!</v>
      </c>
      <c r="U3509" s="2" t="s">
        <v>40</v>
      </c>
      <c r="V3509" s="2" t="s">
        <v>40</v>
      </c>
      <c r="W3509" s="2" t="s">
        <v>40</v>
      </c>
      <c r="X3509" s="2" t="s">
        <v>40</v>
      </c>
      <c r="Y3509" s="2">
        <v>0</v>
      </c>
      <c r="Z3509" s="2" t="s">
        <v>40</v>
      </c>
      <c r="AA3509" s="2" t="s">
        <v>662</v>
      </c>
      <c r="AB3509" s="2">
        <v>0</v>
      </c>
      <c r="AC3509" s="2">
        <v>0</v>
      </c>
      <c r="AD3509" s="2">
        <v>0</v>
      </c>
      <c r="AE3509" s="2">
        <v>0</v>
      </c>
      <c r="AF3509" s="2" t="s">
        <v>1407</v>
      </c>
      <c r="AG3509" s="2" t="s">
        <v>37</v>
      </c>
      <c r="AH3509" s="2" t="s">
        <v>214</v>
      </c>
      <c r="AI3509" s="2" t="s">
        <v>1393</v>
      </c>
      <c r="AJ3509" s="2">
        <v>0</v>
      </c>
      <c r="AK3509" s="2">
        <v>0</v>
      </c>
      <c r="AL3509" s="2">
        <v>0</v>
      </c>
      <c r="AM3509" s="2" t="s">
        <v>199</v>
      </c>
      <c r="AN3509" s="2">
        <v>0</v>
      </c>
      <c r="AO3509" s="2" t="s">
        <v>40</v>
      </c>
    </row>
    <row r="3510" spans="1:41" ht="15" customHeight="1" x14ac:dyDescent="0.3">
      <c r="A3510" s="2" t="s">
        <v>178</v>
      </c>
      <c r="B3510" s="2" t="s">
        <v>3241</v>
      </c>
      <c r="C3510" s="2" t="s">
        <v>826</v>
      </c>
      <c r="D3510" s="2" t="s">
        <v>3243</v>
      </c>
      <c r="E3510" s="115" t="s">
        <v>4601</v>
      </c>
      <c r="F3510" s="2">
        <v>5</v>
      </c>
      <c r="G3510" s="2" t="s">
        <v>36</v>
      </c>
      <c r="H3510" s="2" t="s">
        <v>198</v>
      </c>
      <c r="I3510" s="2" t="s">
        <v>37</v>
      </c>
      <c r="J3510" s="2" t="s">
        <v>1217</v>
      </c>
      <c r="K3510" s="2" t="s">
        <v>43</v>
      </c>
      <c r="L3510" s="2" t="s">
        <v>1239</v>
      </c>
      <c r="M3510" s="2" t="s">
        <v>1211</v>
      </c>
      <c r="N3510" s="2" t="s">
        <v>1211</v>
      </c>
      <c r="O3510" s="113" t="s">
        <v>645</v>
      </c>
      <c r="P3510" s="2" t="s">
        <v>720</v>
      </c>
      <c r="Q3510" s="2" t="s">
        <v>1221</v>
      </c>
      <c r="R3510" s="2" t="s">
        <v>1202</v>
      </c>
      <c r="S3510" s="2" t="s">
        <v>1203</v>
      </c>
      <c r="T3510" s="2" t="e">
        <v>#VALUE!</v>
      </c>
      <c r="U3510" s="2" t="s">
        <v>41</v>
      </c>
      <c r="V3510" s="2" t="s">
        <v>40</v>
      </c>
      <c r="W3510" s="2" t="s">
        <v>40</v>
      </c>
      <c r="X3510" s="2" t="s">
        <v>40</v>
      </c>
      <c r="Y3510" s="2">
        <v>0</v>
      </c>
      <c r="Z3510" s="2" t="s">
        <v>40</v>
      </c>
      <c r="AA3510" s="2" t="s">
        <v>662</v>
      </c>
      <c r="AB3510" s="2">
        <v>0</v>
      </c>
      <c r="AC3510" s="2">
        <v>0</v>
      </c>
      <c r="AD3510" s="2">
        <v>0</v>
      </c>
      <c r="AE3510" s="2">
        <v>0</v>
      </c>
      <c r="AF3510" s="2" t="s">
        <v>43</v>
      </c>
      <c r="AG3510" s="2" t="s">
        <v>37</v>
      </c>
      <c r="AH3510" s="2" t="s">
        <v>214</v>
      </c>
      <c r="AI3510" s="2" t="s">
        <v>1393</v>
      </c>
      <c r="AJ3510" s="2">
        <v>0</v>
      </c>
      <c r="AK3510" s="2">
        <v>0</v>
      </c>
      <c r="AL3510" s="2">
        <v>0</v>
      </c>
      <c r="AM3510" s="2" t="s">
        <v>199</v>
      </c>
      <c r="AN3510" s="2">
        <v>0</v>
      </c>
      <c r="AO3510" s="2" t="s">
        <v>41</v>
      </c>
    </row>
    <row r="3511" spans="1:41" ht="15" customHeight="1" x14ac:dyDescent="0.3">
      <c r="A3511" s="2" t="s">
        <v>178</v>
      </c>
      <c r="B3511" s="2" t="s">
        <v>3241</v>
      </c>
      <c r="C3511" s="2" t="s">
        <v>1053</v>
      </c>
      <c r="D3511" s="2" t="s">
        <v>4926</v>
      </c>
      <c r="E3511" s="115" t="s">
        <v>4601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1217</v>
      </c>
      <c r="K3511" s="2" t="s">
        <v>43</v>
      </c>
      <c r="L3511" s="2" t="s">
        <v>1239</v>
      </c>
      <c r="M3511" s="2" t="s">
        <v>1211</v>
      </c>
      <c r="N3511" s="2" t="s">
        <v>1211</v>
      </c>
      <c r="O3511" s="113" t="s">
        <v>645</v>
      </c>
      <c r="P3511" s="2" t="s">
        <v>720</v>
      </c>
      <c r="Q3511" s="2" t="s">
        <v>1221</v>
      </c>
      <c r="R3511" s="2" t="s">
        <v>1202</v>
      </c>
      <c r="S3511" s="2" t="s">
        <v>1203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43</v>
      </c>
      <c r="AG3511" s="2" t="s">
        <v>37</v>
      </c>
      <c r="AH3511" s="2" t="s">
        <v>214</v>
      </c>
      <c r="AI3511" s="2" t="s">
        <v>1393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41</v>
      </c>
    </row>
    <row r="3512" spans="1:41" ht="15" customHeight="1" x14ac:dyDescent="0.3">
      <c r="A3512" s="2" t="s">
        <v>178</v>
      </c>
      <c r="B3512" s="2" t="s">
        <v>3241</v>
      </c>
      <c r="C3512" s="2" t="s">
        <v>1053</v>
      </c>
      <c r="D3512" s="2" t="s">
        <v>2571</v>
      </c>
      <c r="E3512" s="115" t="s">
        <v>4601</v>
      </c>
      <c r="F3512" s="2">
        <v>48</v>
      </c>
      <c r="G3512" s="2" t="s">
        <v>47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1239</v>
      </c>
      <c r="M3512" s="2" t="s">
        <v>1211</v>
      </c>
      <c r="N3512" s="2" t="s">
        <v>1211</v>
      </c>
      <c r="O3512" s="113" t="s">
        <v>645</v>
      </c>
      <c r="P3512" s="2" t="s">
        <v>720</v>
      </c>
      <c r="Q3512" s="2" t="s">
        <v>1221</v>
      </c>
      <c r="R3512" s="2" t="s">
        <v>1202</v>
      </c>
      <c r="S3512" s="2" t="s">
        <v>1203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1407</v>
      </c>
      <c r="AG3512" s="2" t="s">
        <v>37</v>
      </c>
      <c r="AH3512" s="2" t="s">
        <v>214</v>
      </c>
      <c r="AI3512" s="2" t="s">
        <v>1393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</row>
    <row r="3513" spans="1:41" ht="15" customHeight="1" x14ac:dyDescent="0.3">
      <c r="A3513" s="2" t="s">
        <v>178</v>
      </c>
      <c r="B3513" s="2" t="s">
        <v>3241</v>
      </c>
      <c r="C3513" s="2" t="s">
        <v>1053</v>
      </c>
      <c r="D3513" s="2" t="s">
        <v>3244</v>
      </c>
      <c r="E3513" s="115" t="s">
        <v>4601</v>
      </c>
      <c r="F3513" s="2">
        <v>13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1239</v>
      </c>
      <c r="M3513" s="2" t="s">
        <v>1211</v>
      </c>
      <c r="N3513" s="2" t="s">
        <v>1211</v>
      </c>
      <c r="O3513" s="113" t="s">
        <v>645</v>
      </c>
      <c r="P3513" s="2" t="s">
        <v>720</v>
      </c>
      <c r="Q3513" s="2" t="s">
        <v>1221</v>
      </c>
      <c r="R3513" s="2" t="s">
        <v>1202</v>
      </c>
      <c r="S3513" s="2" t="s">
        <v>1203</v>
      </c>
      <c r="T3513" s="2" t="s">
        <v>3454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 t="s">
        <v>1402</v>
      </c>
      <c r="AC3513" s="2">
        <v>0</v>
      </c>
      <c r="AD3513" s="2" t="s">
        <v>3487</v>
      </c>
      <c r="AE3513" s="2">
        <v>1069960003</v>
      </c>
      <c r="AF3513" s="2" t="s">
        <v>43</v>
      </c>
      <c r="AG3513" s="2" t="s">
        <v>37</v>
      </c>
      <c r="AH3513" s="2" t="s">
        <v>214</v>
      </c>
      <c r="AI3513" s="2" t="s">
        <v>1393</v>
      </c>
      <c r="AJ3513" s="2" t="s">
        <v>1281</v>
      </c>
      <c r="AK3513" s="2">
        <v>0</v>
      </c>
      <c r="AL3513" s="2">
        <v>0</v>
      </c>
      <c r="AM3513" s="2" t="s">
        <v>199</v>
      </c>
      <c r="AN3513" s="2" t="s">
        <v>565</v>
      </c>
      <c r="AO3513" s="2" t="s">
        <v>41</v>
      </c>
    </row>
    <row r="3514" spans="1:41" ht="15" customHeight="1" x14ac:dyDescent="0.3">
      <c r="A3514" s="2" t="s">
        <v>178</v>
      </c>
      <c r="B3514" s="2" t="s">
        <v>3241</v>
      </c>
      <c r="C3514" s="2" t="s">
        <v>826</v>
      </c>
      <c r="D3514" s="2" t="s">
        <v>3927</v>
      </c>
      <c r="E3514" s="115" t="s">
        <v>4602</v>
      </c>
      <c r="F3514" s="2">
        <v>3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1239</v>
      </c>
      <c r="M3514" s="2" t="s">
        <v>1211</v>
      </c>
      <c r="N3514" s="2" t="s">
        <v>1211</v>
      </c>
      <c r="O3514" s="113" t="s">
        <v>645</v>
      </c>
      <c r="P3514" s="2" t="s">
        <v>720</v>
      </c>
      <c r="Q3514" s="2" t="s">
        <v>1221</v>
      </c>
      <c r="R3514" s="2" t="s">
        <v>1202</v>
      </c>
      <c r="S3514" s="2" t="s">
        <v>1203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214</v>
      </c>
      <c r="AI3514" s="2" t="s">
        <v>1393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</row>
    <row r="3515" spans="1:41" ht="15" customHeight="1" x14ac:dyDescent="0.3">
      <c r="A3515" s="2" t="s">
        <v>178</v>
      </c>
      <c r="B3515" s="2" t="s">
        <v>3241</v>
      </c>
      <c r="C3515" s="2" t="s">
        <v>1053</v>
      </c>
      <c r="D3515" s="2" t="s">
        <v>3928</v>
      </c>
      <c r="E3515" s="115" t="s">
        <v>4602</v>
      </c>
      <c r="F3515" s="2">
        <v>8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1239</v>
      </c>
      <c r="M3515" s="2" t="s">
        <v>1211</v>
      </c>
      <c r="N3515" s="2" t="s">
        <v>1211</v>
      </c>
      <c r="O3515" s="113" t="s">
        <v>645</v>
      </c>
      <c r="P3515" s="2" t="s">
        <v>720</v>
      </c>
      <c r="Q3515" s="2" t="s">
        <v>1221</v>
      </c>
      <c r="R3515" s="2" t="s">
        <v>1202</v>
      </c>
      <c r="S3515" s="2" t="s">
        <v>1203</v>
      </c>
      <c r="T3515" s="2" t="e">
        <v>#VALUE!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214</v>
      </c>
      <c r="AI3515" s="2" t="s">
        <v>1393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</row>
    <row r="3516" spans="1:41" ht="15" customHeight="1" x14ac:dyDescent="0.3">
      <c r="A3516" s="2" t="s">
        <v>178</v>
      </c>
      <c r="B3516" s="2" t="s">
        <v>3241</v>
      </c>
      <c r="C3516" s="2" t="s">
        <v>3929</v>
      </c>
      <c r="D3516" s="2" t="s">
        <v>3930</v>
      </c>
      <c r="E3516" s="115" t="s">
        <v>4602</v>
      </c>
      <c r="F3516" s="2">
        <v>4</v>
      </c>
      <c r="G3516" s="2" t="s">
        <v>36</v>
      </c>
      <c r="H3516" s="2" t="s">
        <v>198</v>
      </c>
      <c r="I3516" s="2" t="s">
        <v>37</v>
      </c>
      <c r="J3516" s="2" t="s">
        <v>712</v>
      </c>
      <c r="K3516" s="2" t="s">
        <v>52</v>
      </c>
      <c r="L3516" s="2" t="s">
        <v>631</v>
      </c>
      <c r="M3516" s="2" t="s">
        <v>1211</v>
      </c>
      <c r="N3516" s="2" t="s">
        <v>1211</v>
      </c>
      <c r="O3516" s="113" t="s">
        <v>645</v>
      </c>
      <c r="P3516" s="2" t="s">
        <v>720</v>
      </c>
      <c r="Q3516" s="2" t="s">
        <v>591</v>
      </c>
      <c r="R3516" s="2" t="s">
        <v>1202</v>
      </c>
      <c r="S3516" s="2" t="s">
        <v>1203</v>
      </c>
      <c r="T3516" s="2" t="e">
        <v>#VALUE!</v>
      </c>
      <c r="U3516" s="2" t="s">
        <v>40</v>
      </c>
      <c r="V3516" s="2" t="s">
        <v>40</v>
      </c>
      <c r="W3516" s="2" t="s">
        <v>40</v>
      </c>
      <c r="X3516" s="2" t="s">
        <v>40</v>
      </c>
      <c r="Y3516" s="2">
        <v>0</v>
      </c>
      <c r="Z3516" s="2" t="s">
        <v>40</v>
      </c>
      <c r="AA3516" s="2" t="s">
        <v>662</v>
      </c>
      <c r="AB3516" s="2">
        <v>0</v>
      </c>
      <c r="AC3516" s="2">
        <v>0</v>
      </c>
      <c r="AD3516" s="2">
        <v>0</v>
      </c>
      <c r="AE3516" s="2">
        <v>0</v>
      </c>
      <c r="AF3516" s="2" t="s">
        <v>52</v>
      </c>
      <c r="AG3516" s="2" t="s">
        <v>37</v>
      </c>
      <c r="AH3516" s="2" t="s">
        <v>214</v>
      </c>
      <c r="AI3516" s="2" t="s">
        <v>1393</v>
      </c>
      <c r="AJ3516" s="2">
        <v>0</v>
      </c>
      <c r="AK3516" s="2">
        <v>0</v>
      </c>
      <c r="AL3516" s="2">
        <v>0</v>
      </c>
      <c r="AM3516" s="2" t="s">
        <v>199</v>
      </c>
      <c r="AN3516" s="2">
        <v>0</v>
      </c>
      <c r="AO3516" s="2" t="s">
        <v>40</v>
      </c>
    </row>
    <row r="3517" spans="1:41" ht="15" customHeight="1" x14ac:dyDescent="0.3">
      <c r="A3517" s="2" t="s">
        <v>178</v>
      </c>
      <c r="B3517" s="2" t="s">
        <v>3241</v>
      </c>
      <c r="C3517" s="2" t="s">
        <v>826</v>
      </c>
      <c r="D3517" s="2" t="s">
        <v>3243</v>
      </c>
      <c r="E3517" s="115" t="s">
        <v>4602</v>
      </c>
      <c r="F3517" s="2">
        <v>9</v>
      </c>
      <c r="G3517" s="2" t="s">
        <v>36</v>
      </c>
      <c r="H3517" s="2" t="s">
        <v>198</v>
      </c>
      <c r="I3517" s="2" t="s">
        <v>37</v>
      </c>
      <c r="J3517" s="2" t="s">
        <v>1217</v>
      </c>
      <c r="K3517" s="2" t="s">
        <v>43</v>
      </c>
      <c r="L3517" s="2" t="s">
        <v>1239</v>
      </c>
      <c r="M3517" s="2" t="s">
        <v>1211</v>
      </c>
      <c r="N3517" s="2" t="s">
        <v>1211</v>
      </c>
      <c r="O3517" s="113" t="s">
        <v>645</v>
      </c>
      <c r="P3517" s="2" t="s">
        <v>720</v>
      </c>
      <c r="Q3517" s="2" t="s">
        <v>1221</v>
      </c>
      <c r="R3517" s="2" t="s">
        <v>1202</v>
      </c>
      <c r="S3517" s="2" t="s">
        <v>1203</v>
      </c>
      <c r="T3517" s="2" t="e">
        <v>#VALUE!</v>
      </c>
      <c r="U3517" s="2" t="s">
        <v>41</v>
      </c>
      <c r="V3517" s="2" t="s">
        <v>40</v>
      </c>
      <c r="W3517" s="2" t="s">
        <v>40</v>
      </c>
      <c r="X3517" s="2" t="s">
        <v>40</v>
      </c>
      <c r="Y3517" s="2">
        <v>0</v>
      </c>
      <c r="Z3517" s="2" t="s">
        <v>40</v>
      </c>
      <c r="AA3517" s="2" t="s">
        <v>662</v>
      </c>
      <c r="AB3517" s="2">
        <v>0</v>
      </c>
      <c r="AC3517" s="2">
        <v>0</v>
      </c>
      <c r="AD3517" s="2">
        <v>0</v>
      </c>
      <c r="AE3517" s="2">
        <v>0</v>
      </c>
      <c r="AF3517" s="2" t="s">
        <v>43</v>
      </c>
      <c r="AG3517" s="2" t="s">
        <v>37</v>
      </c>
      <c r="AH3517" s="2" t="s">
        <v>214</v>
      </c>
      <c r="AI3517" s="2" t="s">
        <v>1393</v>
      </c>
      <c r="AJ3517" s="2">
        <v>0</v>
      </c>
      <c r="AK3517" s="2">
        <v>0</v>
      </c>
      <c r="AL3517" s="2">
        <v>0</v>
      </c>
      <c r="AM3517" s="2" t="s">
        <v>199</v>
      </c>
      <c r="AN3517" s="2">
        <v>0</v>
      </c>
      <c r="AO3517" s="2" t="s">
        <v>41</v>
      </c>
    </row>
    <row r="3518" spans="1:41" ht="15" customHeight="1" x14ac:dyDescent="0.3">
      <c r="A3518" s="2" t="s">
        <v>178</v>
      </c>
      <c r="B3518" s="2" t="s">
        <v>3241</v>
      </c>
      <c r="C3518" s="2" t="s">
        <v>1053</v>
      </c>
      <c r="D3518" s="2" t="s">
        <v>4926</v>
      </c>
      <c r="E3518" s="115" t="s">
        <v>4602</v>
      </c>
      <c r="F3518" s="2">
        <v>8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1239</v>
      </c>
      <c r="M3518" s="2" t="s">
        <v>1211</v>
      </c>
      <c r="N3518" s="2" t="s">
        <v>1211</v>
      </c>
      <c r="O3518" s="113" t="s">
        <v>645</v>
      </c>
      <c r="P3518" s="2" t="s">
        <v>720</v>
      </c>
      <c r="Q3518" s="2" t="s">
        <v>1221</v>
      </c>
      <c r="R3518" s="2" t="s">
        <v>1202</v>
      </c>
      <c r="S3518" s="2" t="s">
        <v>1203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214</v>
      </c>
      <c r="AI3518" s="2" t="s">
        <v>1393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41</v>
      </c>
    </row>
    <row r="3519" spans="1:41" ht="15" customHeight="1" x14ac:dyDescent="0.3">
      <c r="A3519" s="2" t="s">
        <v>178</v>
      </c>
      <c r="B3519" s="2" t="s">
        <v>3241</v>
      </c>
      <c r="C3519" s="2" t="s">
        <v>1053</v>
      </c>
      <c r="D3519" s="2" t="s">
        <v>2571</v>
      </c>
      <c r="E3519" s="115" t="s">
        <v>4602</v>
      </c>
      <c r="F3519" s="2">
        <v>48</v>
      </c>
      <c r="G3519" s="2" t="s">
        <v>47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1239</v>
      </c>
      <c r="M3519" s="2" t="s">
        <v>1211</v>
      </c>
      <c r="N3519" s="2" t="s">
        <v>1211</v>
      </c>
      <c r="O3519" s="113" t="s">
        <v>645</v>
      </c>
      <c r="P3519" s="2" t="s">
        <v>720</v>
      </c>
      <c r="Q3519" s="2" t="s">
        <v>1221</v>
      </c>
      <c r="R3519" s="2" t="s">
        <v>1202</v>
      </c>
      <c r="S3519" s="2" t="s">
        <v>1203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1407</v>
      </c>
      <c r="AG3519" s="2" t="s">
        <v>37</v>
      </c>
      <c r="AH3519" s="2" t="s">
        <v>214</v>
      </c>
      <c r="AI3519" s="2" t="s">
        <v>1393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</row>
    <row r="3520" spans="1:41" ht="15" customHeight="1" x14ac:dyDescent="0.3">
      <c r="A3520" s="2" t="s">
        <v>178</v>
      </c>
      <c r="B3520" s="2" t="s">
        <v>3241</v>
      </c>
      <c r="C3520" s="2" t="s">
        <v>822</v>
      </c>
      <c r="D3520" s="2" t="s">
        <v>3932</v>
      </c>
      <c r="E3520" s="115" t="s">
        <v>4602</v>
      </c>
      <c r="F3520" s="2">
        <v>1</v>
      </c>
      <c r="G3520" s="2" t="s">
        <v>36</v>
      </c>
      <c r="H3520" s="2" t="s">
        <v>198</v>
      </c>
      <c r="I3520" s="2" t="s">
        <v>37</v>
      </c>
      <c r="J3520" s="2" t="s">
        <v>38</v>
      </c>
      <c r="K3520" s="2" t="s">
        <v>48</v>
      </c>
      <c r="L3520" s="2" t="s">
        <v>1212</v>
      </c>
      <c r="M3520" s="2" t="s">
        <v>1211</v>
      </c>
      <c r="N3520" s="2" t="s">
        <v>1211</v>
      </c>
      <c r="O3520" s="113" t="s">
        <v>645</v>
      </c>
      <c r="P3520" s="2" t="s">
        <v>720</v>
      </c>
      <c r="Q3520" s="2" t="s">
        <v>591</v>
      </c>
      <c r="R3520" s="2" t="s">
        <v>1281</v>
      </c>
      <c r="S3520" s="2" t="s">
        <v>1203</v>
      </c>
      <c r="T3520" s="2" t="s">
        <v>1245</v>
      </c>
      <c r="U3520" s="2" t="s">
        <v>40</v>
      </c>
      <c r="V3520" s="2" t="s">
        <v>40</v>
      </c>
      <c r="W3520" s="2" t="s">
        <v>41</v>
      </c>
      <c r="X3520" s="2" t="s">
        <v>40</v>
      </c>
      <c r="Y3520" s="2">
        <v>0</v>
      </c>
      <c r="Z3520" s="2" t="s">
        <v>41</v>
      </c>
      <c r="AA3520" s="2" t="s">
        <v>20</v>
      </c>
      <c r="AB3520" s="2" t="s">
        <v>563</v>
      </c>
      <c r="AC3520" s="2">
        <v>0</v>
      </c>
      <c r="AD3520" s="2" t="s">
        <v>1423</v>
      </c>
      <c r="AE3520" s="2">
        <v>1019960002</v>
      </c>
      <c r="AF3520" s="2" t="s">
        <v>48</v>
      </c>
      <c r="AG3520" s="2" t="s">
        <v>37</v>
      </c>
      <c r="AH3520" s="2" t="s">
        <v>214</v>
      </c>
      <c r="AI3520" s="2" t="s">
        <v>1393</v>
      </c>
      <c r="AJ3520" s="2" t="s">
        <v>1281</v>
      </c>
      <c r="AK3520" s="2">
        <v>0</v>
      </c>
      <c r="AL3520" s="2">
        <v>0</v>
      </c>
      <c r="AM3520" s="2" t="s">
        <v>201</v>
      </c>
      <c r="AN3520" s="2" t="s">
        <v>463</v>
      </c>
      <c r="AO3520" s="2" t="s">
        <v>40</v>
      </c>
    </row>
    <row r="3521" spans="1:41" ht="15" customHeight="1" x14ac:dyDescent="0.3">
      <c r="A3521" s="2" t="s">
        <v>178</v>
      </c>
      <c r="B3521" s="2" t="s">
        <v>3241</v>
      </c>
      <c r="C3521" s="2" t="s">
        <v>1053</v>
      </c>
      <c r="D3521" s="2" t="s">
        <v>4927</v>
      </c>
      <c r="E3521" s="115" t="s">
        <v>4602</v>
      </c>
      <c r="F3521" s="2">
        <v>4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1239</v>
      </c>
      <c r="M3521" s="2" t="s">
        <v>1211</v>
      </c>
      <c r="N3521" s="2" t="s">
        <v>1211</v>
      </c>
      <c r="O3521" s="113" t="s">
        <v>645</v>
      </c>
      <c r="P3521" s="2" t="s">
        <v>720</v>
      </c>
      <c r="Q3521" s="2" t="s">
        <v>1221</v>
      </c>
      <c r="R3521" s="2" t="s">
        <v>1202</v>
      </c>
      <c r="S3521" s="2" t="s">
        <v>1203</v>
      </c>
      <c r="T3521" s="2" t="s">
        <v>5080</v>
      </c>
      <c r="U3521" s="2" t="s">
        <v>40</v>
      </c>
      <c r="V3521" s="2" t="s">
        <v>40</v>
      </c>
      <c r="W3521" s="2" t="s">
        <v>40</v>
      </c>
      <c r="X3521" s="2" t="s">
        <v>40</v>
      </c>
      <c r="Y3521" s="2">
        <v>0</v>
      </c>
      <c r="Z3521" s="2" t="s">
        <v>40</v>
      </c>
      <c r="AA3521" s="2" t="s">
        <v>662</v>
      </c>
      <c r="AB3521" s="2" t="s">
        <v>1402</v>
      </c>
      <c r="AC3521" s="2">
        <v>0</v>
      </c>
      <c r="AD3521" s="2" t="s">
        <v>5101</v>
      </c>
      <c r="AE3521" s="2">
        <v>1069960001</v>
      </c>
      <c r="AF3521" s="2" t="s">
        <v>43</v>
      </c>
      <c r="AG3521" s="2" t="s">
        <v>37</v>
      </c>
      <c r="AH3521" s="2" t="s">
        <v>214</v>
      </c>
      <c r="AI3521" s="2" t="s">
        <v>1393</v>
      </c>
      <c r="AJ3521" s="2" t="s">
        <v>1202</v>
      </c>
      <c r="AK3521" s="2">
        <v>0</v>
      </c>
      <c r="AL3521" s="2">
        <v>0</v>
      </c>
      <c r="AM3521" s="2" t="s">
        <v>199</v>
      </c>
      <c r="AN3521" s="2" t="s">
        <v>565</v>
      </c>
      <c r="AO3521" s="2" t="s">
        <v>41</v>
      </c>
    </row>
    <row r="3522" spans="1:41" ht="15" customHeight="1" x14ac:dyDescent="0.3">
      <c r="A3522" s="2" t="s">
        <v>178</v>
      </c>
      <c r="B3522" s="2" t="s">
        <v>3241</v>
      </c>
      <c r="C3522" s="2" t="s">
        <v>826</v>
      </c>
      <c r="D3522" s="2" t="s">
        <v>4928</v>
      </c>
      <c r="E3522" s="115" t="s">
        <v>4603</v>
      </c>
      <c r="F3522" s="2">
        <v>6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1239</v>
      </c>
      <c r="M3522" s="2" t="s">
        <v>1211</v>
      </c>
      <c r="N3522" s="2" t="s">
        <v>1211</v>
      </c>
      <c r="O3522" s="113" t="s">
        <v>645</v>
      </c>
      <c r="P3522" s="2" t="s">
        <v>720</v>
      </c>
      <c r="Q3522" s="2" t="s">
        <v>1221</v>
      </c>
      <c r="R3522" s="2" t="s">
        <v>1202</v>
      </c>
      <c r="S3522" s="2" t="s">
        <v>1203</v>
      </c>
      <c r="T3522" s="2" t="e">
        <v>#VALUE!</v>
      </c>
      <c r="U3522" s="2" t="s">
        <v>41</v>
      </c>
      <c r="V3522" s="2" t="s">
        <v>40</v>
      </c>
      <c r="W3522" s="2" t="s">
        <v>40</v>
      </c>
      <c r="X3522" s="2" t="s">
        <v>40</v>
      </c>
      <c r="Y3522" s="2">
        <v>0</v>
      </c>
      <c r="Z3522" s="2" t="s">
        <v>40</v>
      </c>
      <c r="AA3522" s="2" t="s">
        <v>662</v>
      </c>
      <c r="AB3522" s="2">
        <v>0</v>
      </c>
      <c r="AC3522" s="2">
        <v>0</v>
      </c>
      <c r="AD3522" s="2">
        <v>0</v>
      </c>
      <c r="AE3522" s="2">
        <v>0</v>
      </c>
      <c r="AF3522" s="2" t="s">
        <v>43</v>
      </c>
      <c r="AG3522" s="2" t="s">
        <v>37</v>
      </c>
      <c r="AH3522" s="2" t="s">
        <v>214</v>
      </c>
      <c r="AI3522" s="2" t="s">
        <v>1393</v>
      </c>
      <c r="AJ3522" s="2">
        <v>0</v>
      </c>
      <c r="AK3522" s="2">
        <v>0</v>
      </c>
      <c r="AL3522" s="2">
        <v>0</v>
      </c>
      <c r="AM3522" s="2" t="s">
        <v>199</v>
      </c>
      <c r="AN3522" s="2">
        <v>0</v>
      </c>
      <c r="AO3522" s="2" t="s">
        <v>41</v>
      </c>
    </row>
    <row r="3523" spans="1:41" ht="15" customHeight="1" x14ac:dyDescent="0.3">
      <c r="A3523" s="2" t="s">
        <v>178</v>
      </c>
      <c r="B3523" s="2" t="s">
        <v>3241</v>
      </c>
      <c r="C3523" s="2" t="s">
        <v>1053</v>
      </c>
      <c r="D3523" s="2" t="s">
        <v>4926</v>
      </c>
      <c r="E3523" s="115" t="s">
        <v>4603</v>
      </c>
      <c r="F3523" s="2">
        <v>10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1239</v>
      </c>
      <c r="M3523" s="2" t="s">
        <v>1211</v>
      </c>
      <c r="N3523" s="2" t="s">
        <v>1211</v>
      </c>
      <c r="O3523" s="113" t="s">
        <v>645</v>
      </c>
      <c r="P3523" s="2" t="s">
        <v>720</v>
      </c>
      <c r="Q3523" s="2" t="s">
        <v>1221</v>
      </c>
      <c r="R3523" s="2" t="s">
        <v>1202</v>
      </c>
      <c r="S3523" s="2" t="s">
        <v>1203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214</v>
      </c>
      <c r="AI3523" s="2" t="s">
        <v>1393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41</v>
      </c>
    </row>
    <row r="3524" spans="1:41" ht="15" customHeight="1" x14ac:dyDescent="0.3">
      <c r="A3524" s="2" t="s">
        <v>178</v>
      </c>
      <c r="B3524" s="2" t="s">
        <v>3241</v>
      </c>
      <c r="C3524" s="2" t="s">
        <v>1053</v>
      </c>
      <c r="D3524" s="2" t="s">
        <v>2571</v>
      </c>
      <c r="E3524" s="115" t="s">
        <v>4603</v>
      </c>
      <c r="F3524" s="2">
        <v>48</v>
      </c>
      <c r="G3524" s="2" t="s">
        <v>47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1239</v>
      </c>
      <c r="M3524" s="2" t="s">
        <v>1211</v>
      </c>
      <c r="N3524" s="2" t="s">
        <v>1211</v>
      </c>
      <c r="O3524" s="113" t="s">
        <v>645</v>
      </c>
      <c r="P3524" s="2" t="s">
        <v>720</v>
      </c>
      <c r="Q3524" s="2" t="s">
        <v>1221</v>
      </c>
      <c r="R3524" s="2" t="s">
        <v>1202</v>
      </c>
      <c r="S3524" s="2" t="s">
        <v>1203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1407</v>
      </c>
      <c r="AG3524" s="2" t="s">
        <v>37</v>
      </c>
      <c r="AH3524" s="2" t="s">
        <v>214</v>
      </c>
      <c r="AI3524" s="2" t="s">
        <v>1393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</row>
    <row r="3525" spans="1:41" ht="15" customHeight="1" x14ac:dyDescent="0.3">
      <c r="A3525" s="2" t="s">
        <v>178</v>
      </c>
      <c r="B3525" s="2" t="s">
        <v>3241</v>
      </c>
      <c r="C3525" s="2" t="s">
        <v>828</v>
      </c>
      <c r="D3525" s="2" t="s">
        <v>2742</v>
      </c>
      <c r="E3525" s="115" t="s">
        <v>4603</v>
      </c>
      <c r="F3525" s="2">
        <v>10</v>
      </c>
      <c r="G3525" s="2" t="s">
        <v>36</v>
      </c>
      <c r="H3525" s="2" t="s">
        <v>198</v>
      </c>
      <c r="I3525" s="2" t="s">
        <v>37</v>
      </c>
      <c r="J3525" s="2" t="s">
        <v>38</v>
      </c>
      <c r="K3525" s="2" t="s">
        <v>48</v>
      </c>
      <c r="L3525" s="2" t="s">
        <v>4554</v>
      </c>
      <c r="M3525" s="2" t="s">
        <v>44</v>
      </c>
      <c r="N3525" s="2" t="s">
        <v>44</v>
      </c>
      <c r="O3525" s="113" t="s">
        <v>645</v>
      </c>
      <c r="P3525" s="2" t="s">
        <v>720</v>
      </c>
      <c r="Q3525" s="2" t="s">
        <v>591</v>
      </c>
      <c r="R3525" s="2" t="s">
        <v>1249</v>
      </c>
      <c r="S3525" s="2" t="s">
        <v>1249</v>
      </c>
      <c r="T3525" s="2" t="s">
        <v>1248</v>
      </c>
      <c r="U3525" s="2" t="s">
        <v>40</v>
      </c>
      <c r="V3525" s="2" t="s">
        <v>40</v>
      </c>
      <c r="W3525" s="2" t="s">
        <v>41</v>
      </c>
      <c r="X3525" s="2" t="s">
        <v>40</v>
      </c>
      <c r="Y3525" s="2">
        <v>0</v>
      </c>
      <c r="Z3525" s="2" t="s">
        <v>41</v>
      </c>
      <c r="AA3525" s="2" t="s">
        <v>20</v>
      </c>
      <c r="AB3525" s="2" t="s">
        <v>563</v>
      </c>
      <c r="AC3525" s="2">
        <v>0</v>
      </c>
      <c r="AD3525" s="2" t="s">
        <v>1425</v>
      </c>
      <c r="AE3525" s="2">
        <v>1019950020</v>
      </c>
      <c r="AF3525" s="2" t="s">
        <v>48</v>
      </c>
      <c r="AG3525" s="2" t="s">
        <v>37</v>
      </c>
      <c r="AH3525" s="2" t="s">
        <v>214</v>
      </c>
      <c r="AI3525" s="2" t="s">
        <v>1393</v>
      </c>
      <c r="AJ3525" s="2" t="s">
        <v>1249</v>
      </c>
      <c r="AK3525" s="2">
        <v>0</v>
      </c>
      <c r="AL3525" s="2">
        <v>0</v>
      </c>
      <c r="AM3525" s="2" t="s">
        <v>201</v>
      </c>
      <c r="AN3525" s="2" t="s">
        <v>463</v>
      </c>
      <c r="AO3525" s="2" t="s">
        <v>40</v>
      </c>
    </row>
    <row r="3526" spans="1:41" ht="15" customHeight="1" x14ac:dyDescent="0.3">
      <c r="A3526" s="2" t="s">
        <v>178</v>
      </c>
      <c r="B3526" s="2" t="s">
        <v>3241</v>
      </c>
      <c r="C3526" s="2" t="s">
        <v>827</v>
      </c>
      <c r="D3526" s="2" t="s">
        <v>4929</v>
      </c>
      <c r="E3526" s="115" t="s">
        <v>4603</v>
      </c>
      <c r="F3526" s="2">
        <v>5</v>
      </c>
      <c r="G3526" s="2" t="s">
        <v>36</v>
      </c>
      <c r="H3526" s="2" t="s">
        <v>198</v>
      </c>
      <c r="I3526" s="2" t="s">
        <v>37</v>
      </c>
      <c r="J3526" s="2" t="s">
        <v>38</v>
      </c>
      <c r="K3526" s="2" t="s">
        <v>48</v>
      </c>
      <c r="L3526" s="2" t="s">
        <v>1212</v>
      </c>
      <c r="M3526" s="2" t="s">
        <v>1211</v>
      </c>
      <c r="N3526" s="2" t="s">
        <v>1211</v>
      </c>
      <c r="O3526" s="113" t="s">
        <v>645</v>
      </c>
      <c r="P3526" s="2" t="s">
        <v>720</v>
      </c>
      <c r="Q3526" s="2" t="s">
        <v>591</v>
      </c>
      <c r="R3526" s="2" t="s">
        <v>1281</v>
      </c>
      <c r="S3526" s="2" t="s">
        <v>1203</v>
      </c>
      <c r="T3526" s="2" t="s">
        <v>1243</v>
      </c>
      <c r="U3526" s="2" t="s">
        <v>40</v>
      </c>
      <c r="V3526" s="2" t="s">
        <v>40</v>
      </c>
      <c r="W3526" s="2" t="s">
        <v>41</v>
      </c>
      <c r="X3526" s="2" t="s">
        <v>40</v>
      </c>
      <c r="Y3526" s="2">
        <v>0</v>
      </c>
      <c r="Z3526" s="2" t="s">
        <v>41</v>
      </c>
      <c r="AA3526" s="2" t="s">
        <v>20</v>
      </c>
      <c r="AB3526" s="2" t="s">
        <v>563</v>
      </c>
      <c r="AC3526" s="2">
        <v>0</v>
      </c>
      <c r="AD3526" s="2" t="s">
        <v>1420</v>
      </c>
      <c r="AE3526" s="2">
        <v>1019960004</v>
      </c>
      <c r="AF3526" s="2" t="s">
        <v>48</v>
      </c>
      <c r="AG3526" s="2" t="s">
        <v>37</v>
      </c>
      <c r="AH3526" s="2" t="s">
        <v>214</v>
      </c>
      <c r="AI3526" s="2" t="s">
        <v>1393</v>
      </c>
      <c r="AJ3526" s="2" t="s">
        <v>1202</v>
      </c>
      <c r="AK3526" s="2" t="s">
        <v>1419</v>
      </c>
      <c r="AL3526" s="2">
        <v>0</v>
      </c>
      <c r="AM3526" s="2" t="s">
        <v>201</v>
      </c>
      <c r="AN3526" s="2" t="s">
        <v>463</v>
      </c>
      <c r="AO3526" s="2" t="s">
        <v>40</v>
      </c>
    </row>
    <row r="3527" spans="1:41" ht="15" customHeight="1" x14ac:dyDescent="0.3">
      <c r="A3527" s="2" t="s">
        <v>178</v>
      </c>
      <c r="B3527" s="2" t="s">
        <v>3241</v>
      </c>
      <c r="C3527" s="2" t="s">
        <v>1053</v>
      </c>
      <c r="D3527" s="2" t="s">
        <v>4927</v>
      </c>
      <c r="E3527" s="115" t="s">
        <v>4603</v>
      </c>
      <c r="F3527" s="2">
        <v>14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1239</v>
      </c>
      <c r="M3527" s="2" t="s">
        <v>1211</v>
      </c>
      <c r="N3527" s="2" t="s">
        <v>1211</v>
      </c>
      <c r="O3527" s="113" t="s">
        <v>645</v>
      </c>
      <c r="P3527" s="2" t="s">
        <v>720</v>
      </c>
      <c r="Q3527" s="2" t="s">
        <v>1221</v>
      </c>
      <c r="R3527" s="2" t="s">
        <v>1202</v>
      </c>
      <c r="S3527" s="2" t="s">
        <v>1203</v>
      </c>
      <c r="T3527" s="2" t="s">
        <v>5080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 t="s">
        <v>1402</v>
      </c>
      <c r="AC3527" s="2">
        <v>0</v>
      </c>
      <c r="AD3527" s="2" t="s">
        <v>5101</v>
      </c>
      <c r="AE3527" s="2">
        <v>1069960001</v>
      </c>
      <c r="AF3527" s="2" t="s">
        <v>43</v>
      </c>
      <c r="AG3527" s="2" t="s">
        <v>37</v>
      </c>
      <c r="AH3527" s="2" t="s">
        <v>214</v>
      </c>
      <c r="AI3527" s="2" t="s">
        <v>1393</v>
      </c>
      <c r="AJ3527" s="2" t="s">
        <v>1202</v>
      </c>
      <c r="AK3527" s="2">
        <v>0</v>
      </c>
      <c r="AL3527" s="2">
        <v>0</v>
      </c>
      <c r="AM3527" s="2" t="s">
        <v>199</v>
      </c>
      <c r="AN3527" s="2" t="s">
        <v>565</v>
      </c>
      <c r="AO3527" s="2" t="s">
        <v>41</v>
      </c>
    </row>
    <row r="3528" spans="1:41" ht="15" customHeight="1" x14ac:dyDescent="0.3">
      <c r="A3528" s="2" t="s">
        <v>178</v>
      </c>
      <c r="B3528" s="2" t="s">
        <v>3241</v>
      </c>
      <c r="C3528" s="2" t="s">
        <v>826</v>
      </c>
      <c r="D3528" s="2" t="s">
        <v>4930</v>
      </c>
      <c r="E3528" s="115" t="s">
        <v>4604</v>
      </c>
      <c r="F3528" s="2">
        <v>2</v>
      </c>
      <c r="G3528" s="2" t="s">
        <v>36</v>
      </c>
      <c r="H3528" s="2" t="s">
        <v>198</v>
      </c>
      <c r="I3528" s="2" t="s">
        <v>37</v>
      </c>
      <c r="J3528" s="2" t="s">
        <v>1217</v>
      </c>
      <c r="K3528" s="2" t="s">
        <v>43</v>
      </c>
      <c r="L3528" s="2" t="s">
        <v>1239</v>
      </c>
      <c r="M3528" s="2" t="s">
        <v>1211</v>
      </c>
      <c r="N3528" s="2" t="s">
        <v>1211</v>
      </c>
      <c r="O3528" s="113" t="s">
        <v>645</v>
      </c>
      <c r="P3528" s="2" t="s">
        <v>720</v>
      </c>
      <c r="Q3528" s="2" t="s">
        <v>1221</v>
      </c>
      <c r="R3528" s="2" t="s">
        <v>1202</v>
      </c>
      <c r="S3528" s="2" t="s">
        <v>1203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43</v>
      </c>
      <c r="AG3528" s="2" t="s">
        <v>37</v>
      </c>
      <c r="AH3528" s="2" t="s">
        <v>214</v>
      </c>
      <c r="AI3528" s="2" t="s">
        <v>1393</v>
      </c>
      <c r="AJ3528" s="2">
        <v>0</v>
      </c>
      <c r="AK3528" s="2">
        <v>0</v>
      </c>
      <c r="AL3528" s="2">
        <v>0</v>
      </c>
      <c r="AM3528" s="2" t="s">
        <v>199</v>
      </c>
      <c r="AN3528" s="2">
        <v>0</v>
      </c>
      <c r="AO3528" s="2" t="s">
        <v>40</v>
      </c>
    </row>
    <row r="3529" spans="1:41" ht="15" customHeight="1" x14ac:dyDescent="0.3">
      <c r="A3529" s="2" t="s">
        <v>178</v>
      </c>
      <c r="B3529" s="2" t="s">
        <v>3241</v>
      </c>
      <c r="C3529" s="2" t="s">
        <v>826</v>
      </c>
      <c r="D3529" s="2" t="s">
        <v>4931</v>
      </c>
      <c r="E3529" s="115" t="s">
        <v>4604</v>
      </c>
      <c r="F3529" s="2">
        <v>2</v>
      </c>
      <c r="G3529" s="2" t="s">
        <v>36</v>
      </c>
      <c r="H3529" s="2" t="s">
        <v>198</v>
      </c>
      <c r="I3529" s="2" t="s">
        <v>37</v>
      </c>
      <c r="J3529" s="2" t="s">
        <v>1217</v>
      </c>
      <c r="K3529" s="2" t="s">
        <v>43</v>
      </c>
      <c r="L3529" s="2" t="s">
        <v>1239</v>
      </c>
      <c r="M3529" s="2" t="s">
        <v>1211</v>
      </c>
      <c r="N3529" s="2" t="s">
        <v>1211</v>
      </c>
      <c r="O3529" s="113" t="s">
        <v>645</v>
      </c>
      <c r="P3529" s="2" t="s">
        <v>720</v>
      </c>
      <c r="Q3529" s="2" t="s">
        <v>1221</v>
      </c>
      <c r="R3529" s="2" t="s">
        <v>1202</v>
      </c>
      <c r="S3529" s="2" t="s">
        <v>1203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43</v>
      </c>
      <c r="AG3529" s="2" t="s">
        <v>37</v>
      </c>
      <c r="AH3529" s="2" t="s">
        <v>214</v>
      </c>
      <c r="AI3529" s="2" t="s">
        <v>1393</v>
      </c>
      <c r="AJ3529" s="2">
        <v>0</v>
      </c>
      <c r="AK3529" s="2">
        <v>0</v>
      </c>
      <c r="AL3529" s="2">
        <v>0</v>
      </c>
      <c r="AM3529" s="2" t="s">
        <v>199</v>
      </c>
      <c r="AN3529" s="2">
        <v>0</v>
      </c>
      <c r="AO3529" s="2" t="s">
        <v>40</v>
      </c>
    </row>
    <row r="3530" spans="1:41" ht="15" customHeight="1" x14ac:dyDescent="0.3">
      <c r="A3530" s="2" t="s">
        <v>178</v>
      </c>
      <c r="B3530" s="2" t="s">
        <v>3241</v>
      </c>
      <c r="C3530" s="2" t="s">
        <v>1053</v>
      </c>
      <c r="D3530" s="2" t="s">
        <v>2571</v>
      </c>
      <c r="E3530" s="115" t="s">
        <v>4604</v>
      </c>
      <c r="F3530" s="2">
        <v>48</v>
      </c>
      <c r="G3530" s="2" t="s">
        <v>47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1239</v>
      </c>
      <c r="M3530" s="2" t="s">
        <v>1211</v>
      </c>
      <c r="N3530" s="2" t="s">
        <v>1211</v>
      </c>
      <c r="O3530" s="113" t="s">
        <v>645</v>
      </c>
      <c r="P3530" s="2" t="s">
        <v>720</v>
      </c>
      <c r="Q3530" s="2" t="s">
        <v>1221</v>
      </c>
      <c r="R3530" s="2" t="s">
        <v>1202</v>
      </c>
      <c r="S3530" s="2" t="s">
        <v>1203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1407</v>
      </c>
      <c r="AG3530" s="2" t="s">
        <v>37</v>
      </c>
      <c r="AH3530" s="2" t="s">
        <v>214</v>
      </c>
      <c r="AI3530" s="2" t="s">
        <v>1393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</row>
    <row r="3531" spans="1:41" ht="15" customHeight="1" x14ac:dyDescent="0.3">
      <c r="A3531" s="2" t="s">
        <v>178</v>
      </c>
      <c r="B3531" s="2" t="s">
        <v>3241</v>
      </c>
      <c r="C3531" s="2" t="s">
        <v>827</v>
      </c>
      <c r="D3531" s="2" t="s">
        <v>4929</v>
      </c>
      <c r="E3531" s="115" t="s">
        <v>4604</v>
      </c>
      <c r="F3531" s="2">
        <v>9</v>
      </c>
      <c r="G3531" s="2" t="s">
        <v>36</v>
      </c>
      <c r="H3531" s="2" t="s">
        <v>198</v>
      </c>
      <c r="I3531" s="2" t="s">
        <v>37</v>
      </c>
      <c r="J3531" s="2" t="s">
        <v>38</v>
      </c>
      <c r="K3531" s="2" t="s">
        <v>48</v>
      </c>
      <c r="L3531" s="2" t="s">
        <v>1212</v>
      </c>
      <c r="M3531" s="2" t="s">
        <v>1211</v>
      </c>
      <c r="N3531" s="2" t="s">
        <v>1211</v>
      </c>
      <c r="O3531" s="113" t="s">
        <v>645</v>
      </c>
      <c r="P3531" s="2" t="s">
        <v>720</v>
      </c>
      <c r="Q3531" s="2" t="s">
        <v>591</v>
      </c>
      <c r="R3531" s="2" t="s">
        <v>1281</v>
      </c>
      <c r="S3531" s="2" t="s">
        <v>1203</v>
      </c>
      <c r="T3531" s="2" t="s">
        <v>1243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0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1420</v>
      </c>
      <c r="AE3531" s="2">
        <v>1019960004</v>
      </c>
      <c r="AF3531" s="2" t="s">
        <v>48</v>
      </c>
      <c r="AG3531" s="2" t="s">
        <v>37</v>
      </c>
      <c r="AH3531" s="2" t="s">
        <v>214</v>
      </c>
      <c r="AI3531" s="2" t="s">
        <v>1393</v>
      </c>
      <c r="AJ3531" s="2" t="s">
        <v>1202</v>
      </c>
      <c r="AK3531" s="2" t="s">
        <v>1419</v>
      </c>
      <c r="AL3531" s="2">
        <v>0</v>
      </c>
      <c r="AM3531" s="2" t="s">
        <v>201</v>
      </c>
      <c r="AN3531" s="2" t="s">
        <v>463</v>
      </c>
      <c r="AO3531" s="2" t="s">
        <v>40</v>
      </c>
    </row>
    <row r="3532" spans="1:41" ht="15" customHeight="1" x14ac:dyDescent="0.3">
      <c r="A3532" s="2" t="s">
        <v>178</v>
      </c>
      <c r="B3532" s="2" t="s">
        <v>3241</v>
      </c>
      <c r="C3532" s="2" t="s">
        <v>1053</v>
      </c>
      <c r="D3532" s="2" t="s">
        <v>3244</v>
      </c>
      <c r="E3532" s="115" t="s">
        <v>4604</v>
      </c>
      <c r="F3532" s="2">
        <v>14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1239</v>
      </c>
      <c r="M3532" s="2" t="s">
        <v>1211</v>
      </c>
      <c r="N3532" s="2" t="s">
        <v>1211</v>
      </c>
      <c r="O3532" s="113" t="s">
        <v>645</v>
      </c>
      <c r="P3532" s="2" t="s">
        <v>720</v>
      </c>
      <c r="Q3532" s="2" t="s">
        <v>1221</v>
      </c>
      <c r="R3532" s="2" t="s">
        <v>1202</v>
      </c>
      <c r="S3532" s="2" t="s">
        <v>1203</v>
      </c>
      <c r="T3532" s="2" t="s">
        <v>3454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0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3487</v>
      </c>
      <c r="AE3532" s="2">
        <v>1069960003</v>
      </c>
      <c r="AF3532" s="2" t="s">
        <v>43</v>
      </c>
      <c r="AG3532" s="2" t="s">
        <v>37</v>
      </c>
      <c r="AH3532" s="2" t="s">
        <v>214</v>
      </c>
      <c r="AI3532" s="2" t="s">
        <v>1393</v>
      </c>
      <c r="AJ3532" s="2" t="s">
        <v>1281</v>
      </c>
      <c r="AK3532" s="2">
        <v>0</v>
      </c>
      <c r="AL3532" s="2">
        <v>0</v>
      </c>
      <c r="AM3532" s="2" t="s">
        <v>199</v>
      </c>
      <c r="AN3532" s="2" t="s">
        <v>565</v>
      </c>
      <c r="AO3532" s="2" t="s">
        <v>41</v>
      </c>
    </row>
    <row r="3533" spans="1:41" ht="15" customHeight="1" x14ac:dyDescent="0.3">
      <c r="A3533" s="2" t="s">
        <v>178</v>
      </c>
      <c r="B3533" s="2" t="s">
        <v>3241</v>
      </c>
      <c r="C3533" s="2" t="s">
        <v>1053</v>
      </c>
      <c r="D3533" s="2" t="s">
        <v>4927</v>
      </c>
      <c r="E3533" s="115" t="s">
        <v>4604</v>
      </c>
      <c r="F3533" s="2">
        <v>10</v>
      </c>
      <c r="G3533" s="2" t="s">
        <v>36</v>
      </c>
      <c r="H3533" s="2" t="s">
        <v>198</v>
      </c>
      <c r="I3533" s="2" t="s">
        <v>37</v>
      </c>
      <c r="J3533" s="2" t="s">
        <v>1217</v>
      </c>
      <c r="K3533" s="2" t="s">
        <v>43</v>
      </c>
      <c r="L3533" s="2" t="s">
        <v>1239</v>
      </c>
      <c r="M3533" s="2" t="s">
        <v>1211</v>
      </c>
      <c r="N3533" s="2" t="s">
        <v>1211</v>
      </c>
      <c r="O3533" s="113" t="s">
        <v>645</v>
      </c>
      <c r="P3533" s="2" t="s">
        <v>720</v>
      </c>
      <c r="Q3533" s="2" t="s">
        <v>1221</v>
      </c>
      <c r="R3533" s="2" t="s">
        <v>1202</v>
      </c>
      <c r="S3533" s="2" t="s">
        <v>1203</v>
      </c>
      <c r="T3533" s="2" t="s">
        <v>5080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 t="s">
        <v>1402</v>
      </c>
      <c r="AC3533" s="2">
        <v>0</v>
      </c>
      <c r="AD3533" s="2" t="s">
        <v>5101</v>
      </c>
      <c r="AE3533" s="2">
        <v>1069960001</v>
      </c>
      <c r="AF3533" s="2" t="s">
        <v>43</v>
      </c>
      <c r="AG3533" s="2" t="s">
        <v>37</v>
      </c>
      <c r="AH3533" s="2" t="s">
        <v>214</v>
      </c>
      <c r="AI3533" s="2" t="s">
        <v>1393</v>
      </c>
      <c r="AJ3533" s="2" t="s">
        <v>1202</v>
      </c>
      <c r="AK3533" s="2">
        <v>0</v>
      </c>
      <c r="AL3533" s="2">
        <v>0</v>
      </c>
      <c r="AM3533" s="2" t="s">
        <v>199</v>
      </c>
      <c r="AN3533" s="2" t="s">
        <v>565</v>
      </c>
      <c r="AO3533" s="2" t="s">
        <v>41</v>
      </c>
    </row>
    <row r="3534" spans="1:41" ht="15" customHeight="1" x14ac:dyDescent="0.3">
      <c r="A3534" s="2" t="s">
        <v>1113</v>
      </c>
      <c r="B3534" s="2" t="s">
        <v>3245</v>
      </c>
      <c r="C3534" s="2" t="s">
        <v>994</v>
      </c>
      <c r="D3534" s="2" t="s">
        <v>3246</v>
      </c>
      <c r="E3534" s="115" t="s">
        <v>4173</v>
      </c>
      <c r="F3534" s="2">
        <v>10</v>
      </c>
      <c r="G3534" s="2" t="s">
        <v>36</v>
      </c>
      <c r="H3534" s="2" t="s">
        <v>61</v>
      </c>
      <c r="I3534" s="2" t="s">
        <v>62</v>
      </c>
      <c r="J3534" s="2" t="s">
        <v>712</v>
      </c>
      <c r="K3534" s="2" t="s">
        <v>1332</v>
      </c>
      <c r="L3534" s="2" t="s">
        <v>1210</v>
      </c>
      <c r="M3534" s="2" t="s">
        <v>44</v>
      </c>
      <c r="N3534" s="2" t="s">
        <v>44</v>
      </c>
      <c r="O3534" s="113" t="s">
        <v>644</v>
      </c>
      <c r="P3534" s="2" t="s">
        <v>720</v>
      </c>
      <c r="Q3534" s="2" t="s">
        <v>49</v>
      </c>
      <c r="R3534" s="2">
        <v>0</v>
      </c>
      <c r="S3534" s="2">
        <v>0</v>
      </c>
      <c r="T3534" s="2" t="e">
        <v>#VALUE!</v>
      </c>
      <c r="U3534" s="2" t="s">
        <v>40</v>
      </c>
      <c r="V3534" s="2" t="s">
        <v>40</v>
      </c>
      <c r="W3534" s="2" t="s">
        <v>40</v>
      </c>
      <c r="X3534" s="2" t="s">
        <v>40</v>
      </c>
      <c r="Y3534" s="2">
        <v>0</v>
      </c>
      <c r="Z3534" s="2" t="s">
        <v>40</v>
      </c>
      <c r="AA3534" s="2" t="s">
        <v>662</v>
      </c>
      <c r="AB3534" s="2">
        <v>0</v>
      </c>
      <c r="AC3534" s="2">
        <v>0</v>
      </c>
      <c r="AD3534" s="2">
        <v>0</v>
      </c>
      <c r="AE3534" s="2">
        <v>0</v>
      </c>
      <c r="AF3534" s="2" t="s">
        <v>1482</v>
      </c>
      <c r="AG3534" s="2" t="s">
        <v>663</v>
      </c>
      <c r="AH3534" s="2" t="s">
        <v>211</v>
      </c>
      <c r="AI3534" s="2" t="s">
        <v>1393</v>
      </c>
      <c r="AJ3534" s="2">
        <v>0</v>
      </c>
      <c r="AK3534" s="2">
        <v>0</v>
      </c>
      <c r="AL3534" s="2">
        <v>0</v>
      </c>
      <c r="AM3534" s="2" t="s">
        <v>199</v>
      </c>
      <c r="AN3534" s="2">
        <v>0</v>
      </c>
      <c r="AO3534" s="2" t="s">
        <v>40</v>
      </c>
    </row>
    <row r="3535" spans="1:41" ht="15" customHeight="1" x14ac:dyDescent="0.3">
      <c r="A3535" s="2" t="s">
        <v>1113</v>
      </c>
      <c r="B3535" s="2" t="s">
        <v>3245</v>
      </c>
      <c r="C3535" s="2" t="s">
        <v>1114</v>
      </c>
      <c r="D3535" s="2" t="s">
        <v>3247</v>
      </c>
      <c r="E3535" s="115" t="s">
        <v>4173</v>
      </c>
      <c r="F3535" s="2">
        <v>15</v>
      </c>
      <c r="G3535" s="2" t="s">
        <v>36</v>
      </c>
      <c r="H3535" s="2" t="s">
        <v>61</v>
      </c>
      <c r="I3535" s="2" t="s">
        <v>62</v>
      </c>
      <c r="J3535" s="2" t="s">
        <v>1217</v>
      </c>
      <c r="K3535" s="2" t="s">
        <v>64</v>
      </c>
      <c r="L3535" s="2" t="s">
        <v>1239</v>
      </c>
      <c r="M3535" s="2" t="s">
        <v>1224</v>
      </c>
      <c r="N3535" s="2" t="s">
        <v>1225</v>
      </c>
      <c r="O3535" s="113" t="s">
        <v>644</v>
      </c>
      <c r="P3535" s="2" t="s">
        <v>720</v>
      </c>
      <c r="Q3535" s="2" t="s">
        <v>1221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1438</v>
      </c>
      <c r="AG3535" s="2" t="s">
        <v>663</v>
      </c>
      <c r="AH3535" s="2" t="s">
        <v>211</v>
      </c>
      <c r="AI3535" s="2" t="s">
        <v>1393</v>
      </c>
      <c r="AJ3535" s="2">
        <v>0</v>
      </c>
      <c r="AK3535" s="2">
        <v>0</v>
      </c>
      <c r="AL3535" s="2">
        <v>0</v>
      </c>
      <c r="AM3535" s="2" t="s">
        <v>199</v>
      </c>
      <c r="AN3535" s="2">
        <v>0</v>
      </c>
      <c r="AO3535" s="2" t="s">
        <v>40</v>
      </c>
    </row>
    <row r="3536" spans="1:41" ht="15" customHeight="1" x14ac:dyDescent="0.3">
      <c r="A3536" s="2" t="s">
        <v>1113</v>
      </c>
      <c r="B3536" s="2" t="s">
        <v>3245</v>
      </c>
      <c r="C3536" s="2" t="s">
        <v>1072</v>
      </c>
      <c r="D3536" s="2" t="s">
        <v>3248</v>
      </c>
      <c r="E3536" s="115" t="s">
        <v>4173</v>
      </c>
      <c r="F3536" s="2">
        <v>15</v>
      </c>
      <c r="G3536" s="2" t="s">
        <v>36</v>
      </c>
      <c r="H3536" s="2" t="s">
        <v>61</v>
      </c>
      <c r="I3536" s="2" t="s">
        <v>62</v>
      </c>
      <c r="J3536" s="2" t="s">
        <v>38</v>
      </c>
      <c r="K3536" s="2" t="s">
        <v>562</v>
      </c>
      <c r="L3536" s="2" t="s">
        <v>1212</v>
      </c>
      <c r="M3536" s="2" t="s">
        <v>1228</v>
      </c>
      <c r="N3536" s="2" t="s">
        <v>1229</v>
      </c>
      <c r="O3536" s="113" t="s">
        <v>644</v>
      </c>
      <c r="P3536" s="2" t="s">
        <v>720</v>
      </c>
      <c r="Q3536" s="2" t="s">
        <v>591</v>
      </c>
      <c r="R3536" s="2" t="s">
        <v>1227</v>
      </c>
      <c r="S3536" s="2" t="s">
        <v>1223</v>
      </c>
      <c r="T3536" s="2" t="s">
        <v>1231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0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1409</v>
      </c>
      <c r="AE3536" s="2">
        <v>1019960005</v>
      </c>
      <c r="AF3536" s="2" t="s">
        <v>664</v>
      </c>
      <c r="AG3536" s="2" t="s">
        <v>663</v>
      </c>
      <c r="AH3536" s="2" t="s">
        <v>211</v>
      </c>
      <c r="AI3536" s="2" t="s">
        <v>1393</v>
      </c>
      <c r="AJ3536" s="2" t="s">
        <v>1227</v>
      </c>
      <c r="AK3536" s="2" t="s">
        <v>1410</v>
      </c>
      <c r="AL3536" s="2">
        <v>0</v>
      </c>
      <c r="AM3536" s="2" t="s">
        <v>201</v>
      </c>
      <c r="AN3536" s="2" t="s">
        <v>463</v>
      </c>
      <c r="AO3536" s="2" t="s">
        <v>40</v>
      </c>
    </row>
    <row r="3537" spans="1:41" ht="15" customHeight="1" x14ac:dyDescent="0.3">
      <c r="A3537" s="2" t="s">
        <v>1113</v>
      </c>
      <c r="B3537" s="2" t="s">
        <v>3245</v>
      </c>
      <c r="C3537" s="2" t="s">
        <v>994</v>
      </c>
      <c r="D3537" s="2" t="s">
        <v>3246</v>
      </c>
      <c r="E3537" s="115" t="s">
        <v>4601</v>
      </c>
      <c r="F3537" s="2">
        <v>10</v>
      </c>
      <c r="G3537" s="2" t="s">
        <v>36</v>
      </c>
      <c r="H3537" s="2" t="s">
        <v>61</v>
      </c>
      <c r="I3537" s="2" t="s">
        <v>62</v>
      </c>
      <c r="J3537" s="2" t="s">
        <v>712</v>
      </c>
      <c r="K3537" s="2" t="s">
        <v>1332</v>
      </c>
      <c r="L3537" s="2" t="s">
        <v>1210</v>
      </c>
      <c r="M3537" s="2" t="s">
        <v>44</v>
      </c>
      <c r="N3537" s="2" t="s">
        <v>44</v>
      </c>
      <c r="O3537" s="113" t="s">
        <v>645</v>
      </c>
      <c r="P3537" s="2" t="s">
        <v>720</v>
      </c>
      <c r="Q3537" s="2" t="s">
        <v>49</v>
      </c>
      <c r="R3537" s="2">
        <v>0</v>
      </c>
      <c r="S3537" s="2">
        <v>0</v>
      </c>
      <c r="T3537" s="2" t="e">
        <v>#VALUE!</v>
      </c>
      <c r="U3537" s="2" t="s">
        <v>40</v>
      </c>
      <c r="V3537" s="2" t="s">
        <v>40</v>
      </c>
      <c r="W3537" s="2" t="s">
        <v>40</v>
      </c>
      <c r="X3537" s="2" t="s">
        <v>40</v>
      </c>
      <c r="Y3537" s="2">
        <v>0</v>
      </c>
      <c r="Z3537" s="2" t="s">
        <v>40</v>
      </c>
      <c r="AA3537" s="2" t="s">
        <v>662</v>
      </c>
      <c r="AB3537" s="2">
        <v>0</v>
      </c>
      <c r="AC3537" s="2">
        <v>0</v>
      </c>
      <c r="AD3537" s="2">
        <v>0</v>
      </c>
      <c r="AE3537" s="2">
        <v>0</v>
      </c>
      <c r="AF3537" s="2" t="s">
        <v>1482</v>
      </c>
      <c r="AG3537" s="2" t="s">
        <v>663</v>
      </c>
      <c r="AH3537" s="2" t="s">
        <v>211</v>
      </c>
      <c r="AI3537" s="2" t="s">
        <v>1393</v>
      </c>
      <c r="AJ3537" s="2">
        <v>0</v>
      </c>
      <c r="AK3537" s="2">
        <v>0</v>
      </c>
      <c r="AL3537" s="2">
        <v>0</v>
      </c>
      <c r="AM3537" s="2" t="s">
        <v>199</v>
      </c>
      <c r="AN3537" s="2">
        <v>0</v>
      </c>
      <c r="AO3537" s="2" t="s">
        <v>40</v>
      </c>
    </row>
    <row r="3538" spans="1:41" ht="15" customHeight="1" x14ac:dyDescent="0.3">
      <c r="A3538" s="2" t="s">
        <v>1113</v>
      </c>
      <c r="B3538" s="2" t="s">
        <v>3245</v>
      </c>
      <c r="C3538" s="2" t="s">
        <v>1114</v>
      </c>
      <c r="D3538" s="2" t="s">
        <v>3933</v>
      </c>
      <c r="E3538" s="115" t="s">
        <v>4601</v>
      </c>
      <c r="F3538" s="2">
        <v>15</v>
      </c>
      <c r="G3538" s="2" t="s">
        <v>36</v>
      </c>
      <c r="H3538" s="2" t="s">
        <v>61</v>
      </c>
      <c r="I3538" s="2" t="s">
        <v>62</v>
      </c>
      <c r="J3538" s="2" t="s">
        <v>1217</v>
      </c>
      <c r="K3538" s="2" t="s">
        <v>64</v>
      </c>
      <c r="L3538" s="2" t="s">
        <v>1239</v>
      </c>
      <c r="M3538" s="2" t="s">
        <v>1224</v>
      </c>
      <c r="N3538" s="2" t="s">
        <v>1225</v>
      </c>
      <c r="O3538" s="113" t="s">
        <v>645</v>
      </c>
      <c r="P3538" s="2" t="s">
        <v>720</v>
      </c>
      <c r="Q3538" s="2" t="s">
        <v>1221</v>
      </c>
      <c r="R3538" s="2" t="s">
        <v>1227</v>
      </c>
      <c r="S3538" s="2" t="s">
        <v>1223</v>
      </c>
      <c r="T3538" s="2" t="s">
        <v>1295</v>
      </c>
      <c r="U3538" s="2" t="s">
        <v>40</v>
      </c>
      <c r="V3538" s="2" t="s">
        <v>40</v>
      </c>
      <c r="W3538" s="2" t="s">
        <v>40</v>
      </c>
      <c r="X3538" s="2" t="s">
        <v>40</v>
      </c>
      <c r="Y3538" s="2">
        <v>0</v>
      </c>
      <c r="Z3538" s="2" t="s">
        <v>40</v>
      </c>
      <c r="AA3538" s="2" t="s">
        <v>662</v>
      </c>
      <c r="AB3538" s="2" t="s">
        <v>1402</v>
      </c>
      <c r="AC3538" s="2">
        <v>0</v>
      </c>
      <c r="AD3538" s="2" t="s">
        <v>1450</v>
      </c>
      <c r="AE3538" s="2">
        <v>1069960001</v>
      </c>
      <c r="AF3538" s="2" t="s">
        <v>1438</v>
      </c>
      <c r="AG3538" s="2" t="s">
        <v>663</v>
      </c>
      <c r="AH3538" s="2" t="s">
        <v>211</v>
      </c>
      <c r="AI3538" s="2" t="s">
        <v>1393</v>
      </c>
      <c r="AJ3538" s="2" t="s">
        <v>1227</v>
      </c>
      <c r="AK3538" s="2" t="s">
        <v>1410</v>
      </c>
      <c r="AL3538" s="2">
        <v>0</v>
      </c>
      <c r="AM3538" s="2" t="s">
        <v>199</v>
      </c>
      <c r="AN3538" s="2" t="s">
        <v>565</v>
      </c>
      <c r="AO3538" s="2" t="s">
        <v>41</v>
      </c>
    </row>
    <row r="3539" spans="1:41" ht="15" customHeight="1" x14ac:dyDescent="0.3">
      <c r="A3539" s="2" t="s">
        <v>1113</v>
      </c>
      <c r="B3539" s="2" t="s">
        <v>3245</v>
      </c>
      <c r="C3539" s="2" t="s">
        <v>1072</v>
      </c>
      <c r="D3539" s="2" t="s">
        <v>3248</v>
      </c>
      <c r="E3539" s="115" t="s">
        <v>4601</v>
      </c>
      <c r="F3539" s="2">
        <v>15</v>
      </c>
      <c r="G3539" s="2" t="s">
        <v>36</v>
      </c>
      <c r="H3539" s="2" t="s">
        <v>61</v>
      </c>
      <c r="I3539" s="2" t="s">
        <v>62</v>
      </c>
      <c r="J3539" s="2" t="s">
        <v>38</v>
      </c>
      <c r="K3539" s="2" t="s">
        <v>562</v>
      </c>
      <c r="L3539" s="2" t="s">
        <v>1212</v>
      </c>
      <c r="M3539" s="2" t="s">
        <v>1228</v>
      </c>
      <c r="N3539" s="2" t="s">
        <v>1229</v>
      </c>
      <c r="O3539" s="113" t="s">
        <v>645</v>
      </c>
      <c r="P3539" s="2" t="s">
        <v>720</v>
      </c>
      <c r="Q3539" s="2" t="s">
        <v>591</v>
      </c>
      <c r="R3539" s="2" t="s">
        <v>1227</v>
      </c>
      <c r="S3539" s="2" t="s">
        <v>1223</v>
      </c>
      <c r="T3539" s="2" t="s">
        <v>1231</v>
      </c>
      <c r="U3539" s="2" t="s">
        <v>40</v>
      </c>
      <c r="V3539" s="2" t="s">
        <v>40</v>
      </c>
      <c r="W3539" s="2" t="s">
        <v>41</v>
      </c>
      <c r="X3539" s="2" t="s">
        <v>40</v>
      </c>
      <c r="Y3539" s="2">
        <v>0</v>
      </c>
      <c r="Z3539" s="2" t="s">
        <v>41</v>
      </c>
      <c r="AA3539" s="2" t="s">
        <v>20</v>
      </c>
      <c r="AB3539" s="2" t="s">
        <v>563</v>
      </c>
      <c r="AC3539" s="2">
        <v>0</v>
      </c>
      <c r="AD3539" s="2" t="s">
        <v>1409</v>
      </c>
      <c r="AE3539" s="2">
        <v>1019960005</v>
      </c>
      <c r="AF3539" s="2" t="s">
        <v>664</v>
      </c>
      <c r="AG3539" s="2" t="s">
        <v>663</v>
      </c>
      <c r="AH3539" s="2" t="s">
        <v>211</v>
      </c>
      <c r="AI3539" s="2" t="s">
        <v>1393</v>
      </c>
      <c r="AJ3539" s="2" t="s">
        <v>1227</v>
      </c>
      <c r="AK3539" s="2" t="s">
        <v>1410</v>
      </c>
      <c r="AL3539" s="2">
        <v>0</v>
      </c>
      <c r="AM3539" s="2" t="s">
        <v>201</v>
      </c>
      <c r="AN3539" s="2" t="s">
        <v>463</v>
      </c>
      <c r="AO3539" s="2" t="s">
        <v>40</v>
      </c>
    </row>
    <row r="3540" spans="1:41" ht="15" customHeight="1" x14ac:dyDescent="0.3">
      <c r="A3540" s="2" t="s">
        <v>1113</v>
      </c>
      <c r="B3540" s="2" t="s">
        <v>3245</v>
      </c>
      <c r="C3540" s="2" t="s">
        <v>994</v>
      </c>
      <c r="D3540" s="2" t="s">
        <v>3246</v>
      </c>
      <c r="E3540" s="115" t="s">
        <v>4602</v>
      </c>
      <c r="F3540" s="2">
        <v>10</v>
      </c>
      <c r="G3540" s="2" t="s">
        <v>36</v>
      </c>
      <c r="H3540" s="2" t="s">
        <v>61</v>
      </c>
      <c r="I3540" s="2" t="s">
        <v>62</v>
      </c>
      <c r="J3540" s="2" t="s">
        <v>712</v>
      </c>
      <c r="K3540" s="2" t="s">
        <v>1332</v>
      </c>
      <c r="L3540" s="2" t="s">
        <v>1210</v>
      </c>
      <c r="M3540" s="2" t="s">
        <v>44</v>
      </c>
      <c r="N3540" s="2" t="s">
        <v>44</v>
      </c>
      <c r="O3540" s="113" t="s">
        <v>645</v>
      </c>
      <c r="P3540" s="2" t="s">
        <v>720</v>
      </c>
      <c r="Q3540" s="2" t="s">
        <v>49</v>
      </c>
      <c r="R3540" s="2">
        <v>0</v>
      </c>
      <c r="S3540" s="2">
        <v>0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1482</v>
      </c>
      <c r="AG3540" s="2" t="s">
        <v>663</v>
      </c>
      <c r="AH3540" s="2" t="s">
        <v>211</v>
      </c>
      <c r="AI3540" s="2" t="s">
        <v>1393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</row>
    <row r="3541" spans="1:41" ht="15" customHeight="1" x14ac:dyDescent="0.3">
      <c r="A3541" s="2" t="s">
        <v>1113</v>
      </c>
      <c r="B3541" s="2" t="s">
        <v>3245</v>
      </c>
      <c r="C3541" s="2" t="s">
        <v>1114</v>
      </c>
      <c r="D3541" s="2" t="s">
        <v>3933</v>
      </c>
      <c r="E3541" s="115" t="s">
        <v>4602</v>
      </c>
      <c r="F3541" s="2">
        <v>15</v>
      </c>
      <c r="G3541" s="2" t="s">
        <v>36</v>
      </c>
      <c r="H3541" s="2" t="s">
        <v>61</v>
      </c>
      <c r="I3541" s="2" t="s">
        <v>62</v>
      </c>
      <c r="J3541" s="2" t="s">
        <v>1217</v>
      </c>
      <c r="K3541" s="2" t="s">
        <v>64</v>
      </c>
      <c r="L3541" s="2" t="s">
        <v>1239</v>
      </c>
      <c r="M3541" s="2" t="s">
        <v>1224</v>
      </c>
      <c r="N3541" s="2" t="s">
        <v>1225</v>
      </c>
      <c r="O3541" s="113" t="s">
        <v>645</v>
      </c>
      <c r="P3541" s="2" t="s">
        <v>720</v>
      </c>
      <c r="Q3541" s="2" t="s">
        <v>1221</v>
      </c>
      <c r="R3541" s="2" t="s">
        <v>1227</v>
      </c>
      <c r="S3541" s="2" t="s">
        <v>1223</v>
      </c>
      <c r="T3541" s="2" t="s">
        <v>1295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 t="s">
        <v>1402</v>
      </c>
      <c r="AC3541" s="2">
        <v>0</v>
      </c>
      <c r="AD3541" s="2" t="s">
        <v>1450</v>
      </c>
      <c r="AE3541" s="2">
        <v>1069960001</v>
      </c>
      <c r="AF3541" s="2" t="s">
        <v>1438</v>
      </c>
      <c r="AG3541" s="2" t="s">
        <v>663</v>
      </c>
      <c r="AH3541" s="2" t="s">
        <v>211</v>
      </c>
      <c r="AI3541" s="2" t="s">
        <v>1393</v>
      </c>
      <c r="AJ3541" s="2" t="s">
        <v>1227</v>
      </c>
      <c r="AK3541" s="2" t="s">
        <v>1410</v>
      </c>
      <c r="AL3541" s="2">
        <v>0</v>
      </c>
      <c r="AM3541" s="2" t="s">
        <v>199</v>
      </c>
      <c r="AN3541" s="2" t="s">
        <v>565</v>
      </c>
      <c r="AO3541" s="2" t="s">
        <v>41</v>
      </c>
    </row>
    <row r="3542" spans="1:41" ht="15" customHeight="1" x14ac:dyDescent="0.3">
      <c r="A3542" s="2" t="s">
        <v>1113</v>
      </c>
      <c r="B3542" s="2" t="s">
        <v>3245</v>
      </c>
      <c r="C3542" s="2" t="s">
        <v>1072</v>
      </c>
      <c r="D3542" s="2" t="s">
        <v>3248</v>
      </c>
      <c r="E3542" s="115" t="s">
        <v>4602</v>
      </c>
      <c r="F3542" s="2">
        <v>15</v>
      </c>
      <c r="G3542" s="2" t="s">
        <v>36</v>
      </c>
      <c r="H3542" s="2" t="s">
        <v>61</v>
      </c>
      <c r="I3542" s="2" t="s">
        <v>62</v>
      </c>
      <c r="J3542" s="2" t="s">
        <v>38</v>
      </c>
      <c r="K3542" s="2" t="s">
        <v>562</v>
      </c>
      <c r="L3542" s="2" t="s">
        <v>1212</v>
      </c>
      <c r="M3542" s="2" t="s">
        <v>1228</v>
      </c>
      <c r="N3542" s="2" t="s">
        <v>1229</v>
      </c>
      <c r="O3542" s="113" t="s">
        <v>645</v>
      </c>
      <c r="P3542" s="2" t="s">
        <v>720</v>
      </c>
      <c r="Q3542" s="2" t="s">
        <v>591</v>
      </c>
      <c r="R3542" s="2" t="s">
        <v>1227</v>
      </c>
      <c r="S3542" s="2" t="s">
        <v>1223</v>
      </c>
      <c r="T3542" s="2" t="s">
        <v>1231</v>
      </c>
      <c r="U3542" s="2" t="s">
        <v>40</v>
      </c>
      <c r="V3542" s="2" t="s">
        <v>40</v>
      </c>
      <c r="W3542" s="2" t="s">
        <v>41</v>
      </c>
      <c r="X3542" s="2" t="s">
        <v>40</v>
      </c>
      <c r="Y3542" s="2">
        <v>0</v>
      </c>
      <c r="Z3542" s="2" t="s">
        <v>41</v>
      </c>
      <c r="AA3542" s="2" t="s">
        <v>20</v>
      </c>
      <c r="AB3542" s="2" t="s">
        <v>563</v>
      </c>
      <c r="AC3542" s="2">
        <v>0</v>
      </c>
      <c r="AD3542" s="2" t="s">
        <v>1409</v>
      </c>
      <c r="AE3542" s="2">
        <v>1019960005</v>
      </c>
      <c r="AF3542" s="2" t="s">
        <v>664</v>
      </c>
      <c r="AG3542" s="2" t="s">
        <v>663</v>
      </c>
      <c r="AH3542" s="2" t="s">
        <v>211</v>
      </c>
      <c r="AI3542" s="2" t="s">
        <v>1393</v>
      </c>
      <c r="AJ3542" s="2" t="s">
        <v>1227</v>
      </c>
      <c r="AK3542" s="2" t="s">
        <v>1410</v>
      </c>
      <c r="AL3542" s="2">
        <v>0</v>
      </c>
      <c r="AM3542" s="2" t="s">
        <v>201</v>
      </c>
      <c r="AN3542" s="2" t="s">
        <v>463</v>
      </c>
      <c r="AO3542" s="2" t="s">
        <v>40</v>
      </c>
    </row>
    <row r="3543" spans="1:41" ht="15" customHeight="1" x14ac:dyDescent="0.3">
      <c r="A3543" s="2" t="s">
        <v>1113</v>
      </c>
      <c r="B3543" s="2" t="s">
        <v>3245</v>
      </c>
      <c r="C3543" s="2" t="s">
        <v>994</v>
      </c>
      <c r="D3543" s="2" t="s">
        <v>3246</v>
      </c>
      <c r="E3543" s="115" t="s">
        <v>4603</v>
      </c>
      <c r="F3543" s="2">
        <v>10</v>
      </c>
      <c r="G3543" s="2" t="s">
        <v>36</v>
      </c>
      <c r="H3543" s="2" t="s">
        <v>61</v>
      </c>
      <c r="I3543" s="2" t="s">
        <v>62</v>
      </c>
      <c r="J3543" s="2" t="s">
        <v>712</v>
      </c>
      <c r="K3543" s="2" t="s">
        <v>1332</v>
      </c>
      <c r="L3543" s="2" t="s">
        <v>1210</v>
      </c>
      <c r="M3543" s="2" t="s">
        <v>44</v>
      </c>
      <c r="N3543" s="2" t="s">
        <v>44</v>
      </c>
      <c r="O3543" s="113" t="s">
        <v>645</v>
      </c>
      <c r="P3543" s="2" t="s">
        <v>720</v>
      </c>
      <c r="Q3543" s="2" t="s">
        <v>49</v>
      </c>
      <c r="R3543" s="2">
        <v>0</v>
      </c>
      <c r="S3543" s="2">
        <v>0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1482</v>
      </c>
      <c r="AG3543" s="2" t="s">
        <v>663</v>
      </c>
      <c r="AH3543" s="2" t="s">
        <v>211</v>
      </c>
      <c r="AI3543" s="2" t="s">
        <v>1393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</row>
    <row r="3544" spans="1:41" ht="15" customHeight="1" x14ac:dyDescent="0.3">
      <c r="A3544" s="2" t="s">
        <v>1113</v>
      </c>
      <c r="B3544" s="2" t="s">
        <v>3245</v>
      </c>
      <c r="C3544" s="2" t="s">
        <v>1114</v>
      </c>
      <c r="D3544" s="2" t="s">
        <v>3933</v>
      </c>
      <c r="E3544" s="115" t="s">
        <v>4603</v>
      </c>
      <c r="F3544" s="2">
        <v>15</v>
      </c>
      <c r="G3544" s="2" t="s">
        <v>36</v>
      </c>
      <c r="H3544" s="2" t="s">
        <v>61</v>
      </c>
      <c r="I3544" s="2" t="s">
        <v>62</v>
      </c>
      <c r="J3544" s="2" t="s">
        <v>1217</v>
      </c>
      <c r="K3544" s="2" t="s">
        <v>64</v>
      </c>
      <c r="L3544" s="2" t="s">
        <v>1239</v>
      </c>
      <c r="M3544" s="2" t="s">
        <v>1224</v>
      </c>
      <c r="N3544" s="2" t="s">
        <v>1225</v>
      </c>
      <c r="O3544" s="113" t="s">
        <v>645</v>
      </c>
      <c r="P3544" s="2" t="s">
        <v>720</v>
      </c>
      <c r="Q3544" s="2" t="s">
        <v>1221</v>
      </c>
      <c r="R3544" s="2" t="s">
        <v>1227</v>
      </c>
      <c r="S3544" s="2" t="s">
        <v>1223</v>
      </c>
      <c r="T3544" s="2" t="s">
        <v>1295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 t="s">
        <v>1402</v>
      </c>
      <c r="AC3544" s="2">
        <v>0</v>
      </c>
      <c r="AD3544" s="2" t="s">
        <v>1450</v>
      </c>
      <c r="AE3544" s="2">
        <v>1069960001</v>
      </c>
      <c r="AF3544" s="2" t="s">
        <v>1438</v>
      </c>
      <c r="AG3544" s="2" t="s">
        <v>663</v>
      </c>
      <c r="AH3544" s="2" t="s">
        <v>211</v>
      </c>
      <c r="AI3544" s="2" t="s">
        <v>1393</v>
      </c>
      <c r="AJ3544" s="2" t="s">
        <v>1227</v>
      </c>
      <c r="AK3544" s="2" t="s">
        <v>1410</v>
      </c>
      <c r="AL3544" s="2">
        <v>0</v>
      </c>
      <c r="AM3544" s="2" t="s">
        <v>199</v>
      </c>
      <c r="AN3544" s="2" t="s">
        <v>565</v>
      </c>
      <c r="AO3544" s="2" t="s">
        <v>41</v>
      </c>
    </row>
    <row r="3545" spans="1:41" ht="15" customHeight="1" x14ac:dyDescent="0.3">
      <c r="A3545" s="2" t="s">
        <v>1113</v>
      </c>
      <c r="B3545" s="2" t="s">
        <v>3245</v>
      </c>
      <c r="C3545" s="2" t="s">
        <v>1072</v>
      </c>
      <c r="D3545" s="2" t="s">
        <v>3248</v>
      </c>
      <c r="E3545" s="115" t="s">
        <v>4603</v>
      </c>
      <c r="F3545" s="2">
        <v>15</v>
      </c>
      <c r="G3545" s="2" t="s">
        <v>36</v>
      </c>
      <c r="H3545" s="2" t="s">
        <v>61</v>
      </c>
      <c r="I3545" s="2" t="s">
        <v>62</v>
      </c>
      <c r="J3545" s="2" t="s">
        <v>38</v>
      </c>
      <c r="K3545" s="2" t="s">
        <v>562</v>
      </c>
      <c r="L3545" s="2" t="s">
        <v>1212</v>
      </c>
      <c r="M3545" s="2" t="s">
        <v>1228</v>
      </c>
      <c r="N3545" s="2" t="s">
        <v>1229</v>
      </c>
      <c r="O3545" s="113" t="s">
        <v>645</v>
      </c>
      <c r="P3545" s="2" t="s">
        <v>720</v>
      </c>
      <c r="Q3545" s="2" t="s">
        <v>591</v>
      </c>
      <c r="R3545" s="2" t="s">
        <v>1227</v>
      </c>
      <c r="S3545" s="2" t="s">
        <v>1223</v>
      </c>
      <c r="T3545" s="2" t="s">
        <v>1231</v>
      </c>
      <c r="U3545" s="2" t="s">
        <v>40</v>
      </c>
      <c r="V3545" s="2" t="s">
        <v>40</v>
      </c>
      <c r="W3545" s="2" t="s">
        <v>41</v>
      </c>
      <c r="X3545" s="2" t="s">
        <v>40</v>
      </c>
      <c r="Y3545" s="2">
        <v>0</v>
      </c>
      <c r="Z3545" s="2" t="s">
        <v>41</v>
      </c>
      <c r="AA3545" s="2" t="s">
        <v>20</v>
      </c>
      <c r="AB3545" s="2" t="s">
        <v>563</v>
      </c>
      <c r="AC3545" s="2">
        <v>0</v>
      </c>
      <c r="AD3545" s="2" t="s">
        <v>1409</v>
      </c>
      <c r="AE3545" s="2">
        <v>1019960005</v>
      </c>
      <c r="AF3545" s="2" t="s">
        <v>664</v>
      </c>
      <c r="AG3545" s="2" t="s">
        <v>663</v>
      </c>
      <c r="AH3545" s="2" t="s">
        <v>211</v>
      </c>
      <c r="AI3545" s="2" t="s">
        <v>1393</v>
      </c>
      <c r="AJ3545" s="2" t="s">
        <v>1227</v>
      </c>
      <c r="AK3545" s="2" t="s">
        <v>1410</v>
      </c>
      <c r="AL3545" s="2">
        <v>0</v>
      </c>
      <c r="AM3545" s="2" t="s">
        <v>201</v>
      </c>
      <c r="AN3545" s="2" t="s">
        <v>463</v>
      </c>
      <c r="AO3545" s="2" t="s">
        <v>40</v>
      </c>
    </row>
    <row r="3546" spans="1:41" ht="15" customHeight="1" x14ac:dyDescent="0.3">
      <c r="A3546" s="2" t="s">
        <v>1113</v>
      </c>
      <c r="B3546" s="2" t="s">
        <v>3245</v>
      </c>
      <c r="C3546" s="2" t="s">
        <v>994</v>
      </c>
      <c r="D3546" s="2" t="s">
        <v>3246</v>
      </c>
      <c r="E3546" s="115" t="s">
        <v>4604</v>
      </c>
      <c r="F3546" s="2">
        <v>10</v>
      </c>
      <c r="G3546" s="2" t="s">
        <v>36</v>
      </c>
      <c r="H3546" s="2" t="s">
        <v>61</v>
      </c>
      <c r="I3546" s="2" t="s">
        <v>62</v>
      </c>
      <c r="J3546" s="2" t="s">
        <v>712</v>
      </c>
      <c r="K3546" s="2" t="s">
        <v>1332</v>
      </c>
      <c r="L3546" s="2" t="s">
        <v>1210</v>
      </c>
      <c r="M3546" s="2" t="s">
        <v>44</v>
      </c>
      <c r="N3546" s="2" t="s">
        <v>44</v>
      </c>
      <c r="O3546" s="113" t="s">
        <v>645</v>
      </c>
      <c r="P3546" s="2" t="s">
        <v>720</v>
      </c>
      <c r="Q3546" s="2" t="s">
        <v>49</v>
      </c>
      <c r="R3546" s="2">
        <v>0</v>
      </c>
      <c r="S3546" s="2">
        <v>0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1482</v>
      </c>
      <c r="AG3546" s="2" t="s">
        <v>663</v>
      </c>
      <c r="AH3546" s="2" t="s">
        <v>211</v>
      </c>
      <c r="AI3546" s="2" t="s">
        <v>1393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</row>
    <row r="3547" spans="1:41" ht="15" customHeight="1" x14ac:dyDescent="0.3">
      <c r="A3547" s="2" t="s">
        <v>1113</v>
      </c>
      <c r="B3547" s="2" t="s">
        <v>3245</v>
      </c>
      <c r="C3547" s="2" t="s">
        <v>1114</v>
      </c>
      <c r="D3547" s="2" t="s">
        <v>3933</v>
      </c>
      <c r="E3547" s="115" t="s">
        <v>4604</v>
      </c>
      <c r="F3547" s="2">
        <v>15</v>
      </c>
      <c r="G3547" s="2" t="s">
        <v>36</v>
      </c>
      <c r="H3547" s="2" t="s">
        <v>61</v>
      </c>
      <c r="I3547" s="2" t="s">
        <v>62</v>
      </c>
      <c r="J3547" s="2" t="s">
        <v>1217</v>
      </c>
      <c r="K3547" s="2" t="s">
        <v>64</v>
      </c>
      <c r="L3547" s="2" t="s">
        <v>1239</v>
      </c>
      <c r="M3547" s="2" t="s">
        <v>1224</v>
      </c>
      <c r="N3547" s="2" t="s">
        <v>1225</v>
      </c>
      <c r="O3547" s="113" t="s">
        <v>645</v>
      </c>
      <c r="P3547" s="2" t="s">
        <v>720</v>
      </c>
      <c r="Q3547" s="2" t="s">
        <v>1221</v>
      </c>
      <c r="R3547" s="2" t="s">
        <v>1227</v>
      </c>
      <c r="S3547" s="2" t="s">
        <v>1223</v>
      </c>
      <c r="T3547" s="2" t="s">
        <v>1295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 t="s">
        <v>1402</v>
      </c>
      <c r="AC3547" s="2">
        <v>0</v>
      </c>
      <c r="AD3547" s="2" t="s">
        <v>1450</v>
      </c>
      <c r="AE3547" s="2">
        <v>1069960001</v>
      </c>
      <c r="AF3547" s="2" t="s">
        <v>1438</v>
      </c>
      <c r="AG3547" s="2" t="s">
        <v>663</v>
      </c>
      <c r="AH3547" s="2" t="s">
        <v>211</v>
      </c>
      <c r="AI3547" s="2" t="s">
        <v>1393</v>
      </c>
      <c r="AJ3547" s="2" t="s">
        <v>1227</v>
      </c>
      <c r="AK3547" s="2" t="s">
        <v>1410</v>
      </c>
      <c r="AL3547" s="2">
        <v>0</v>
      </c>
      <c r="AM3547" s="2" t="s">
        <v>199</v>
      </c>
      <c r="AN3547" s="2" t="s">
        <v>565</v>
      </c>
      <c r="AO3547" s="2" t="s">
        <v>41</v>
      </c>
    </row>
    <row r="3548" spans="1:41" ht="15" customHeight="1" x14ac:dyDescent="0.3">
      <c r="A3548" s="2" t="s">
        <v>1113</v>
      </c>
      <c r="B3548" s="2" t="s">
        <v>3245</v>
      </c>
      <c r="C3548" s="2" t="s">
        <v>1072</v>
      </c>
      <c r="D3548" s="2" t="s">
        <v>3248</v>
      </c>
      <c r="E3548" s="115" t="s">
        <v>4604</v>
      </c>
      <c r="F3548" s="2">
        <v>15</v>
      </c>
      <c r="G3548" s="2" t="s">
        <v>36</v>
      </c>
      <c r="H3548" s="2" t="s">
        <v>61</v>
      </c>
      <c r="I3548" s="2" t="s">
        <v>62</v>
      </c>
      <c r="J3548" s="2" t="s">
        <v>38</v>
      </c>
      <c r="K3548" s="2" t="s">
        <v>562</v>
      </c>
      <c r="L3548" s="2" t="s">
        <v>1212</v>
      </c>
      <c r="M3548" s="2" t="s">
        <v>1228</v>
      </c>
      <c r="N3548" s="2" t="s">
        <v>1229</v>
      </c>
      <c r="O3548" s="113" t="s">
        <v>645</v>
      </c>
      <c r="P3548" s="2" t="s">
        <v>720</v>
      </c>
      <c r="Q3548" s="2" t="s">
        <v>591</v>
      </c>
      <c r="R3548" s="2" t="s">
        <v>1227</v>
      </c>
      <c r="S3548" s="2" t="s">
        <v>1223</v>
      </c>
      <c r="T3548" s="2" t="s">
        <v>1231</v>
      </c>
      <c r="U3548" s="2" t="s">
        <v>40</v>
      </c>
      <c r="V3548" s="2" t="s">
        <v>40</v>
      </c>
      <c r="W3548" s="2" t="s">
        <v>41</v>
      </c>
      <c r="X3548" s="2" t="s">
        <v>40</v>
      </c>
      <c r="Y3548" s="2">
        <v>0</v>
      </c>
      <c r="Z3548" s="2" t="s">
        <v>41</v>
      </c>
      <c r="AA3548" s="2" t="s">
        <v>20</v>
      </c>
      <c r="AB3548" s="2" t="s">
        <v>563</v>
      </c>
      <c r="AC3548" s="2">
        <v>0</v>
      </c>
      <c r="AD3548" s="2" t="s">
        <v>1409</v>
      </c>
      <c r="AE3548" s="2">
        <v>1019960005</v>
      </c>
      <c r="AF3548" s="2" t="s">
        <v>664</v>
      </c>
      <c r="AG3548" s="2" t="s">
        <v>663</v>
      </c>
      <c r="AH3548" s="2" t="s">
        <v>211</v>
      </c>
      <c r="AI3548" s="2" t="s">
        <v>1393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463</v>
      </c>
      <c r="AO3548" s="2" t="s">
        <v>40</v>
      </c>
    </row>
    <row r="3549" spans="1:41" ht="15" customHeight="1" x14ac:dyDescent="0.3">
      <c r="A3549" s="2" t="s">
        <v>179</v>
      </c>
      <c r="B3549" s="2" t="s">
        <v>1115</v>
      </c>
      <c r="C3549" s="2" t="s">
        <v>1116</v>
      </c>
      <c r="D3549" s="2" t="s">
        <v>3934</v>
      </c>
      <c r="E3549" s="115" t="s">
        <v>4173</v>
      </c>
      <c r="F3549" s="2">
        <v>10</v>
      </c>
      <c r="G3549" s="2" t="s">
        <v>36</v>
      </c>
      <c r="H3549" s="2" t="s">
        <v>61</v>
      </c>
      <c r="I3549" s="2" t="s">
        <v>62</v>
      </c>
      <c r="J3549" s="2" t="s">
        <v>38</v>
      </c>
      <c r="K3549" s="2" t="s">
        <v>1236</v>
      </c>
      <c r="L3549" s="2" t="s">
        <v>1239</v>
      </c>
      <c r="M3549" s="2" t="s">
        <v>1273</v>
      </c>
      <c r="N3549" s="2" t="s">
        <v>1220</v>
      </c>
      <c r="O3549" s="113" t="s">
        <v>644</v>
      </c>
      <c r="P3549" s="2" t="s">
        <v>720</v>
      </c>
      <c r="Q3549" s="2" t="s">
        <v>1221</v>
      </c>
      <c r="R3549" s="2" t="s">
        <v>1264</v>
      </c>
      <c r="S3549" s="2" t="s">
        <v>1215</v>
      </c>
      <c r="T3549" s="2" t="e">
        <v>#VALUE!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>
        <v>0</v>
      </c>
      <c r="AC3549" s="2">
        <v>0</v>
      </c>
      <c r="AD3549" s="2">
        <v>0</v>
      </c>
      <c r="AE3549" s="2">
        <v>0</v>
      </c>
      <c r="AF3549" s="2" t="s">
        <v>1416</v>
      </c>
      <c r="AG3549" s="2" t="s">
        <v>663</v>
      </c>
      <c r="AH3549" s="2" t="s">
        <v>213</v>
      </c>
      <c r="AI3549" s="2" t="s">
        <v>1393</v>
      </c>
      <c r="AJ3549" s="2">
        <v>0</v>
      </c>
      <c r="AK3549" s="2">
        <v>0</v>
      </c>
      <c r="AL3549" s="2">
        <v>0</v>
      </c>
      <c r="AM3549" s="2" t="s">
        <v>201</v>
      </c>
      <c r="AN3549" s="2">
        <v>0</v>
      </c>
      <c r="AO3549" s="2" t="s">
        <v>40</v>
      </c>
    </row>
    <row r="3550" spans="1:41" ht="15" customHeight="1" x14ac:dyDescent="0.3">
      <c r="A3550" s="2" t="s">
        <v>179</v>
      </c>
      <c r="B3550" s="2" t="s">
        <v>1115</v>
      </c>
      <c r="C3550" s="2" t="s">
        <v>1116</v>
      </c>
      <c r="D3550" s="2" t="s">
        <v>2646</v>
      </c>
      <c r="E3550" s="115" t="s">
        <v>4173</v>
      </c>
      <c r="F3550" s="2">
        <v>35</v>
      </c>
      <c r="G3550" s="2" t="s">
        <v>36</v>
      </c>
      <c r="H3550" s="2" t="s">
        <v>61</v>
      </c>
      <c r="I3550" s="2" t="s">
        <v>62</v>
      </c>
      <c r="J3550" s="2" t="s">
        <v>38</v>
      </c>
      <c r="K3550" s="2" t="s">
        <v>1236</v>
      </c>
      <c r="L3550" s="2" t="s">
        <v>1239</v>
      </c>
      <c r="M3550" s="2" t="s">
        <v>1273</v>
      </c>
      <c r="N3550" s="2" t="s">
        <v>1220</v>
      </c>
      <c r="O3550" s="113" t="s">
        <v>644</v>
      </c>
      <c r="P3550" s="2" t="s">
        <v>720</v>
      </c>
      <c r="Q3550" s="2" t="s">
        <v>1221</v>
      </c>
      <c r="R3550" s="2" t="s">
        <v>1264</v>
      </c>
      <c r="S3550" s="2" t="s">
        <v>1215</v>
      </c>
      <c r="T3550" s="2" t="e">
        <v>#VALUE!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>
        <v>0</v>
      </c>
      <c r="AC3550" s="2">
        <v>0</v>
      </c>
      <c r="AD3550" s="2">
        <v>0</v>
      </c>
      <c r="AE3550" s="2">
        <v>0</v>
      </c>
      <c r="AF3550" s="2" t="s">
        <v>1416</v>
      </c>
      <c r="AG3550" s="2" t="s">
        <v>663</v>
      </c>
      <c r="AH3550" s="2" t="s">
        <v>213</v>
      </c>
      <c r="AI3550" s="2" t="s">
        <v>1393</v>
      </c>
      <c r="AJ3550" s="2">
        <v>0</v>
      </c>
      <c r="AK3550" s="2">
        <v>0</v>
      </c>
      <c r="AL3550" s="2">
        <v>0</v>
      </c>
      <c r="AM3550" s="2" t="s">
        <v>201</v>
      </c>
      <c r="AN3550" s="2">
        <v>0</v>
      </c>
      <c r="AO3550" s="2" t="s">
        <v>40</v>
      </c>
    </row>
    <row r="3551" spans="1:41" ht="15" customHeight="1" x14ac:dyDescent="0.3">
      <c r="A3551" s="2" t="s">
        <v>179</v>
      </c>
      <c r="B3551" s="2" t="s">
        <v>1115</v>
      </c>
      <c r="C3551" s="2" t="s">
        <v>2659</v>
      </c>
      <c r="D3551" s="2" t="s">
        <v>4204</v>
      </c>
      <c r="E3551" s="115" t="s">
        <v>4173</v>
      </c>
      <c r="F3551" s="2">
        <v>2</v>
      </c>
      <c r="G3551" s="2" t="s">
        <v>36</v>
      </c>
      <c r="H3551" s="2" t="s">
        <v>61</v>
      </c>
      <c r="I3551" s="2" t="s">
        <v>62</v>
      </c>
      <c r="J3551" s="2" t="s">
        <v>38</v>
      </c>
      <c r="K3551" s="2" t="s">
        <v>562</v>
      </c>
      <c r="L3551" s="2" t="s">
        <v>1212</v>
      </c>
      <c r="M3551" s="2" t="s">
        <v>3436</v>
      </c>
      <c r="N3551" s="2" t="s">
        <v>1308</v>
      </c>
      <c r="O3551" s="113" t="s">
        <v>644</v>
      </c>
      <c r="P3551" s="2" t="s">
        <v>720</v>
      </c>
      <c r="Q3551" s="2" t="s">
        <v>591</v>
      </c>
      <c r="R3551" s="2" t="s">
        <v>561</v>
      </c>
      <c r="S3551" s="2" t="s">
        <v>560</v>
      </c>
      <c r="T3551" s="2" t="s">
        <v>4555</v>
      </c>
      <c r="U3551" s="2" t="s">
        <v>40</v>
      </c>
      <c r="V3551" s="2" t="s">
        <v>40</v>
      </c>
      <c r="W3551" s="2" t="s">
        <v>40</v>
      </c>
      <c r="X3551" s="2" t="s">
        <v>40</v>
      </c>
      <c r="Y3551" s="2">
        <v>0</v>
      </c>
      <c r="Z3551" s="2" t="s">
        <v>40</v>
      </c>
      <c r="AA3551" s="2" t="s">
        <v>662</v>
      </c>
      <c r="AB3551" s="2" t="s">
        <v>1402</v>
      </c>
      <c r="AC3551" s="2">
        <v>0</v>
      </c>
      <c r="AD3551" s="2" t="s">
        <v>4581</v>
      </c>
      <c r="AE3551" s="2">
        <v>1019960004</v>
      </c>
      <c r="AF3551" s="2" t="s">
        <v>664</v>
      </c>
      <c r="AG3551" s="2" t="s">
        <v>663</v>
      </c>
      <c r="AH3551" s="2" t="s">
        <v>213</v>
      </c>
      <c r="AI3551" s="2" t="s">
        <v>1393</v>
      </c>
      <c r="AJ3551" s="2" t="s">
        <v>1480</v>
      </c>
      <c r="AK3551" s="2">
        <v>0</v>
      </c>
      <c r="AL3551" s="2">
        <v>0</v>
      </c>
      <c r="AM3551" s="2" t="s">
        <v>201</v>
      </c>
      <c r="AN3551" s="2" t="s">
        <v>565</v>
      </c>
      <c r="AO3551" s="2" t="s">
        <v>40</v>
      </c>
    </row>
    <row r="3552" spans="1:41" ht="15" customHeight="1" x14ac:dyDescent="0.3">
      <c r="A3552" s="2" t="s">
        <v>179</v>
      </c>
      <c r="B3552" s="2" t="s">
        <v>1115</v>
      </c>
      <c r="C3552" s="2" t="s">
        <v>1116</v>
      </c>
      <c r="D3552" s="2" t="s">
        <v>3934</v>
      </c>
      <c r="E3552" s="115" t="s">
        <v>4601</v>
      </c>
      <c r="F3552" s="2">
        <v>5</v>
      </c>
      <c r="G3552" s="2" t="s">
        <v>36</v>
      </c>
      <c r="H3552" s="2" t="s">
        <v>61</v>
      </c>
      <c r="I3552" s="2" t="s">
        <v>62</v>
      </c>
      <c r="J3552" s="2" t="s">
        <v>38</v>
      </c>
      <c r="K3552" s="2" t="s">
        <v>1236</v>
      </c>
      <c r="L3552" s="2" t="s">
        <v>1239</v>
      </c>
      <c r="M3552" s="2" t="s">
        <v>1273</v>
      </c>
      <c r="N3552" s="2" t="s">
        <v>1220</v>
      </c>
      <c r="O3552" s="113" t="s">
        <v>645</v>
      </c>
      <c r="P3552" s="2" t="s">
        <v>720</v>
      </c>
      <c r="Q3552" s="2" t="s">
        <v>1221</v>
      </c>
      <c r="R3552" s="2" t="s">
        <v>1264</v>
      </c>
      <c r="S3552" s="2" t="s">
        <v>1215</v>
      </c>
      <c r="T3552" s="2" t="e">
        <v>#VALUE!</v>
      </c>
      <c r="U3552" s="2" t="s">
        <v>40</v>
      </c>
      <c r="V3552" s="2" t="s">
        <v>41</v>
      </c>
      <c r="W3552" s="2" t="s">
        <v>40</v>
      </c>
      <c r="X3552" s="2" t="s">
        <v>40</v>
      </c>
      <c r="Y3552" s="2">
        <v>0</v>
      </c>
      <c r="Z3552" s="2" t="s">
        <v>41</v>
      </c>
      <c r="AA3552" s="2" t="s">
        <v>21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1416</v>
      </c>
      <c r="AG3552" s="2" t="s">
        <v>663</v>
      </c>
      <c r="AH3552" s="2" t="s">
        <v>213</v>
      </c>
      <c r="AI3552" s="2" t="s">
        <v>1393</v>
      </c>
      <c r="AJ3552" s="2">
        <v>0</v>
      </c>
      <c r="AK3552" s="2">
        <v>0</v>
      </c>
      <c r="AL3552" s="2">
        <v>0</v>
      </c>
      <c r="AM3552" s="2" t="s">
        <v>201</v>
      </c>
      <c r="AN3552" s="2">
        <v>0</v>
      </c>
      <c r="AO3552" s="2" t="s">
        <v>40</v>
      </c>
    </row>
    <row r="3553" spans="1:41" ht="15" customHeight="1" x14ac:dyDescent="0.3">
      <c r="A3553" s="2" t="s">
        <v>179</v>
      </c>
      <c r="B3553" s="2" t="s">
        <v>1115</v>
      </c>
      <c r="C3553" s="2" t="s">
        <v>1116</v>
      </c>
      <c r="D3553" s="2" t="s">
        <v>2646</v>
      </c>
      <c r="E3553" s="115" t="s">
        <v>4601</v>
      </c>
      <c r="F3553" s="2">
        <v>20</v>
      </c>
      <c r="G3553" s="2" t="s">
        <v>36</v>
      </c>
      <c r="H3553" s="2" t="s">
        <v>61</v>
      </c>
      <c r="I3553" s="2" t="s">
        <v>62</v>
      </c>
      <c r="J3553" s="2" t="s">
        <v>38</v>
      </c>
      <c r="K3553" s="2" t="s">
        <v>1236</v>
      </c>
      <c r="L3553" s="2" t="s">
        <v>1239</v>
      </c>
      <c r="M3553" s="2" t="s">
        <v>1273</v>
      </c>
      <c r="N3553" s="2" t="s">
        <v>1220</v>
      </c>
      <c r="O3553" s="113" t="s">
        <v>645</v>
      </c>
      <c r="P3553" s="2" t="s">
        <v>720</v>
      </c>
      <c r="Q3553" s="2" t="s">
        <v>1221</v>
      </c>
      <c r="R3553" s="2" t="s">
        <v>1264</v>
      </c>
      <c r="S3553" s="2" t="s">
        <v>1215</v>
      </c>
      <c r="T3553" s="2" t="e">
        <v>#VALUE!</v>
      </c>
      <c r="U3553" s="2" t="s">
        <v>40</v>
      </c>
      <c r="V3553" s="2" t="s">
        <v>41</v>
      </c>
      <c r="W3553" s="2" t="s">
        <v>40</v>
      </c>
      <c r="X3553" s="2" t="s">
        <v>40</v>
      </c>
      <c r="Y3553" s="2">
        <v>0</v>
      </c>
      <c r="Z3553" s="2" t="s">
        <v>41</v>
      </c>
      <c r="AA3553" s="2" t="s">
        <v>21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1416</v>
      </c>
      <c r="AG3553" s="2" t="s">
        <v>663</v>
      </c>
      <c r="AH3553" s="2" t="s">
        <v>213</v>
      </c>
      <c r="AI3553" s="2" t="s">
        <v>1393</v>
      </c>
      <c r="AJ3553" s="2">
        <v>0</v>
      </c>
      <c r="AK3553" s="2">
        <v>0</v>
      </c>
      <c r="AL3553" s="2">
        <v>0</v>
      </c>
      <c r="AM3553" s="2" t="s">
        <v>201</v>
      </c>
      <c r="AN3553" s="2">
        <v>0</v>
      </c>
      <c r="AO3553" s="2" t="s">
        <v>40</v>
      </c>
    </row>
    <row r="3554" spans="1:41" ht="15" customHeight="1" x14ac:dyDescent="0.3">
      <c r="A3554" s="2" t="s">
        <v>179</v>
      </c>
      <c r="B3554" s="2" t="s">
        <v>1115</v>
      </c>
      <c r="C3554" s="2" t="s">
        <v>2659</v>
      </c>
      <c r="D3554" s="2" t="s">
        <v>4204</v>
      </c>
      <c r="E3554" s="115" t="s">
        <v>4601</v>
      </c>
      <c r="F3554" s="2">
        <v>25</v>
      </c>
      <c r="G3554" s="2" t="s">
        <v>36</v>
      </c>
      <c r="H3554" s="2" t="s">
        <v>61</v>
      </c>
      <c r="I3554" s="2" t="s">
        <v>62</v>
      </c>
      <c r="J3554" s="2" t="s">
        <v>38</v>
      </c>
      <c r="K3554" s="2" t="s">
        <v>562</v>
      </c>
      <c r="L3554" s="2" t="s">
        <v>1212</v>
      </c>
      <c r="M3554" s="2" t="s">
        <v>3436</v>
      </c>
      <c r="N3554" s="2" t="s">
        <v>1308</v>
      </c>
      <c r="O3554" s="113" t="s">
        <v>645</v>
      </c>
      <c r="P3554" s="2" t="s">
        <v>720</v>
      </c>
      <c r="Q3554" s="2" t="s">
        <v>591</v>
      </c>
      <c r="R3554" s="2" t="s">
        <v>561</v>
      </c>
      <c r="S3554" s="2" t="s">
        <v>560</v>
      </c>
      <c r="T3554" s="2" t="s">
        <v>4555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 t="s">
        <v>1402</v>
      </c>
      <c r="AC3554" s="2">
        <v>0</v>
      </c>
      <c r="AD3554" s="2" t="s">
        <v>4581</v>
      </c>
      <c r="AE3554" s="2">
        <v>1019960004</v>
      </c>
      <c r="AF3554" s="2" t="s">
        <v>664</v>
      </c>
      <c r="AG3554" s="2" t="s">
        <v>663</v>
      </c>
      <c r="AH3554" s="2" t="s">
        <v>213</v>
      </c>
      <c r="AI3554" s="2" t="s">
        <v>1393</v>
      </c>
      <c r="AJ3554" s="2" t="s">
        <v>1480</v>
      </c>
      <c r="AK3554" s="2">
        <v>0</v>
      </c>
      <c r="AL3554" s="2">
        <v>0</v>
      </c>
      <c r="AM3554" s="2" t="s">
        <v>201</v>
      </c>
      <c r="AN3554" s="2" t="s">
        <v>565</v>
      </c>
      <c r="AO3554" s="2" t="s">
        <v>40</v>
      </c>
    </row>
    <row r="3555" spans="1:41" ht="15" customHeight="1" x14ac:dyDescent="0.3">
      <c r="A3555" s="2" t="s">
        <v>179</v>
      </c>
      <c r="B3555" s="2" t="s">
        <v>1115</v>
      </c>
      <c r="C3555" s="2" t="s">
        <v>1116</v>
      </c>
      <c r="D3555" s="2" t="s">
        <v>3934</v>
      </c>
      <c r="E3555" s="115" t="s">
        <v>4602</v>
      </c>
      <c r="F3555" s="2">
        <v>5</v>
      </c>
      <c r="G3555" s="2" t="s">
        <v>36</v>
      </c>
      <c r="H3555" s="2" t="s">
        <v>61</v>
      </c>
      <c r="I3555" s="2" t="s">
        <v>62</v>
      </c>
      <c r="J3555" s="2" t="s">
        <v>38</v>
      </c>
      <c r="K3555" s="2" t="s">
        <v>1236</v>
      </c>
      <c r="L3555" s="2" t="s">
        <v>1239</v>
      </c>
      <c r="M3555" s="2" t="s">
        <v>1273</v>
      </c>
      <c r="N3555" s="2" t="s">
        <v>1220</v>
      </c>
      <c r="O3555" s="113" t="s">
        <v>645</v>
      </c>
      <c r="P3555" s="2" t="s">
        <v>720</v>
      </c>
      <c r="Q3555" s="2" t="s">
        <v>1221</v>
      </c>
      <c r="R3555" s="2" t="s">
        <v>1264</v>
      </c>
      <c r="S3555" s="2" t="s">
        <v>1215</v>
      </c>
      <c r="T3555" s="2" t="e">
        <v>#VALUE!</v>
      </c>
      <c r="U3555" s="2" t="s">
        <v>40</v>
      </c>
      <c r="V3555" s="2" t="s">
        <v>41</v>
      </c>
      <c r="W3555" s="2" t="s">
        <v>40</v>
      </c>
      <c r="X3555" s="2" t="s">
        <v>40</v>
      </c>
      <c r="Y3555" s="2">
        <v>0</v>
      </c>
      <c r="Z3555" s="2" t="s">
        <v>41</v>
      </c>
      <c r="AA3555" s="2" t="s">
        <v>21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1416</v>
      </c>
      <c r="AG3555" s="2" t="s">
        <v>663</v>
      </c>
      <c r="AH3555" s="2" t="s">
        <v>213</v>
      </c>
      <c r="AI3555" s="2" t="s">
        <v>1393</v>
      </c>
      <c r="AJ3555" s="2">
        <v>0</v>
      </c>
      <c r="AK3555" s="2">
        <v>0</v>
      </c>
      <c r="AL3555" s="2">
        <v>0</v>
      </c>
      <c r="AM3555" s="2" t="s">
        <v>201</v>
      </c>
      <c r="AN3555" s="2">
        <v>0</v>
      </c>
      <c r="AO3555" s="2" t="s">
        <v>40</v>
      </c>
    </row>
    <row r="3556" spans="1:41" ht="15" customHeight="1" x14ac:dyDescent="0.3">
      <c r="A3556" s="2" t="s">
        <v>179</v>
      </c>
      <c r="B3556" s="2" t="s">
        <v>1115</v>
      </c>
      <c r="C3556" s="2" t="s">
        <v>1116</v>
      </c>
      <c r="D3556" s="2" t="s">
        <v>2646</v>
      </c>
      <c r="E3556" s="115" t="s">
        <v>4602</v>
      </c>
      <c r="F3556" s="2">
        <v>20</v>
      </c>
      <c r="G3556" s="2" t="s">
        <v>36</v>
      </c>
      <c r="H3556" s="2" t="s">
        <v>61</v>
      </c>
      <c r="I3556" s="2" t="s">
        <v>62</v>
      </c>
      <c r="J3556" s="2" t="s">
        <v>38</v>
      </c>
      <c r="K3556" s="2" t="s">
        <v>1236</v>
      </c>
      <c r="L3556" s="2" t="s">
        <v>1239</v>
      </c>
      <c r="M3556" s="2" t="s">
        <v>1273</v>
      </c>
      <c r="N3556" s="2" t="s">
        <v>1220</v>
      </c>
      <c r="O3556" s="113" t="s">
        <v>645</v>
      </c>
      <c r="P3556" s="2" t="s">
        <v>720</v>
      </c>
      <c r="Q3556" s="2" t="s">
        <v>1221</v>
      </c>
      <c r="R3556" s="2" t="s">
        <v>1264</v>
      </c>
      <c r="S3556" s="2" t="s">
        <v>1215</v>
      </c>
      <c r="T3556" s="2" t="e">
        <v>#VALUE!</v>
      </c>
      <c r="U3556" s="2" t="s">
        <v>40</v>
      </c>
      <c r="V3556" s="2" t="s">
        <v>41</v>
      </c>
      <c r="W3556" s="2" t="s">
        <v>40</v>
      </c>
      <c r="X3556" s="2" t="s">
        <v>40</v>
      </c>
      <c r="Y3556" s="2">
        <v>0</v>
      </c>
      <c r="Z3556" s="2" t="s">
        <v>41</v>
      </c>
      <c r="AA3556" s="2" t="s">
        <v>21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1416</v>
      </c>
      <c r="AG3556" s="2" t="s">
        <v>663</v>
      </c>
      <c r="AH3556" s="2" t="s">
        <v>213</v>
      </c>
      <c r="AI3556" s="2" t="s">
        <v>1393</v>
      </c>
      <c r="AJ3556" s="2">
        <v>0</v>
      </c>
      <c r="AK3556" s="2">
        <v>0</v>
      </c>
      <c r="AL3556" s="2">
        <v>0</v>
      </c>
      <c r="AM3556" s="2" t="s">
        <v>201</v>
      </c>
      <c r="AN3556" s="2">
        <v>0</v>
      </c>
      <c r="AO3556" s="2" t="s">
        <v>40</v>
      </c>
    </row>
    <row r="3557" spans="1:41" ht="15" customHeight="1" x14ac:dyDescent="0.3">
      <c r="A3557" s="2" t="s">
        <v>179</v>
      </c>
      <c r="B3557" s="2" t="s">
        <v>1115</v>
      </c>
      <c r="C3557" s="2" t="s">
        <v>2659</v>
      </c>
      <c r="D3557" s="2" t="s">
        <v>4204</v>
      </c>
      <c r="E3557" s="115" t="s">
        <v>4602</v>
      </c>
      <c r="F3557" s="2">
        <v>25</v>
      </c>
      <c r="G3557" s="2" t="s">
        <v>36</v>
      </c>
      <c r="H3557" s="2" t="s">
        <v>61</v>
      </c>
      <c r="I3557" s="2" t="s">
        <v>62</v>
      </c>
      <c r="J3557" s="2" t="s">
        <v>38</v>
      </c>
      <c r="K3557" s="2" t="s">
        <v>562</v>
      </c>
      <c r="L3557" s="2" t="s">
        <v>1212</v>
      </c>
      <c r="M3557" s="2" t="s">
        <v>3436</v>
      </c>
      <c r="N3557" s="2" t="s">
        <v>1308</v>
      </c>
      <c r="O3557" s="113" t="s">
        <v>645</v>
      </c>
      <c r="P3557" s="2" t="s">
        <v>720</v>
      </c>
      <c r="Q3557" s="2" t="s">
        <v>591</v>
      </c>
      <c r="R3557" s="2" t="s">
        <v>561</v>
      </c>
      <c r="S3557" s="2" t="s">
        <v>560</v>
      </c>
      <c r="T3557" s="2" t="s">
        <v>4555</v>
      </c>
      <c r="U3557" s="2" t="s">
        <v>40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 t="s">
        <v>1402</v>
      </c>
      <c r="AC3557" s="2">
        <v>0</v>
      </c>
      <c r="AD3557" s="2" t="s">
        <v>4581</v>
      </c>
      <c r="AE3557" s="2">
        <v>1019960004</v>
      </c>
      <c r="AF3557" s="2" t="s">
        <v>664</v>
      </c>
      <c r="AG3557" s="2" t="s">
        <v>663</v>
      </c>
      <c r="AH3557" s="2" t="s">
        <v>213</v>
      </c>
      <c r="AI3557" s="2" t="s">
        <v>1393</v>
      </c>
      <c r="AJ3557" s="2" t="s">
        <v>1480</v>
      </c>
      <c r="AK3557" s="2">
        <v>0</v>
      </c>
      <c r="AL3557" s="2">
        <v>0</v>
      </c>
      <c r="AM3557" s="2" t="s">
        <v>201</v>
      </c>
      <c r="AN3557" s="2" t="s">
        <v>565</v>
      </c>
      <c r="AO3557" s="2" t="s">
        <v>40</v>
      </c>
    </row>
    <row r="3558" spans="1:41" ht="15" customHeight="1" x14ac:dyDescent="0.3">
      <c r="A3558" s="2" t="s">
        <v>179</v>
      </c>
      <c r="B3558" s="2" t="s">
        <v>1115</v>
      </c>
      <c r="C3558" s="2" t="s">
        <v>1116</v>
      </c>
      <c r="D3558" s="2" t="s">
        <v>3934</v>
      </c>
      <c r="E3558" s="115" t="s">
        <v>4603</v>
      </c>
      <c r="F3558" s="2">
        <v>5</v>
      </c>
      <c r="G3558" s="2" t="s">
        <v>36</v>
      </c>
      <c r="H3558" s="2" t="s">
        <v>61</v>
      </c>
      <c r="I3558" s="2" t="s">
        <v>62</v>
      </c>
      <c r="J3558" s="2" t="s">
        <v>38</v>
      </c>
      <c r="K3558" s="2" t="s">
        <v>1236</v>
      </c>
      <c r="L3558" s="2" t="s">
        <v>1239</v>
      </c>
      <c r="M3558" s="2" t="s">
        <v>1273</v>
      </c>
      <c r="N3558" s="2" t="s">
        <v>1220</v>
      </c>
      <c r="O3558" s="113" t="s">
        <v>645</v>
      </c>
      <c r="P3558" s="2" t="s">
        <v>720</v>
      </c>
      <c r="Q3558" s="2" t="s">
        <v>1221</v>
      </c>
      <c r="R3558" s="2" t="s">
        <v>1264</v>
      </c>
      <c r="S3558" s="2" t="s">
        <v>1215</v>
      </c>
      <c r="T3558" s="2" t="e">
        <v>#VALUE!</v>
      </c>
      <c r="U3558" s="2" t="s">
        <v>40</v>
      </c>
      <c r="V3558" s="2" t="s">
        <v>41</v>
      </c>
      <c r="W3558" s="2" t="s">
        <v>40</v>
      </c>
      <c r="X3558" s="2" t="s">
        <v>40</v>
      </c>
      <c r="Y3558" s="2">
        <v>0</v>
      </c>
      <c r="Z3558" s="2" t="s">
        <v>41</v>
      </c>
      <c r="AA3558" s="2" t="s">
        <v>21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1416</v>
      </c>
      <c r="AG3558" s="2" t="s">
        <v>663</v>
      </c>
      <c r="AH3558" s="2" t="s">
        <v>213</v>
      </c>
      <c r="AI3558" s="2" t="s">
        <v>1393</v>
      </c>
      <c r="AJ3558" s="2">
        <v>0</v>
      </c>
      <c r="AK3558" s="2">
        <v>0</v>
      </c>
      <c r="AL3558" s="2">
        <v>0</v>
      </c>
      <c r="AM3558" s="2" t="s">
        <v>201</v>
      </c>
      <c r="AN3558" s="2">
        <v>0</v>
      </c>
      <c r="AO3558" s="2" t="s">
        <v>40</v>
      </c>
    </row>
    <row r="3559" spans="1:41" ht="15" customHeight="1" x14ac:dyDescent="0.3">
      <c r="A3559" s="2" t="s">
        <v>179</v>
      </c>
      <c r="B3559" s="2" t="s">
        <v>1115</v>
      </c>
      <c r="C3559" s="2" t="s">
        <v>1116</v>
      </c>
      <c r="D3559" s="2" t="s">
        <v>2646</v>
      </c>
      <c r="E3559" s="115" t="s">
        <v>4603</v>
      </c>
      <c r="F3559" s="2">
        <v>40</v>
      </c>
      <c r="G3559" s="2" t="s">
        <v>36</v>
      </c>
      <c r="H3559" s="2" t="s">
        <v>61</v>
      </c>
      <c r="I3559" s="2" t="s">
        <v>62</v>
      </c>
      <c r="J3559" s="2" t="s">
        <v>38</v>
      </c>
      <c r="K3559" s="2" t="s">
        <v>1236</v>
      </c>
      <c r="L3559" s="2" t="s">
        <v>1239</v>
      </c>
      <c r="M3559" s="2" t="s">
        <v>1273</v>
      </c>
      <c r="N3559" s="2" t="s">
        <v>1220</v>
      </c>
      <c r="O3559" s="113" t="s">
        <v>645</v>
      </c>
      <c r="P3559" s="2" t="s">
        <v>720</v>
      </c>
      <c r="Q3559" s="2" t="s">
        <v>1221</v>
      </c>
      <c r="R3559" s="2" t="s">
        <v>1264</v>
      </c>
      <c r="S3559" s="2" t="s">
        <v>1215</v>
      </c>
      <c r="T3559" s="2" t="e">
        <v>#VALUE!</v>
      </c>
      <c r="U3559" s="2" t="s">
        <v>40</v>
      </c>
      <c r="V3559" s="2" t="s">
        <v>41</v>
      </c>
      <c r="W3559" s="2" t="s">
        <v>40</v>
      </c>
      <c r="X3559" s="2" t="s">
        <v>40</v>
      </c>
      <c r="Y3559" s="2">
        <v>0</v>
      </c>
      <c r="Z3559" s="2" t="s">
        <v>41</v>
      </c>
      <c r="AA3559" s="2" t="s">
        <v>21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1416</v>
      </c>
      <c r="AG3559" s="2" t="s">
        <v>663</v>
      </c>
      <c r="AH3559" s="2" t="s">
        <v>213</v>
      </c>
      <c r="AI3559" s="2" t="s">
        <v>1393</v>
      </c>
      <c r="AJ3559" s="2">
        <v>0</v>
      </c>
      <c r="AK3559" s="2">
        <v>0</v>
      </c>
      <c r="AL3559" s="2">
        <v>0</v>
      </c>
      <c r="AM3559" s="2" t="s">
        <v>201</v>
      </c>
      <c r="AN3559" s="2">
        <v>0</v>
      </c>
      <c r="AO3559" s="2" t="s">
        <v>40</v>
      </c>
    </row>
    <row r="3560" spans="1:41" ht="15" customHeight="1" x14ac:dyDescent="0.3">
      <c r="A3560" s="2" t="s">
        <v>179</v>
      </c>
      <c r="B3560" s="2" t="s">
        <v>1115</v>
      </c>
      <c r="C3560" s="2" t="s">
        <v>2659</v>
      </c>
      <c r="D3560" s="2" t="s">
        <v>4204</v>
      </c>
      <c r="E3560" s="115" t="s">
        <v>4603</v>
      </c>
      <c r="F3560" s="2">
        <v>15</v>
      </c>
      <c r="G3560" s="2" t="s">
        <v>36</v>
      </c>
      <c r="H3560" s="2" t="s">
        <v>61</v>
      </c>
      <c r="I3560" s="2" t="s">
        <v>62</v>
      </c>
      <c r="J3560" s="2" t="s">
        <v>38</v>
      </c>
      <c r="K3560" s="2" t="s">
        <v>562</v>
      </c>
      <c r="L3560" s="2" t="s">
        <v>1212</v>
      </c>
      <c r="M3560" s="2" t="s">
        <v>3436</v>
      </c>
      <c r="N3560" s="2" t="s">
        <v>1308</v>
      </c>
      <c r="O3560" s="113" t="s">
        <v>645</v>
      </c>
      <c r="P3560" s="2" t="s">
        <v>720</v>
      </c>
      <c r="Q3560" s="2" t="s">
        <v>591</v>
      </c>
      <c r="R3560" s="2" t="s">
        <v>561</v>
      </c>
      <c r="S3560" s="2" t="s">
        <v>560</v>
      </c>
      <c r="T3560" s="2" t="s">
        <v>4555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4581</v>
      </c>
      <c r="AE3560" s="2">
        <v>1019960004</v>
      </c>
      <c r="AF3560" s="2" t="s">
        <v>664</v>
      </c>
      <c r="AG3560" s="2" t="s">
        <v>663</v>
      </c>
      <c r="AH3560" s="2" t="s">
        <v>213</v>
      </c>
      <c r="AI3560" s="2" t="s">
        <v>1393</v>
      </c>
      <c r="AJ3560" s="2" t="s">
        <v>1480</v>
      </c>
      <c r="AK3560" s="2">
        <v>0</v>
      </c>
      <c r="AL3560" s="2">
        <v>0</v>
      </c>
      <c r="AM3560" s="2" t="s">
        <v>201</v>
      </c>
      <c r="AN3560" s="2" t="s">
        <v>565</v>
      </c>
      <c r="AO3560" s="2" t="s">
        <v>40</v>
      </c>
    </row>
    <row r="3561" spans="1:41" ht="15" customHeight="1" x14ac:dyDescent="0.3">
      <c r="A3561" s="2" t="s">
        <v>179</v>
      </c>
      <c r="B3561" s="2" t="s">
        <v>1115</v>
      </c>
      <c r="C3561" s="2" t="s">
        <v>1116</v>
      </c>
      <c r="D3561" s="2" t="s">
        <v>3934</v>
      </c>
      <c r="E3561" s="115" t="s">
        <v>4604</v>
      </c>
      <c r="F3561" s="2">
        <v>5</v>
      </c>
      <c r="G3561" s="2" t="s">
        <v>36</v>
      </c>
      <c r="H3561" s="2" t="s">
        <v>61</v>
      </c>
      <c r="I3561" s="2" t="s">
        <v>62</v>
      </c>
      <c r="J3561" s="2" t="s">
        <v>38</v>
      </c>
      <c r="K3561" s="2" t="s">
        <v>1236</v>
      </c>
      <c r="L3561" s="2" t="s">
        <v>1239</v>
      </c>
      <c r="M3561" s="2" t="s">
        <v>1273</v>
      </c>
      <c r="N3561" s="2" t="s">
        <v>1220</v>
      </c>
      <c r="O3561" s="113" t="s">
        <v>645</v>
      </c>
      <c r="P3561" s="2" t="s">
        <v>720</v>
      </c>
      <c r="Q3561" s="2" t="s">
        <v>1221</v>
      </c>
      <c r="R3561" s="2" t="s">
        <v>1264</v>
      </c>
      <c r="S3561" s="2" t="s">
        <v>1215</v>
      </c>
      <c r="T3561" s="2" t="e">
        <v>#VALUE!</v>
      </c>
      <c r="U3561" s="2" t="s">
        <v>40</v>
      </c>
      <c r="V3561" s="2" t="s">
        <v>41</v>
      </c>
      <c r="W3561" s="2" t="s">
        <v>40</v>
      </c>
      <c r="X3561" s="2" t="s">
        <v>40</v>
      </c>
      <c r="Y3561" s="2">
        <v>0</v>
      </c>
      <c r="Z3561" s="2" t="s">
        <v>41</v>
      </c>
      <c r="AA3561" s="2" t="s">
        <v>21</v>
      </c>
      <c r="AB3561" s="2">
        <v>0</v>
      </c>
      <c r="AC3561" s="2">
        <v>0</v>
      </c>
      <c r="AD3561" s="2">
        <v>0</v>
      </c>
      <c r="AE3561" s="2">
        <v>0</v>
      </c>
      <c r="AF3561" s="2" t="s">
        <v>1416</v>
      </c>
      <c r="AG3561" s="2" t="s">
        <v>663</v>
      </c>
      <c r="AH3561" s="2" t="s">
        <v>213</v>
      </c>
      <c r="AI3561" s="2" t="s">
        <v>1393</v>
      </c>
      <c r="AJ3561" s="2">
        <v>0</v>
      </c>
      <c r="AK3561" s="2">
        <v>0</v>
      </c>
      <c r="AL3561" s="2">
        <v>0</v>
      </c>
      <c r="AM3561" s="2" t="s">
        <v>201</v>
      </c>
      <c r="AN3561" s="2">
        <v>0</v>
      </c>
      <c r="AO3561" s="2" t="s">
        <v>40</v>
      </c>
    </row>
    <row r="3562" spans="1:41" ht="15" customHeight="1" x14ac:dyDescent="0.3">
      <c r="A3562" s="2" t="s">
        <v>179</v>
      </c>
      <c r="B3562" s="2" t="s">
        <v>1115</v>
      </c>
      <c r="C3562" s="2" t="s">
        <v>1116</v>
      </c>
      <c r="D3562" s="2" t="s">
        <v>2646</v>
      </c>
      <c r="E3562" s="115" t="s">
        <v>4604</v>
      </c>
      <c r="F3562" s="2">
        <v>20</v>
      </c>
      <c r="G3562" s="2" t="s">
        <v>36</v>
      </c>
      <c r="H3562" s="2" t="s">
        <v>61</v>
      </c>
      <c r="I3562" s="2" t="s">
        <v>62</v>
      </c>
      <c r="J3562" s="2" t="s">
        <v>38</v>
      </c>
      <c r="K3562" s="2" t="s">
        <v>1236</v>
      </c>
      <c r="L3562" s="2" t="s">
        <v>1239</v>
      </c>
      <c r="M3562" s="2" t="s">
        <v>1273</v>
      </c>
      <c r="N3562" s="2" t="s">
        <v>1220</v>
      </c>
      <c r="O3562" s="113" t="s">
        <v>645</v>
      </c>
      <c r="P3562" s="2" t="s">
        <v>720</v>
      </c>
      <c r="Q3562" s="2" t="s">
        <v>1221</v>
      </c>
      <c r="R3562" s="2" t="s">
        <v>1264</v>
      </c>
      <c r="S3562" s="2" t="s">
        <v>1215</v>
      </c>
      <c r="T3562" s="2" t="e">
        <v>#VALUE!</v>
      </c>
      <c r="U3562" s="2" t="s">
        <v>40</v>
      </c>
      <c r="V3562" s="2" t="s">
        <v>41</v>
      </c>
      <c r="W3562" s="2" t="s">
        <v>40</v>
      </c>
      <c r="X3562" s="2" t="s">
        <v>40</v>
      </c>
      <c r="Y3562" s="2">
        <v>0</v>
      </c>
      <c r="Z3562" s="2" t="s">
        <v>41</v>
      </c>
      <c r="AA3562" s="2" t="s">
        <v>21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1416</v>
      </c>
      <c r="AG3562" s="2" t="s">
        <v>663</v>
      </c>
      <c r="AH3562" s="2" t="s">
        <v>213</v>
      </c>
      <c r="AI3562" s="2" t="s">
        <v>1393</v>
      </c>
      <c r="AJ3562" s="2">
        <v>0</v>
      </c>
      <c r="AK3562" s="2">
        <v>0</v>
      </c>
      <c r="AL3562" s="2">
        <v>0</v>
      </c>
      <c r="AM3562" s="2" t="s">
        <v>201</v>
      </c>
      <c r="AN3562" s="2">
        <v>0</v>
      </c>
      <c r="AO3562" s="2" t="s">
        <v>40</v>
      </c>
    </row>
    <row r="3563" spans="1:41" ht="15" customHeight="1" x14ac:dyDescent="0.3">
      <c r="A3563" s="2" t="s">
        <v>179</v>
      </c>
      <c r="B3563" s="2" t="s">
        <v>1115</v>
      </c>
      <c r="C3563" s="2" t="s">
        <v>2659</v>
      </c>
      <c r="D3563" s="2" t="s">
        <v>4932</v>
      </c>
      <c r="E3563" s="115" t="s">
        <v>4604</v>
      </c>
      <c r="F3563" s="2">
        <v>25</v>
      </c>
      <c r="G3563" s="2" t="s">
        <v>36</v>
      </c>
      <c r="H3563" s="2" t="s">
        <v>61</v>
      </c>
      <c r="I3563" s="2" t="s">
        <v>62</v>
      </c>
      <c r="J3563" s="2" t="s">
        <v>38</v>
      </c>
      <c r="K3563" s="2" t="s">
        <v>562</v>
      </c>
      <c r="L3563" s="2" t="s">
        <v>1212</v>
      </c>
      <c r="M3563" s="2" t="s">
        <v>3436</v>
      </c>
      <c r="N3563" s="2" t="s">
        <v>1308</v>
      </c>
      <c r="O3563" s="113" t="s">
        <v>645</v>
      </c>
      <c r="P3563" s="2" t="s">
        <v>720</v>
      </c>
      <c r="Q3563" s="2" t="s">
        <v>591</v>
      </c>
      <c r="R3563" s="2" t="s">
        <v>561</v>
      </c>
      <c r="S3563" s="2" t="s">
        <v>560</v>
      </c>
      <c r="T3563" s="2" t="s">
        <v>4557</v>
      </c>
      <c r="U3563" s="2" t="s">
        <v>40</v>
      </c>
      <c r="V3563" s="2" t="s">
        <v>40</v>
      </c>
      <c r="W3563" s="2" t="s">
        <v>40</v>
      </c>
      <c r="X3563" s="2" t="s">
        <v>41</v>
      </c>
      <c r="Y3563" s="2">
        <v>0</v>
      </c>
      <c r="Z3563" s="2" t="s">
        <v>41</v>
      </c>
      <c r="AA3563" s="2" t="s">
        <v>197</v>
      </c>
      <c r="AB3563" s="2" t="s">
        <v>1402</v>
      </c>
      <c r="AC3563" s="2">
        <v>0</v>
      </c>
      <c r="AD3563" s="2" t="s">
        <v>4583</v>
      </c>
      <c r="AE3563" s="2">
        <v>1019960004</v>
      </c>
      <c r="AF3563" s="2" t="s">
        <v>664</v>
      </c>
      <c r="AG3563" s="2" t="s">
        <v>663</v>
      </c>
      <c r="AH3563" s="2" t="s">
        <v>213</v>
      </c>
      <c r="AI3563" s="2" t="s">
        <v>1393</v>
      </c>
      <c r="AJ3563" s="2" t="s">
        <v>1480</v>
      </c>
      <c r="AK3563" s="2" t="s">
        <v>564</v>
      </c>
      <c r="AL3563" s="2">
        <v>0</v>
      </c>
      <c r="AM3563" s="2" t="s">
        <v>201</v>
      </c>
      <c r="AN3563" s="2" t="s">
        <v>463</v>
      </c>
      <c r="AO3563" s="2" t="s">
        <v>40</v>
      </c>
    </row>
    <row r="3564" spans="1:41" ht="15" customHeight="1" x14ac:dyDescent="0.3">
      <c r="A3564" s="2" t="s">
        <v>1117</v>
      </c>
      <c r="B3564" s="2" t="s">
        <v>3249</v>
      </c>
      <c r="C3564" s="2" t="s">
        <v>1118</v>
      </c>
      <c r="D3564" s="2" t="s">
        <v>3250</v>
      </c>
      <c r="E3564" s="115" t="s">
        <v>4173</v>
      </c>
      <c r="F3564" s="2">
        <v>20</v>
      </c>
      <c r="G3564" s="2" t="s">
        <v>36</v>
      </c>
      <c r="H3564" s="2" t="s">
        <v>198</v>
      </c>
      <c r="I3564" s="2" t="s">
        <v>37</v>
      </c>
      <c r="J3564" s="2" t="s">
        <v>712</v>
      </c>
      <c r="K3564" s="2" t="s">
        <v>1209</v>
      </c>
      <c r="L3564" s="2" t="s">
        <v>1212</v>
      </c>
      <c r="M3564" s="2" t="s">
        <v>1263</v>
      </c>
      <c r="N3564" s="2" t="s">
        <v>1220</v>
      </c>
      <c r="O3564" s="113" t="s">
        <v>644</v>
      </c>
      <c r="P3564" s="2" t="s">
        <v>720</v>
      </c>
      <c r="Q3564" s="2" t="s">
        <v>1221</v>
      </c>
      <c r="R3564" s="2" t="s">
        <v>1264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1209</v>
      </c>
      <c r="AG3564" s="2" t="s">
        <v>37</v>
      </c>
      <c r="AH3564" s="2" t="s">
        <v>213</v>
      </c>
      <c r="AI3564" s="2" t="s">
        <v>1393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</row>
    <row r="3565" spans="1:41" ht="15" customHeight="1" x14ac:dyDescent="0.3">
      <c r="A3565" s="2" t="s">
        <v>1117</v>
      </c>
      <c r="B3565" s="2" t="s">
        <v>3249</v>
      </c>
      <c r="C3565" s="2" t="s">
        <v>1119</v>
      </c>
      <c r="D3565" s="2" t="s">
        <v>1120</v>
      </c>
      <c r="E3565" s="115" t="s">
        <v>4173</v>
      </c>
      <c r="F3565" s="2">
        <v>20</v>
      </c>
      <c r="G3565" s="2" t="s">
        <v>36</v>
      </c>
      <c r="H3565" s="2" t="s">
        <v>198</v>
      </c>
      <c r="I3565" s="2" t="s">
        <v>37</v>
      </c>
      <c r="J3565" s="2" t="s">
        <v>712</v>
      </c>
      <c r="K3565" s="2" t="s">
        <v>1209</v>
      </c>
      <c r="L3565" s="2" t="s">
        <v>1212</v>
      </c>
      <c r="M3565" s="2" t="s">
        <v>1219</v>
      </c>
      <c r="N3565" s="2" t="s">
        <v>1220</v>
      </c>
      <c r="O3565" s="113" t="s">
        <v>644</v>
      </c>
      <c r="P3565" s="2" t="s">
        <v>720</v>
      </c>
      <c r="Q3565" s="2" t="s">
        <v>1221</v>
      </c>
      <c r="R3565" s="2" t="s">
        <v>1222</v>
      </c>
      <c r="S3565" s="2" t="s">
        <v>1223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1209</v>
      </c>
      <c r="AG3565" s="2" t="s">
        <v>37</v>
      </c>
      <c r="AH3565" s="2" t="s">
        <v>213</v>
      </c>
      <c r="AI3565" s="2" t="s">
        <v>1393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</row>
    <row r="3566" spans="1:41" ht="15" customHeight="1" x14ac:dyDescent="0.3">
      <c r="A3566" s="2" t="s">
        <v>1117</v>
      </c>
      <c r="B3566" s="2" t="s">
        <v>3249</v>
      </c>
      <c r="C3566" s="2" t="s">
        <v>1121</v>
      </c>
      <c r="D3566" s="2" t="s">
        <v>3251</v>
      </c>
      <c r="E3566" s="115" t="s">
        <v>4173</v>
      </c>
      <c r="F3566" s="2">
        <v>5</v>
      </c>
      <c r="G3566" s="2" t="s">
        <v>36</v>
      </c>
      <c r="H3566" s="2" t="s">
        <v>198</v>
      </c>
      <c r="I3566" s="2" t="s">
        <v>37</v>
      </c>
      <c r="J3566" s="2" t="s">
        <v>712</v>
      </c>
      <c r="K3566" s="2" t="s">
        <v>1209</v>
      </c>
      <c r="L3566" s="2" t="s">
        <v>1239</v>
      </c>
      <c r="M3566" s="2" t="s">
        <v>1256</v>
      </c>
      <c r="N3566" s="2" t="s">
        <v>1257</v>
      </c>
      <c r="O3566" s="113" t="s">
        <v>644</v>
      </c>
      <c r="P3566" s="2" t="s">
        <v>720</v>
      </c>
      <c r="Q3566" s="2" t="s">
        <v>1221</v>
      </c>
      <c r="R3566" s="2" t="s">
        <v>1258</v>
      </c>
      <c r="S3566" s="2" t="s">
        <v>1259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1209</v>
      </c>
      <c r="AG3566" s="2" t="s">
        <v>37</v>
      </c>
      <c r="AH3566" s="2" t="s">
        <v>213</v>
      </c>
      <c r="AI3566" s="2" t="s">
        <v>1393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</row>
    <row r="3567" spans="1:41" ht="15" customHeight="1" x14ac:dyDescent="0.3">
      <c r="A3567" s="2" t="s">
        <v>1117</v>
      </c>
      <c r="B3567" s="2" t="s">
        <v>3249</v>
      </c>
      <c r="C3567" s="2" t="s">
        <v>1118</v>
      </c>
      <c r="D3567" s="2" t="s">
        <v>3250</v>
      </c>
      <c r="E3567" s="115" t="s">
        <v>4601</v>
      </c>
      <c r="F3567" s="2">
        <v>20</v>
      </c>
      <c r="G3567" s="2" t="s">
        <v>36</v>
      </c>
      <c r="H3567" s="2" t="s">
        <v>198</v>
      </c>
      <c r="I3567" s="2" t="s">
        <v>37</v>
      </c>
      <c r="J3567" s="2" t="s">
        <v>712</v>
      </c>
      <c r="K3567" s="2" t="s">
        <v>1209</v>
      </c>
      <c r="L3567" s="2" t="s">
        <v>1212</v>
      </c>
      <c r="M3567" s="2" t="s">
        <v>1263</v>
      </c>
      <c r="N3567" s="2" t="s">
        <v>1220</v>
      </c>
      <c r="O3567" s="113" t="s">
        <v>645</v>
      </c>
      <c r="P3567" s="2" t="s">
        <v>720</v>
      </c>
      <c r="Q3567" s="2" t="s">
        <v>1221</v>
      </c>
      <c r="R3567" s="2" t="s">
        <v>1264</v>
      </c>
      <c r="S3567" s="2" t="s">
        <v>1215</v>
      </c>
      <c r="T3567" s="2" t="e">
        <v>#VALUE!</v>
      </c>
      <c r="U3567" s="2" t="s">
        <v>40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1209</v>
      </c>
      <c r="AG3567" s="2" t="s">
        <v>37</v>
      </c>
      <c r="AH3567" s="2" t="s">
        <v>213</v>
      </c>
      <c r="AI3567" s="2" t="s">
        <v>1393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40</v>
      </c>
    </row>
    <row r="3568" spans="1:41" ht="15" customHeight="1" x14ac:dyDescent="0.3">
      <c r="A3568" s="2" t="s">
        <v>1117</v>
      </c>
      <c r="B3568" s="2" t="s">
        <v>3249</v>
      </c>
      <c r="C3568" s="2" t="s">
        <v>1119</v>
      </c>
      <c r="D3568" s="2" t="s">
        <v>1120</v>
      </c>
      <c r="E3568" s="115" t="s">
        <v>4601</v>
      </c>
      <c r="F3568" s="2">
        <v>20</v>
      </c>
      <c r="G3568" s="2" t="s">
        <v>36</v>
      </c>
      <c r="H3568" s="2" t="s">
        <v>198</v>
      </c>
      <c r="I3568" s="2" t="s">
        <v>37</v>
      </c>
      <c r="J3568" s="2" t="s">
        <v>712</v>
      </c>
      <c r="K3568" s="2" t="s">
        <v>1209</v>
      </c>
      <c r="L3568" s="2" t="s">
        <v>1212</v>
      </c>
      <c r="M3568" s="2" t="s">
        <v>1219</v>
      </c>
      <c r="N3568" s="2" t="s">
        <v>1220</v>
      </c>
      <c r="O3568" s="113" t="s">
        <v>645</v>
      </c>
      <c r="P3568" s="2" t="s">
        <v>720</v>
      </c>
      <c r="Q3568" s="2" t="s">
        <v>1221</v>
      </c>
      <c r="R3568" s="2" t="s">
        <v>1222</v>
      </c>
      <c r="S3568" s="2" t="s">
        <v>1223</v>
      </c>
      <c r="T3568" s="2" t="e">
        <v>#VALUE!</v>
      </c>
      <c r="U3568" s="2" t="s">
        <v>40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1209</v>
      </c>
      <c r="AG3568" s="2" t="s">
        <v>37</v>
      </c>
      <c r="AH3568" s="2" t="s">
        <v>213</v>
      </c>
      <c r="AI3568" s="2" t="s">
        <v>1393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40</v>
      </c>
    </row>
    <row r="3569" spans="1:41" ht="15" customHeight="1" x14ac:dyDescent="0.3">
      <c r="A3569" s="2" t="s">
        <v>1117</v>
      </c>
      <c r="B3569" s="2" t="s">
        <v>3249</v>
      </c>
      <c r="C3569" s="2" t="s">
        <v>1121</v>
      </c>
      <c r="D3569" s="2" t="s">
        <v>3251</v>
      </c>
      <c r="E3569" s="115" t="s">
        <v>4601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712</v>
      </c>
      <c r="K3569" s="2" t="s">
        <v>1209</v>
      </c>
      <c r="L3569" s="2" t="s">
        <v>1239</v>
      </c>
      <c r="M3569" s="2" t="s">
        <v>1256</v>
      </c>
      <c r="N3569" s="2" t="s">
        <v>1257</v>
      </c>
      <c r="O3569" s="113" t="s">
        <v>645</v>
      </c>
      <c r="P3569" s="2" t="s">
        <v>720</v>
      </c>
      <c r="Q3569" s="2" t="s">
        <v>1221</v>
      </c>
      <c r="R3569" s="2" t="s">
        <v>1258</v>
      </c>
      <c r="S3569" s="2" t="s">
        <v>1259</v>
      </c>
      <c r="T3569" s="2" t="e">
        <v>#VALUE!</v>
      </c>
      <c r="U3569" s="2" t="s">
        <v>40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1209</v>
      </c>
      <c r="AG3569" s="2" t="s">
        <v>37</v>
      </c>
      <c r="AH3569" s="2" t="s">
        <v>213</v>
      </c>
      <c r="AI3569" s="2" t="s">
        <v>1393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40</v>
      </c>
    </row>
    <row r="3570" spans="1:41" ht="15" customHeight="1" x14ac:dyDescent="0.3">
      <c r="A3570" s="2" t="s">
        <v>1117</v>
      </c>
      <c r="B3570" s="2" t="s">
        <v>3249</v>
      </c>
      <c r="C3570" s="2" t="s">
        <v>1118</v>
      </c>
      <c r="D3570" s="2" t="s">
        <v>3250</v>
      </c>
      <c r="E3570" s="115" t="s">
        <v>4602</v>
      </c>
      <c r="F3570" s="2">
        <v>10</v>
      </c>
      <c r="G3570" s="2" t="s">
        <v>36</v>
      </c>
      <c r="H3570" s="2" t="s">
        <v>198</v>
      </c>
      <c r="I3570" s="2" t="s">
        <v>37</v>
      </c>
      <c r="J3570" s="2" t="s">
        <v>712</v>
      </c>
      <c r="K3570" s="2" t="s">
        <v>1209</v>
      </c>
      <c r="L3570" s="2" t="s">
        <v>1212</v>
      </c>
      <c r="M3570" s="2" t="s">
        <v>1263</v>
      </c>
      <c r="N3570" s="2" t="s">
        <v>1220</v>
      </c>
      <c r="O3570" s="113" t="s">
        <v>645</v>
      </c>
      <c r="P3570" s="2" t="s">
        <v>720</v>
      </c>
      <c r="Q3570" s="2" t="s">
        <v>1221</v>
      </c>
      <c r="R3570" s="2" t="s">
        <v>1264</v>
      </c>
      <c r="S3570" s="2" t="s">
        <v>1215</v>
      </c>
      <c r="T3570" s="2" t="e">
        <v>#VALUE!</v>
      </c>
      <c r="U3570" s="2" t="s">
        <v>40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1209</v>
      </c>
      <c r="AG3570" s="2" t="s">
        <v>37</v>
      </c>
      <c r="AH3570" s="2" t="s">
        <v>213</v>
      </c>
      <c r="AI3570" s="2" t="s">
        <v>1393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40</v>
      </c>
    </row>
    <row r="3571" spans="1:41" ht="15" customHeight="1" x14ac:dyDescent="0.3">
      <c r="A3571" s="2" t="s">
        <v>1117</v>
      </c>
      <c r="B3571" s="2" t="s">
        <v>3249</v>
      </c>
      <c r="C3571" s="2" t="s">
        <v>971</v>
      </c>
      <c r="D3571" s="2" t="s">
        <v>3935</v>
      </c>
      <c r="E3571" s="115" t="s">
        <v>4602</v>
      </c>
      <c r="F3571" s="2">
        <v>5</v>
      </c>
      <c r="G3571" s="2" t="s">
        <v>36</v>
      </c>
      <c r="H3571" s="2" t="s">
        <v>198</v>
      </c>
      <c r="I3571" s="2" t="s">
        <v>37</v>
      </c>
      <c r="J3571" s="2" t="s">
        <v>712</v>
      </c>
      <c r="K3571" s="2" t="s">
        <v>1209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40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1209</v>
      </c>
      <c r="AG3571" s="2" t="s">
        <v>37</v>
      </c>
      <c r="AH3571" s="2" t="s">
        <v>213</v>
      </c>
      <c r="AI3571" s="2" t="s">
        <v>1393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40</v>
      </c>
    </row>
    <row r="3572" spans="1:41" ht="15" customHeight="1" x14ac:dyDescent="0.3">
      <c r="A3572" s="2" t="s">
        <v>1117</v>
      </c>
      <c r="B3572" s="2" t="s">
        <v>3249</v>
      </c>
      <c r="C3572" s="2" t="s">
        <v>1189</v>
      </c>
      <c r="D3572" s="2" t="s">
        <v>3936</v>
      </c>
      <c r="E3572" s="115" t="s">
        <v>4602</v>
      </c>
      <c r="F3572" s="2">
        <v>15</v>
      </c>
      <c r="G3572" s="2" t="s">
        <v>36</v>
      </c>
      <c r="H3572" s="2" t="s">
        <v>198</v>
      </c>
      <c r="I3572" s="2" t="s">
        <v>37</v>
      </c>
      <c r="J3572" s="2" t="s">
        <v>712</v>
      </c>
      <c r="K3572" s="2" t="s">
        <v>1209</v>
      </c>
      <c r="L3572" s="2" t="s">
        <v>631</v>
      </c>
      <c r="M3572" s="2" t="s">
        <v>1211</v>
      </c>
      <c r="N3572" s="2" t="s">
        <v>1211</v>
      </c>
      <c r="O3572" s="113" t="s">
        <v>645</v>
      </c>
      <c r="P3572" s="2" t="s">
        <v>720</v>
      </c>
      <c r="Q3572" s="2" t="s">
        <v>591</v>
      </c>
      <c r="R3572" s="2" t="s">
        <v>1202</v>
      </c>
      <c r="S3572" s="2" t="s">
        <v>1203</v>
      </c>
      <c r="T3572" s="2" t="e">
        <v>#VALUE!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>
        <v>0</v>
      </c>
      <c r="AC3572" s="2">
        <v>0</v>
      </c>
      <c r="AD3572" s="2">
        <v>0</v>
      </c>
      <c r="AE3572" s="2">
        <v>0</v>
      </c>
      <c r="AF3572" s="2" t="s">
        <v>1209</v>
      </c>
      <c r="AG3572" s="2" t="s">
        <v>37</v>
      </c>
      <c r="AH3572" s="2" t="s">
        <v>213</v>
      </c>
      <c r="AI3572" s="2" t="s">
        <v>1393</v>
      </c>
      <c r="AJ3572" s="2">
        <v>0</v>
      </c>
      <c r="AK3572" s="2">
        <v>0</v>
      </c>
      <c r="AL3572" s="2">
        <v>0</v>
      </c>
      <c r="AM3572" s="2" t="s">
        <v>199</v>
      </c>
      <c r="AN3572" s="2">
        <v>0</v>
      </c>
      <c r="AO3572" s="2" t="s">
        <v>40</v>
      </c>
    </row>
    <row r="3573" spans="1:41" ht="15" customHeight="1" x14ac:dyDescent="0.3">
      <c r="A3573" s="2" t="s">
        <v>1117</v>
      </c>
      <c r="B3573" s="2" t="s">
        <v>3249</v>
      </c>
      <c r="C3573" s="2" t="s">
        <v>1119</v>
      </c>
      <c r="D3573" s="2" t="s">
        <v>1120</v>
      </c>
      <c r="E3573" s="115" t="s">
        <v>4602</v>
      </c>
      <c r="F3573" s="2">
        <v>10</v>
      </c>
      <c r="G3573" s="2" t="s">
        <v>36</v>
      </c>
      <c r="H3573" s="2" t="s">
        <v>198</v>
      </c>
      <c r="I3573" s="2" t="s">
        <v>37</v>
      </c>
      <c r="J3573" s="2" t="s">
        <v>712</v>
      </c>
      <c r="K3573" s="2" t="s">
        <v>1209</v>
      </c>
      <c r="L3573" s="2" t="s">
        <v>1212</v>
      </c>
      <c r="M3573" s="2" t="s">
        <v>1219</v>
      </c>
      <c r="N3573" s="2" t="s">
        <v>1220</v>
      </c>
      <c r="O3573" s="113" t="s">
        <v>645</v>
      </c>
      <c r="P3573" s="2" t="s">
        <v>720</v>
      </c>
      <c r="Q3573" s="2" t="s">
        <v>1221</v>
      </c>
      <c r="R3573" s="2" t="s">
        <v>1222</v>
      </c>
      <c r="S3573" s="2" t="s">
        <v>1223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1209</v>
      </c>
      <c r="AG3573" s="2" t="s">
        <v>37</v>
      </c>
      <c r="AH3573" s="2" t="s">
        <v>213</v>
      </c>
      <c r="AI3573" s="2" t="s">
        <v>1393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</row>
    <row r="3574" spans="1:41" ht="15" customHeight="1" x14ac:dyDescent="0.3">
      <c r="A3574" s="2" t="s">
        <v>1117</v>
      </c>
      <c r="B3574" s="2" t="s">
        <v>3249</v>
      </c>
      <c r="C3574" s="2" t="s">
        <v>1121</v>
      </c>
      <c r="D3574" s="2" t="s">
        <v>3251</v>
      </c>
      <c r="E3574" s="115" t="s">
        <v>4602</v>
      </c>
      <c r="F3574" s="2">
        <v>5</v>
      </c>
      <c r="G3574" s="2" t="s">
        <v>36</v>
      </c>
      <c r="H3574" s="2" t="s">
        <v>198</v>
      </c>
      <c r="I3574" s="2" t="s">
        <v>37</v>
      </c>
      <c r="J3574" s="2" t="s">
        <v>712</v>
      </c>
      <c r="K3574" s="2" t="s">
        <v>1209</v>
      </c>
      <c r="L3574" s="2" t="s">
        <v>1239</v>
      </c>
      <c r="M3574" s="2" t="s">
        <v>1256</v>
      </c>
      <c r="N3574" s="2" t="s">
        <v>1257</v>
      </c>
      <c r="O3574" s="113" t="s">
        <v>645</v>
      </c>
      <c r="P3574" s="2" t="s">
        <v>720</v>
      </c>
      <c r="Q3574" s="2" t="s">
        <v>1221</v>
      </c>
      <c r="R3574" s="2" t="s">
        <v>1258</v>
      </c>
      <c r="S3574" s="2" t="s">
        <v>1259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1209</v>
      </c>
      <c r="AG3574" s="2" t="s">
        <v>37</v>
      </c>
      <c r="AH3574" s="2" t="s">
        <v>213</v>
      </c>
      <c r="AI3574" s="2" t="s">
        <v>1393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</row>
    <row r="3575" spans="1:41" ht="15" customHeight="1" x14ac:dyDescent="0.3">
      <c r="A3575" s="2" t="s">
        <v>1117</v>
      </c>
      <c r="B3575" s="2" t="s">
        <v>3249</v>
      </c>
      <c r="C3575" s="2" t="s">
        <v>1118</v>
      </c>
      <c r="D3575" s="2" t="s">
        <v>3250</v>
      </c>
      <c r="E3575" s="115" t="s">
        <v>4603</v>
      </c>
      <c r="F3575" s="2">
        <v>4</v>
      </c>
      <c r="G3575" s="2" t="s">
        <v>36</v>
      </c>
      <c r="H3575" s="2" t="s">
        <v>198</v>
      </c>
      <c r="I3575" s="2" t="s">
        <v>37</v>
      </c>
      <c r="J3575" s="2" t="s">
        <v>712</v>
      </c>
      <c r="K3575" s="2" t="s">
        <v>1209</v>
      </c>
      <c r="L3575" s="2" t="s">
        <v>1212</v>
      </c>
      <c r="M3575" s="2" t="s">
        <v>1263</v>
      </c>
      <c r="N3575" s="2" t="s">
        <v>1220</v>
      </c>
      <c r="O3575" s="113" t="s">
        <v>645</v>
      </c>
      <c r="P3575" s="2" t="s">
        <v>720</v>
      </c>
      <c r="Q3575" s="2" t="s">
        <v>1221</v>
      </c>
      <c r="R3575" s="2" t="s">
        <v>1264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1209</v>
      </c>
      <c r="AG3575" s="2" t="s">
        <v>37</v>
      </c>
      <c r="AH3575" s="2" t="s">
        <v>213</v>
      </c>
      <c r="AI3575" s="2" t="s">
        <v>1393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</row>
    <row r="3576" spans="1:41" ht="15" customHeight="1" x14ac:dyDescent="0.3">
      <c r="A3576" s="2" t="s">
        <v>1117</v>
      </c>
      <c r="B3576" s="2" t="s">
        <v>3249</v>
      </c>
      <c r="C3576" s="2" t="s">
        <v>971</v>
      </c>
      <c r="D3576" s="2" t="s">
        <v>3935</v>
      </c>
      <c r="E3576" s="115" t="s">
        <v>4603</v>
      </c>
      <c r="F3576" s="2">
        <v>2</v>
      </c>
      <c r="G3576" s="2" t="s">
        <v>36</v>
      </c>
      <c r="H3576" s="2" t="s">
        <v>198</v>
      </c>
      <c r="I3576" s="2" t="s">
        <v>37</v>
      </c>
      <c r="J3576" s="2" t="s">
        <v>712</v>
      </c>
      <c r="K3576" s="2" t="s">
        <v>1209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1209</v>
      </c>
      <c r="AG3576" s="2" t="s">
        <v>37</v>
      </c>
      <c r="AH3576" s="2" t="s">
        <v>213</v>
      </c>
      <c r="AI3576" s="2" t="s">
        <v>1393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</row>
    <row r="3577" spans="1:41" ht="15" customHeight="1" x14ac:dyDescent="0.3">
      <c r="A3577" s="2" t="s">
        <v>1117</v>
      </c>
      <c r="B3577" s="2" t="s">
        <v>3249</v>
      </c>
      <c r="C3577" s="2" t="s">
        <v>1189</v>
      </c>
      <c r="D3577" s="2" t="s">
        <v>3936</v>
      </c>
      <c r="E3577" s="115" t="s">
        <v>4603</v>
      </c>
      <c r="F3577" s="2">
        <v>6</v>
      </c>
      <c r="G3577" s="2" t="s">
        <v>36</v>
      </c>
      <c r="H3577" s="2" t="s">
        <v>198</v>
      </c>
      <c r="I3577" s="2" t="s">
        <v>37</v>
      </c>
      <c r="J3577" s="2" t="s">
        <v>712</v>
      </c>
      <c r="K3577" s="2" t="s">
        <v>1209</v>
      </c>
      <c r="L3577" s="2" t="s">
        <v>631</v>
      </c>
      <c r="M3577" s="2" t="s">
        <v>1211</v>
      </c>
      <c r="N3577" s="2" t="s">
        <v>1211</v>
      </c>
      <c r="O3577" s="113" t="s">
        <v>645</v>
      </c>
      <c r="P3577" s="2" t="s">
        <v>720</v>
      </c>
      <c r="Q3577" s="2" t="s">
        <v>591</v>
      </c>
      <c r="R3577" s="2" t="s">
        <v>1202</v>
      </c>
      <c r="S3577" s="2" t="s">
        <v>1203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1209</v>
      </c>
      <c r="AG3577" s="2" t="s">
        <v>37</v>
      </c>
      <c r="AH3577" s="2" t="s">
        <v>213</v>
      </c>
      <c r="AI3577" s="2" t="s">
        <v>1393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</row>
    <row r="3578" spans="1:41" ht="15" customHeight="1" x14ac:dyDescent="0.3">
      <c r="A3578" s="2" t="s">
        <v>1117</v>
      </c>
      <c r="B3578" s="2" t="s">
        <v>3249</v>
      </c>
      <c r="C3578" s="2" t="s">
        <v>1119</v>
      </c>
      <c r="D3578" s="2" t="s">
        <v>1120</v>
      </c>
      <c r="E3578" s="115" t="s">
        <v>4603</v>
      </c>
      <c r="F3578" s="2">
        <v>6</v>
      </c>
      <c r="G3578" s="2" t="s">
        <v>36</v>
      </c>
      <c r="H3578" s="2" t="s">
        <v>198</v>
      </c>
      <c r="I3578" s="2" t="s">
        <v>37</v>
      </c>
      <c r="J3578" s="2" t="s">
        <v>712</v>
      </c>
      <c r="K3578" s="2" t="s">
        <v>1209</v>
      </c>
      <c r="L3578" s="2" t="s">
        <v>1212</v>
      </c>
      <c r="M3578" s="2" t="s">
        <v>1219</v>
      </c>
      <c r="N3578" s="2" t="s">
        <v>1220</v>
      </c>
      <c r="O3578" s="113" t="s">
        <v>645</v>
      </c>
      <c r="P3578" s="2" t="s">
        <v>720</v>
      </c>
      <c r="Q3578" s="2" t="s">
        <v>1221</v>
      </c>
      <c r="R3578" s="2" t="s">
        <v>1222</v>
      </c>
      <c r="S3578" s="2" t="s">
        <v>1223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1209</v>
      </c>
      <c r="AG3578" s="2" t="s">
        <v>37</v>
      </c>
      <c r="AH3578" s="2" t="s">
        <v>213</v>
      </c>
      <c r="AI3578" s="2" t="s">
        <v>1393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</row>
    <row r="3579" spans="1:41" ht="15" customHeight="1" x14ac:dyDescent="0.3">
      <c r="A3579" s="2" t="s">
        <v>1117</v>
      </c>
      <c r="B3579" s="2" t="s">
        <v>3249</v>
      </c>
      <c r="C3579" s="2" t="s">
        <v>1121</v>
      </c>
      <c r="D3579" s="2" t="s">
        <v>3251</v>
      </c>
      <c r="E3579" s="115" t="s">
        <v>4603</v>
      </c>
      <c r="F3579" s="2">
        <v>2</v>
      </c>
      <c r="G3579" s="2" t="s">
        <v>36</v>
      </c>
      <c r="H3579" s="2" t="s">
        <v>198</v>
      </c>
      <c r="I3579" s="2" t="s">
        <v>37</v>
      </c>
      <c r="J3579" s="2" t="s">
        <v>712</v>
      </c>
      <c r="K3579" s="2" t="s">
        <v>1209</v>
      </c>
      <c r="L3579" s="2" t="s">
        <v>1239</v>
      </c>
      <c r="M3579" s="2" t="s">
        <v>1256</v>
      </c>
      <c r="N3579" s="2" t="s">
        <v>1257</v>
      </c>
      <c r="O3579" s="113" t="s">
        <v>645</v>
      </c>
      <c r="P3579" s="2" t="s">
        <v>720</v>
      </c>
      <c r="Q3579" s="2" t="s">
        <v>1221</v>
      </c>
      <c r="R3579" s="2" t="s">
        <v>1258</v>
      </c>
      <c r="S3579" s="2" t="s">
        <v>1259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1209</v>
      </c>
      <c r="AG3579" s="2" t="s">
        <v>37</v>
      </c>
      <c r="AH3579" s="2" t="s">
        <v>213</v>
      </c>
      <c r="AI3579" s="2" t="s">
        <v>1393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</row>
    <row r="3580" spans="1:41" ht="15" customHeight="1" x14ac:dyDescent="0.3">
      <c r="A3580" s="2" t="s">
        <v>1117</v>
      </c>
      <c r="B3580" s="2" t="s">
        <v>3249</v>
      </c>
      <c r="C3580" s="2" t="s">
        <v>1118</v>
      </c>
      <c r="D3580" s="2" t="s">
        <v>3250</v>
      </c>
      <c r="E3580" s="115" t="s">
        <v>4604</v>
      </c>
      <c r="F3580" s="2">
        <v>5</v>
      </c>
      <c r="G3580" s="2" t="s">
        <v>36</v>
      </c>
      <c r="H3580" s="2" t="s">
        <v>198</v>
      </c>
      <c r="I3580" s="2" t="s">
        <v>37</v>
      </c>
      <c r="J3580" s="2" t="s">
        <v>712</v>
      </c>
      <c r="K3580" s="2" t="s">
        <v>1209</v>
      </c>
      <c r="L3580" s="2" t="s">
        <v>1212</v>
      </c>
      <c r="M3580" s="2" t="s">
        <v>1263</v>
      </c>
      <c r="N3580" s="2" t="s">
        <v>1220</v>
      </c>
      <c r="O3580" s="113" t="s">
        <v>645</v>
      </c>
      <c r="P3580" s="2" t="s">
        <v>720</v>
      </c>
      <c r="Q3580" s="2" t="s">
        <v>1221</v>
      </c>
      <c r="R3580" s="2" t="s">
        <v>1264</v>
      </c>
      <c r="S3580" s="2" t="s">
        <v>1215</v>
      </c>
      <c r="T3580" s="2" t="e">
        <v>#VALUE!</v>
      </c>
      <c r="U3580" s="2" t="s">
        <v>40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1209</v>
      </c>
      <c r="AG3580" s="2" t="s">
        <v>37</v>
      </c>
      <c r="AH3580" s="2" t="s">
        <v>213</v>
      </c>
      <c r="AI3580" s="2" t="s">
        <v>1393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40</v>
      </c>
    </row>
    <row r="3581" spans="1:41" ht="15" customHeight="1" x14ac:dyDescent="0.3">
      <c r="A3581" s="2" t="s">
        <v>1117</v>
      </c>
      <c r="B3581" s="2" t="s">
        <v>3249</v>
      </c>
      <c r="C3581" s="2" t="s">
        <v>971</v>
      </c>
      <c r="D3581" s="2" t="s">
        <v>3935</v>
      </c>
      <c r="E3581" s="115" t="s">
        <v>4604</v>
      </c>
      <c r="F3581" s="2">
        <v>5</v>
      </c>
      <c r="G3581" s="2" t="s">
        <v>36</v>
      </c>
      <c r="H3581" s="2" t="s">
        <v>198</v>
      </c>
      <c r="I3581" s="2" t="s">
        <v>37</v>
      </c>
      <c r="J3581" s="2" t="s">
        <v>712</v>
      </c>
      <c r="K3581" s="2" t="s">
        <v>1209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e">
        <v>#VALUE!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>
        <v>0</v>
      </c>
      <c r="AC3581" s="2">
        <v>0</v>
      </c>
      <c r="AD3581" s="2">
        <v>0</v>
      </c>
      <c r="AE3581" s="2">
        <v>0</v>
      </c>
      <c r="AF3581" s="2" t="s">
        <v>1209</v>
      </c>
      <c r="AG3581" s="2" t="s">
        <v>37</v>
      </c>
      <c r="AH3581" s="2" t="s">
        <v>213</v>
      </c>
      <c r="AI3581" s="2" t="s">
        <v>1393</v>
      </c>
      <c r="AJ3581" s="2">
        <v>0</v>
      </c>
      <c r="AK3581" s="2">
        <v>0</v>
      </c>
      <c r="AL3581" s="2">
        <v>0</v>
      </c>
      <c r="AM3581" s="2" t="s">
        <v>199</v>
      </c>
      <c r="AN3581" s="2">
        <v>0</v>
      </c>
      <c r="AO3581" s="2" t="s">
        <v>40</v>
      </c>
    </row>
    <row r="3582" spans="1:41" ht="15" customHeight="1" x14ac:dyDescent="0.3">
      <c r="A3582" s="2" t="s">
        <v>1117</v>
      </c>
      <c r="B3582" s="2" t="s">
        <v>3249</v>
      </c>
      <c r="C3582" s="2" t="s">
        <v>1189</v>
      </c>
      <c r="D3582" s="2" t="s">
        <v>3936</v>
      </c>
      <c r="E3582" s="115" t="s">
        <v>4604</v>
      </c>
      <c r="F3582" s="2">
        <v>15</v>
      </c>
      <c r="G3582" s="2" t="s">
        <v>36</v>
      </c>
      <c r="H3582" s="2" t="s">
        <v>198</v>
      </c>
      <c r="I3582" s="2" t="s">
        <v>37</v>
      </c>
      <c r="J3582" s="2" t="s">
        <v>712</v>
      </c>
      <c r="K3582" s="2" t="s">
        <v>1209</v>
      </c>
      <c r="L3582" s="2" t="s">
        <v>631</v>
      </c>
      <c r="M3582" s="2" t="s">
        <v>1211</v>
      </c>
      <c r="N3582" s="2" t="s">
        <v>1211</v>
      </c>
      <c r="O3582" s="113" t="s">
        <v>645</v>
      </c>
      <c r="P3582" s="2" t="s">
        <v>720</v>
      </c>
      <c r="Q3582" s="2" t="s">
        <v>591</v>
      </c>
      <c r="R3582" s="2" t="s">
        <v>1202</v>
      </c>
      <c r="S3582" s="2" t="s">
        <v>1203</v>
      </c>
      <c r="T3582" s="2" t="e">
        <v>#VALUE!</v>
      </c>
      <c r="U3582" s="2" t="s">
        <v>40</v>
      </c>
      <c r="V3582" s="2" t="s">
        <v>40</v>
      </c>
      <c r="W3582" s="2" t="s">
        <v>40</v>
      </c>
      <c r="X3582" s="2" t="s">
        <v>40</v>
      </c>
      <c r="Y3582" s="2">
        <v>0</v>
      </c>
      <c r="Z3582" s="2" t="s">
        <v>40</v>
      </c>
      <c r="AA3582" s="2" t="s">
        <v>662</v>
      </c>
      <c r="AB3582" s="2">
        <v>0</v>
      </c>
      <c r="AC3582" s="2">
        <v>0</v>
      </c>
      <c r="AD3582" s="2">
        <v>0</v>
      </c>
      <c r="AE3582" s="2">
        <v>0</v>
      </c>
      <c r="AF3582" s="2" t="s">
        <v>1209</v>
      </c>
      <c r="AG3582" s="2" t="s">
        <v>37</v>
      </c>
      <c r="AH3582" s="2" t="s">
        <v>213</v>
      </c>
      <c r="AI3582" s="2" t="s">
        <v>1393</v>
      </c>
      <c r="AJ3582" s="2">
        <v>0</v>
      </c>
      <c r="AK3582" s="2">
        <v>0</v>
      </c>
      <c r="AL3582" s="2">
        <v>0</v>
      </c>
      <c r="AM3582" s="2" t="s">
        <v>199</v>
      </c>
      <c r="AN3582" s="2">
        <v>0</v>
      </c>
      <c r="AO3582" s="2" t="s">
        <v>40</v>
      </c>
    </row>
    <row r="3583" spans="1:41" ht="15" customHeight="1" x14ac:dyDescent="0.3">
      <c r="A3583" s="2" t="s">
        <v>1117</v>
      </c>
      <c r="B3583" s="2" t="s">
        <v>3249</v>
      </c>
      <c r="C3583" s="2" t="s">
        <v>1119</v>
      </c>
      <c r="D3583" s="2" t="s">
        <v>1120</v>
      </c>
      <c r="E3583" s="115" t="s">
        <v>4604</v>
      </c>
      <c r="F3583" s="2">
        <v>15</v>
      </c>
      <c r="G3583" s="2" t="s">
        <v>36</v>
      </c>
      <c r="H3583" s="2" t="s">
        <v>198</v>
      </c>
      <c r="I3583" s="2" t="s">
        <v>37</v>
      </c>
      <c r="J3583" s="2" t="s">
        <v>712</v>
      </c>
      <c r="K3583" s="2" t="s">
        <v>1209</v>
      </c>
      <c r="L3583" s="2" t="s">
        <v>1212</v>
      </c>
      <c r="M3583" s="2" t="s">
        <v>1219</v>
      </c>
      <c r="N3583" s="2" t="s">
        <v>1220</v>
      </c>
      <c r="O3583" s="113" t="s">
        <v>645</v>
      </c>
      <c r="P3583" s="2" t="s">
        <v>720</v>
      </c>
      <c r="Q3583" s="2" t="s">
        <v>1221</v>
      </c>
      <c r="R3583" s="2" t="s">
        <v>1222</v>
      </c>
      <c r="S3583" s="2" t="s">
        <v>1223</v>
      </c>
      <c r="T3583" s="2" t="e">
        <v>#VALUE!</v>
      </c>
      <c r="U3583" s="2" t="s">
        <v>40</v>
      </c>
      <c r="V3583" s="2" t="s">
        <v>40</v>
      </c>
      <c r="W3583" s="2" t="s">
        <v>40</v>
      </c>
      <c r="X3583" s="2" t="s">
        <v>40</v>
      </c>
      <c r="Y3583" s="2">
        <v>0</v>
      </c>
      <c r="Z3583" s="2" t="s">
        <v>40</v>
      </c>
      <c r="AA3583" s="2" t="s">
        <v>662</v>
      </c>
      <c r="AB3583" s="2">
        <v>0</v>
      </c>
      <c r="AC3583" s="2">
        <v>0</v>
      </c>
      <c r="AD3583" s="2">
        <v>0</v>
      </c>
      <c r="AE3583" s="2">
        <v>0</v>
      </c>
      <c r="AF3583" s="2" t="s">
        <v>1209</v>
      </c>
      <c r="AG3583" s="2" t="s">
        <v>37</v>
      </c>
      <c r="AH3583" s="2" t="s">
        <v>213</v>
      </c>
      <c r="AI3583" s="2" t="s">
        <v>1393</v>
      </c>
      <c r="AJ3583" s="2">
        <v>0</v>
      </c>
      <c r="AK3583" s="2">
        <v>0</v>
      </c>
      <c r="AL3583" s="2">
        <v>0</v>
      </c>
      <c r="AM3583" s="2" t="s">
        <v>199</v>
      </c>
      <c r="AN3583" s="2">
        <v>0</v>
      </c>
      <c r="AO3583" s="2" t="s">
        <v>40</v>
      </c>
    </row>
    <row r="3584" spans="1:41" ht="15" customHeight="1" x14ac:dyDescent="0.3">
      <c r="A3584" s="2" t="s">
        <v>1117</v>
      </c>
      <c r="B3584" s="2" t="s">
        <v>3249</v>
      </c>
      <c r="C3584" s="2" t="s">
        <v>1121</v>
      </c>
      <c r="D3584" s="2" t="s">
        <v>3251</v>
      </c>
      <c r="E3584" s="115" t="s">
        <v>4604</v>
      </c>
      <c r="F3584" s="2">
        <v>5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1209</v>
      </c>
      <c r="L3584" s="2" t="s">
        <v>1239</v>
      </c>
      <c r="M3584" s="2" t="s">
        <v>1256</v>
      </c>
      <c r="N3584" s="2" t="s">
        <v>1257</v>
      </c>
      <c r="O3584" s="113" t="s">
        <v>645</v>
      </c>
      <c r="P3584" s="2" t="s">
        <v>720</v>
      </c>
      <c r="Q3584" s="2" t="s">
        <v>1221</v>
      </c>
      <c r="R3584" s="2" t="s">
        <v>1258</v>
      </c>
      <c r="S3584" s="2" t="s">
        <v>1259</v>
      </c>
      <c r="T3584" s="2" t="e">
        <v>#VALUE!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1209</v>
      </c>
      <c r="AG3584" s="2" t="s">
        <v>37</v>
      </c>
      <c r="AH3584" s="2" t="s">
        <v>213</v>
      </c>
      <c r="AI3584" s="2" t="s">
        <v>1393</v>
      </c>
      <c r="AJ3584" s="2">
        <v>0</v>
      </c>
      <c r="AK3584" s="2">
        <v>0</v>
      </c>
      <c r="AL3584" s="2">
        <v>0</v>
      </c>
      <c r="AM3584" s="2" t="s">
        <v>199</v>
      </c>
      <c r="AN3584" s="2">
        <v>0</v>
      </c>
      <c r="AO3584" s="2" t="s">
        <v>40</v>
      </c>
    </row>
    <row r="3585" spans="1:41" ht="15" customHeight="1" x14ac:dyDescent="0.3">
      <c r="A3585" s="2" t="s">
        <v>180</v>
      </c>
      <c r="B3585" s="2" t="s">
        <v>3252</v>
      </c>
      <c r="C3585" s="2" t="s">
        <v>790</v>
      </c>
      <c r="D3585" s="2" t="s">
        <v>2351</v>
      </c>
      <c r="E3585" s="115" t="s">
        <v>4173</v>
      </c>
      <c r="F3585" s="2">
        <v>36</v>
      </c>
      <c r="G3585" s="2" t="s">
        <v>36</v>
      </c>
      <c r="H3585" s="2" t="s">
        <v>198</v>
      </c>
      <c r="I3585" s="2" t="s">
        <v>37</v>
      </c>
      <c r="J3585" s="2" t="s">
        <v>712</v>
      </c>
      <c r="K3585" s="2" t="s">
        <v>1209</v>
      </c>
      <c r="L3585" s="2" t="s">
        <v>1210</v>
      </c>
      <c r="M3585" s="2" t="s">
        <v>44</v>
      </c>
      <c r="N3585" s="2" t="s">
        <v>44</v>
      </c>
      <c r="O3585" s="113" t="s">
        <v>644</v>
      </c>
      <c r="P3585" s="2" t="s">
        <v>720</v>
      </c>
      <c r="Q3585" s="2" t="s">
        <v>49</v>
      </c>
      <c r="R3585" s="2">
        <v>0</v>
      </c>
      <c r="S3585" s="2">
        <v>0</v>
      </c>
      <c r="T3585" s="2" t="e">
        <v>#VALUE!</v>
      </c>
      <c r="U3585" s="2" t="s">
        <v>40</v>
      </c>
      <c r="V3585" s="2" t="s">
        <v>40</v>
      </c>
      <c r="W3585" s="2" t="s">
        <v>40</v>
      </c>
      <c r="X3585" s="2" t="s">
        <v>40</v>
      </c>
      <c r="Y3585" s="2">
        <v>0</v>
      </c>
      <c r="Z3585" s="2" t="s">
        <v>40</v>
      </c>
      <c r="AA3585" s="2" t="s">
        <v>662</v>
      </c>
      <c r="AB3585" s="2">
        <v>0</v>
      </c>
      <c r="AC3585" s="2">
        <v>0</v>
      </c>
      <c r="AD3585" s="2">
        <v>0</v>
      </c>
      <c r="AE3585" s="2">
        <v>0</v>
      </c>
      <c r="AF3585" s="2" t="s">
        <v>1209</v>
      </c>
      <c r="AG3585" s="2" t="s">
        <v>37</v>
      </c>
      <c r="AH3585" s="2" t="s">
        <v>44</v>
      </c>
      <c r="AI3585" s="2" t="s">
        <v>1393</v>
      </c>
      <c r="AJ3585" s="2">
        <v>0</v>
      </c>
      <c r="AK3585" s="2">
        <v>0</v>
      </c>
      <c r="AL3585" s="2">
        <v>0</v>
      </c>
      <c r="AM3585" s="2" t="s">
        <v>199</v>
      </c>
      <c r="AN3585" s="2">
        <v>0</v>
      </c>
      <c r="AO3585" s="2" t="s">
        <v>40</v>
      </c>
    </row>
    <row r="3586" spans="1:41" ht="15" customHeight="1" x14ac:dyDescent="0.3">
      <c r="A3586" s="2" t="s">
        <v>180</v>
      </c>
      <c r="B3586" s="2" t="s">
        <v>3252</v>
      </c>
      <c r="C3586" s="2" t="s">
        <v>790</v>
      </c>
      <c r="D3586" s="2" t="s">
        <v>2351</v>
      </c>
      <c r="E3586" s="115" t="s">
        <v>4601</v>
      </c>
      <c r="F3586" s="2">
        <v>36</v>
      </c>
      <c r="G3586" s="2" t="s">
        <v>36</v>
      </c>
      <c r="H3586" s="2" t="s">
        <v>198</v>
      </c>
      <c r="I3586" s="2" t="s">
        <v>37</v>
      </c>
      <c r="J3586" s="2" t="s">
        <v>712</v>
      </c>
      <c r="K3586" s="2" t="s">
        <v>1209</v>
      </c>
      <c r="L3586" s="2" t="s">
        <v>1210</v>
      </c>
      <c r="M3586" s="2" t="s">
        <v>44</v>
      </c>
      <c r="N3586" s="2" t="s">
        <v>44</v>
      </c>
      <c r="O3586" s="113" t="s">
        <v>645</v>
      </c>
      <c r="P3586" s="2" t="s">
        <v>720</v>
      </c>
      <c r="Q3586" s="2" t="s">
        <v>49</v>
      </c>
      <c r="R3586" s="2">
        <v>0</v>
      </c>
      <c r="S3586" s="2">
        <v>0</v>
      </c>
      <c r="T3586" s="2" t="e">
        <v>#VALUE!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>
        <v>0</v>
      </c>
      <c r="AC3586" s="2">
        <v>0</v>
      </c>
      <c r="AD3586" s="2">
        <v>0</v>
      </c>
      <c r="AE3586" s="2">
        <v>0</v>
      </c>
      <c r="AF3586" s="2" t="s">
        <v>1209</v>
      </c>
      <c r="AG3586" s="2" t="s">
        <v>37</v>
      </c>
      <c r="AH3586" s="2" t="s">
        <v>44</v>
      </c>
      <c r="AI3586" s="2" t="s">
        <v>1393</v>
      </c>
      <c r="AJ3586" s="2">
        <v>0</v>
      </c>
      <c r="AK3586" s="2">
        <v>0</v>
      </c>
      <c r="AL3586" s="2">
        <v>0</v>
      </c>
      <c r="AM3586" s="2" t="s">
        <v>199</v>
      </c>
      <c r="AN3586" s="2">
        <v>0</v>
      </c>
      <c r="AO3586" s="2" t="s">
        <v>40</v>
      </c>
    </row>
    <row r="3587" spans="1:41" ht="15" customHeight="1" x14ac:dyDescent="0.3">
      <c r="A3587" s="2" t="s">
        <v>180</v>
      </c>
      <c r="B3587" s="2" t="s">
        <v>3252</v>
      </c>
      <c r="C3587" s="2" t="s">
        <v>790</v>
      </c>
      <c r="D3587" s="2" t="s">
        <v>2351</v>
      </c>
      <c r="E3587" s="115" t="s">
        <v>4602</v>
      </c>
      <c r="F3587" s="2">
        <v>36</v>
      </c>
      <c r="G3587" s="2" t="s">
        <v>36</v>
      </c>
      <c r="H3587" s="2" t="s">
        <v>198</v>
      </c>
      <c r="I3587" s="2" t="s">
        <v>37</v>
      </c>
      <c r="J3587" s="2" t="s">
        <v>712</v>
      </c>
      <c r="K3587" s="2" t="s">
        <v>1209</v>
      </c>
      <c r="L3587" s="2" t="s">
        <v>1210</v>
      </c>
      <c r="M3587" s="2" t="s">
        <v>44</v>
      </c>
      <c r="N3587" s="2" t="s">
        <v>44</v>
      </c>
      <c r="O3587" s="113" t="s">
        <v>645</v>
      </c>
      <c r="P3587" s="2" t="s">
        <v>720</v>
      </c>
      <c r="Q3587" s="2" t="s">
        <v>49</v>
      </c>
      <c r="R3587" s="2">
        <v>0</v>
      </c>
      <c r="S3587" s="2">
        <v>0</v>
      </c>
      <c r="T3587" s="2" t="e">
        <v>#VALUE!</v>
      </c>
      <c r="U3587" s="2" t="s">
        <v>40</v>
      </c>
      <c r="V3587" s="2" t="s">
        <v>40</v>
      </c>
      <c r="W3587" s="2" t="s">
        <v>40</v>
      </c>
      <c r="X3587" s="2" t="s">
        <v>40</v>
      </c>
      <c r="Y3587" s="2">
        <v>0</v>
      </c>
      <c r="Z3587" s="2" t="s">
        <v>40</v>
      </c>
      <c r="AA3587" s="2" t="s">
        <v>662</v>
      </c>
      <c r="AB3587" s="2">
        <v>0</v>
      </c>
      <c r="AC3587" s="2">
        <v>0</v>
      </c>
      <c r="AD3587" s="2">
        <v>0</v>
      </c>
      <c r="AE3587" s="2">
        <v>0</v>
      </c>
      <c r="AF3587" s="2" t="s">
        <v>1209</v>
      </c>
      <c r="AG3587" s="2" t="s">
        <v>37</v>
      </c>
      <c r="AH3587" s="2" t="s">
        <v>44</v>
      </c>
      <c r="AI3587" s="2" t="s">
        <v>1393</v>
      </c>
      <c r="AJ3587" s="2">
        <v>0</v>
      </c>
      <c r="AK3587" s="2">
        <v>0</v>
      </c>
      <c r="AL3587" s="2">
        <v>0</v>
      </c>
      <c r="AM3587" s="2" t="s">
        <v>199</v>
      </c>
      <c r="AN3587" s="2">
        <v>0</v>
      </c>
      <c r="AO3587" s="2" t="s">
        <v>40</v>
      </c>
    </row>
    <row r="3588" spans="1:41" ht="15" customHeight="1" x14ac:dyDescent="0.3">
      <c r="A3588" s="2" t="s">
        <v>180</v>
      </c>
      <c r="B3588" s="2" t="s">
        <v>3252</v>
      </c>
      <c r="C3588" s="2" t="s">
        <v>790</v>
      </c>
      <c r="D3588" s="2" t="s">
        <v>2351</v>
      </c>
      <c r="E3588" s="115" t="s">
        <v>4603</v>
      </c>
      <c r="F3588" s="2">
        <v>36</v>
      </c>
      <c r="G3588" s="2" t="s">
        <v>36</v>
      </c>
      <c r="H3588" s="2" t="s">
        <v>198</v>
      </c>
      <c r="I3588" s="2" t="s">
        <v>37</v>
      </c>
      <c r="J3588" s="2" t="s">
        <v>712</v>
      </c>
      <c r="K3588" s="2" t="s">
        <v>1209</v>
      </c>
      <c r="L3588" s="2" t="s">
        <v>1210</v>
      </c>
      <c r="M3588" s="2" t="s">
        <v>44</v>
      </c>
      <c r="N3588" s="2" t="s">
        <v>44</v>
      </c>
      <c r="O3588" s="113" t="s">
        <v>645</v>
      </c>
      <c r="P3588" s="2" t="s">
        <v>720</v>
      </c>
      <c r="Q3588" s="2" t="s">
        <v>49</v>
      </c>
      <c r="R3588" s="2">
        <v>0</v>
      </c>
      <c r="S3588" s="2">
        <v>0</v>
      </c>
      <c r="T3588" s="2" t="e">
        <v>#VALUE!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>
        <v>0</v>
      </c>
      <c r="AC3588" s="2">
        <v>0</v>
      </c>
      <c r="AD3588" s="2">
        <v>0</v>
      </c>
      <c r="AE3588" s="2">
        <v>0</v>
      </c>
      <c r="AF3588" s="2" t="s">
        <v>1209</v>
      </c>
      <c r="AG3588" s="2" t="s">
        <v>37</v>
      </c>
      <c r="AH3588" s="2" t="s">
        <v>44</v>
      </c>
      <c r="AI3588" s="2" t="s">
        <v>1393</v>
      </c>
      <c r="AJ3588" s="2">
        <v>0</v>
      </c>
      <c r="AK3588" s="2">
        <v>0</v>
      </c>
      <c r="AL3588" s="2">
        <v>0</v>
      </c>
      <c r="AM3588" s="2" t="s">
        <v>199</v>
      </c>
      <c r="AN3588" s="2">
        <v>0</v>
      </c>
      <c r="AO3588" s="2" t="s">
        <v>40</v>
      </c>
    </row>
    <row r="3589" spans="1:41" ht="15" customHeight="1" x14ac:dyDescent="0.3">
      <c r="A3589" s="2" t="s">
        <v>180</v>
      </c>
      <c r="B3589" s="2" t="s">
        <v>3252</v>
      </c>
      <c r="C3589" s="2" t="s">
        <v>790</v>
      </c>
      <c r="D3589" s="2" t="s">
        <v>2351</v>
      </c>
      <c r="E3589" s="115" t="s">
        <v>4604</v>
      </c>
      <c r="F3589" s="2">
        <v>36</v>
      </c>
      <c r="G3589" s="2" t="s">
        <v>36</v>
      </c>
      <c r="H3589" s="2" t="s">
        <v>198</v>
      </c>
      <c r="I3589" s="2" t="s">
        <v>37</v>
      </c>
      <c r="J3589" s="2" t="s">
        <v>712</v>
      </c>
      <c r="K3589" s="2" t="s">
        <v>1209</v>
      </c>
      <c r="L3589" s="2" t="s">
        <v>1210</v>
      </c>
      <c r="M3589" s="2" t="s">
        <v>44</v>
      </c>
      <c r="N3589" s="2" t="s">
        <v>44</v>
      </c>
      <c r="O3589" s="113" t="s">
        <v>645</v>
      </c>
      <c r="P3589" s="2" t="s">
        <v>720</v>
      </c>
      <c r="Q3589" s="2" t="s">
        <v>49</v>
      </c>
      <c r="R3589" s="2">
        <v>0</v>
      </c>
      <c r="S3589" s="2">
        <v>0</v>
      </c>
      <c r="T3589" s="2" t="e">
        <v>#VALUE!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>
        <v>0</v>
      </c>
      <c r="AC3589" s="2">
        <v>0</v>
      </c>
      <c r="AD3589" s="2">
        <v>0</v>
      </c>
      <c r="AE3589" s="2">
        <v>0</v>
      </c>
      <c r="AF3589" s="2" t="s">
        <v>1209</v>
      </c>
      <c r="AG3589" s="2" t="s">
        <v>37</v>
      </c>
      <c r="AH3589" s="2" t="s">
        <v>44</v>
      </c>
      <c r="AI3589" s="2" t="s">
        <v>1393</v>
      </c>
      <c r="AJ3589" s="2">
        <v>0</v>
      </c>
      <c r="AK3589" s="2">
        <v>0</v>
      </c>
      <c r="AL3589" s="2">
        <v>0</v>
      </c>
      <c r="AM3589" s="2" t="s">
        <v>199</v>
      </c>
      <c r="AN3589" s="2">
        <v>0</v>
      </c>
      <c r="AO3589" s="2" t="s">
        <v>40</v>
      </c>
    </row>
    <row r="3590" spans="1:41" ht="15" customHeight="1" x14ac:dyDescent="0.3">
      <c r="A3590" s="2" t="s">
        <v>182</v>
      </c>
      <c r="B3590" s="2" t="s">
        <v>3253</v>
      </c>
      <c r="C3590" s="2" t="s">
        <v>1122</v>
      </c>
      <c r="D3590" s="2" t="s">
        <v>3254</v>
      </c>
      <c r="E3590" s="115" t="s">
        <v>4173</v>
      </c>
      <c r="F3590" s="2">
        <v>40</v>
      </c>
      <c r="G3590" s="2" t="s">
        <v>36</v>
      </c>
      <c r="H3590" s="2" t="s">
        <v>61</v>
      </c>
      <c r="I3590" s="2" t="s">
        <v>62</v>
      </c>
      <c r="J3590" s="2" t="s">
        <v>38</v>
      </c>
      <c r="K3590" s="2" t="s">
        <v>1236</v>
      </c>
      <c r="L3590" s="2" t="s">
        <v>1239</v>
      </c>
      <c r="M3590" s="2" t="s">
        <v>1341</v>
      </c>
      <c r="N3590" s="2" t="s">
        <v>1341</v>
      </c>
      <c r="O3590" s="113" t="s">
        <v>644</v>
      </c>
      <c r="P3590" s="2" t="s">
        <v>720</v>
      </c>
      <c r="Q3590" s="2" t="s">
        <v>1221</v>
      </c>
      <c r="R3590" s="2" t="s">
        <v>1342</v>
      </c>
      <c r="S3590" s="2" t="s">
        <v>1342</v>
      </c>
      <c r="T3590" s="2" t="e">
        <v>#VALUE!</v>
      </c>
      <c r="U3590" s="2" t="s">
        <v>40</v>
      </c>
      <c r="V3590" s="2" t="s">
        <v>41</v>
      </c>
      <c r="W3590" s="2" t="s">
        <v>40</v>
      </c>
      <c r="X3590" s="2" t="s">
        <v>40</v>
      </c>
      <c r="Y3590" s="2">
        <v>0</v>
      </c>
      <c r="Z3590" s="2" t="s">
        <v>41</v>
      </c>
      <c r="AA3590" s="2" t="s">
        <v>21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1416</v>
      </c>
      <c r="AG3590" s="2" t="s">
        <v>663</v>
      </c>
      <c r="AH3590" s="2" t="s">
        <v>211</v>
      </c>
      <c r="AI3590" s="2" t="s">
        <v>1393</v>
      </c>
      <c r="AJ3590" s="2">
        <v>0</v>
      </c>
      <c r="AK3590" s="2">
        <v>0</v>
      </c>
      <c r="AL3590" s="2">
        <v>0</v>
      </c>
      <c r="AM3590" s="2" t="s">
        <v>201</v>
      </c>
      <c r="AN3590" s="2">
        <v>0</v>
      </c>
      <c r="AO3590" s="2" t="s">
        <v>40</v>
      </c>
    </row>
    <row r="3591" spans="1:41" ht="15" customHeight="1" x14ac:dyDescent="0.3">
      <c r="A3591" s="2" t="s">
        <v>182</v>
      </c>
      <c r="B3591" s="2" t="s">
        <v>3253</v>
      </c>
      <c r="C3591" s="2" t="s">
        <v>1122</v>
      </c>
      <c r="D3591" s="2" t="s">
        <v>3254</v>
      </c>
      <c r="E3591" s="115" t="s">
        <v>4601</v>
      </c>
      <c r="F3591" s="2">
        <v>40</v>
      </c>
      <c r="G3591" s="2" t="s">
        <v>36</v>
      </c>
      <c r="H3591" s="2" t="s">
        <v>61</v>
      </c>
      <c r="I3591" s="2" t="s">
        <v>62</v>
      </c>
      <c r="J3591" s="2" t="s">
        <v>38</v>
      </c>
      <c r="K3591" s="2" t="s">
        <v>1236</v>
      </c>
      <c r="L3591" s="2" t="s">
        <v>1239</v>
      </c>
      <c r="M3591" s="2" t="s">
        <v>1341</v>
      </c>
      <c r="N3591" s="2" t="s">
        <v>1341</v>
      </c>
      <c r="O3591" s="113" t="s">
        <v>645</v>
      </c>
      <c r="P3591" s="2" t="s">
        <v>720</v>
      </c>
      <c r="Q3591" s="2" t="s">
        <v>1221</v>
      </c>
      <c r="R3591" s="2" t="s">
        <v>1342</v>
      </c>
      <c r="S3591" s="2" t="s">
        <v>1342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1416</v>
      </c>
      <c r="AG3591" s="2" t="s">
        <v>663</v>
      </c>
      <c r="AH3591" s="2" t="s">
        <v>211</v>
      </c>
      <c r="AI3591" s="2" t="s">
        <v>1393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</row>
    <row r="3592" spans="1:41" ht="15" customHeight="1" x14ac:dyDescent="0.3">
      <c r="A3592" s="2" t="s">
        <v>182</v>
      </c>
      <c r="B3592" s="2" t="s">
        <v>3253</v>
      </c>
      <c r="C3592" s="2" t="s">
        <v>1122</v>
      </c>
      <c r="D3592" s="2" t="s">
        <v>3254</v>
      </c>
      <c r="E3592" s="115" t="s">
        <v>4602</v>
      </c>
      <c r="F3592" s="2">
        <v>40</v>
      </c>
      <c r="G3592" s="2" t="s">
        <v>36</v>
      </c>
      <c r="H3592" s="2" t="s">
        <v>61</v>
      </c>
      <c r="I3592" s="2" t="s">
        <v>62</v>
      </c>
      <c r="J3592" s="2" t="s">
        <v>38</v>
      </c>
      <c r="K3592" s="2" t="s">
        <v>1236</v>
      </c>
      <c r="L3592" s="2" t="s">
        <v>1239</v>
      </c>
      <c r="M3592" s="2" t="s">
        <v>1341</v>
      </c>
      <c r="N3592" s="2" t="s">
        <v>1341</v>
      </c>
      <c r="O3592" s="113" t="s">
        <v>645</v>
      </c>
      <c r="P3592" s="2" t="s">
        <v>720</v>
      </c>
      <c r="Q3592" s="2" t="s">
        <v>1221</v>
      </c>
      <c r="R3592" s="2" t="s">
        <v>1342</v>
      </c>
      <c r="S3592" s="2" t="s">
        <v>1342</v>
      </c>
      <c r="T3592" s="2" t="e">
        <v>#VALUE!</v>
      </c>
      <c r="U3592" s="2" t="s">
        <v>40</v>
      </c>
      <c r="V3592" s="2" t="s">
        <v>41</v>
      </c>
      <c r="W3592" s="2" t="s">
        <v>40</v>
      </c>
      <c r="X3592" s="2" t="s">
        <v>40</v>
      </c>
      <c r="Y3592" s="2">
        <v>0</v>
      </c>
      <c r="Z3592" s="2" t="s">
        <v>41</v>
      </c>
      <c r="AA3592" s="2" t="s">
        <v>21</v>
      </c>
      <c r="AB3592" s="2">
        <v>0</v>
      </c>
      <c r="AC3592" s="2">
        <v>0</v>
      </c>
      <c r="AD3592" s="2">
        <v>0</v>
      </c>
      <c r="AE3592" s="2">
        <v>0</v>
      </c>
      <c r="AF3592" s="2" t="s">
        <v>1416</v>
      </c>
      <c r="AG3592" s="2" t="s">
        <v>663</v>
      </c>
      <c r="AH3592" s="2" t="s">
        <v>211</v>
      </c>
      <c r="AI3592" s="2" t="s">
        <v>1393</v>
      </c>
      <c r="AJ3592" s="2">
        <v>0</v>
      </c>
      <c r="AK3592" s="2">
        <v>0</v>
      </c>
      <c r="AL3592" s="2">
        <v>0</v>
      </c>
      <c r="AM3592" s="2" t="s">
        <v>201</v>
      </c>
      <c r="AN3592" s="2">
        <v>0</v>
      </c>
      <c r="AO3592" s="2" t="s">
        <v>40</v>
      </c>
    </row>
    <row r="3593" spans="1:41" ht="15" customHeight="1" x14ac:dyDescent="0.3">
      <c r="A3593" s="2" t="s">
        <v>182</v>
      </c>
      <c r="B3593" s="2" t="s">
        <v>3253</v>
      </c>
      <c r="C3593" s="2" t="s">
        <v>1122</v>
      </c>
      <c r="D3593" s="2" t="s">
        <v>3254</v>
      </c>
      <c r="E3593" s="115" t="s">
        <v>4603</v>
      </c>
      <c r="F3593" s="2">
        <v>40</v>
      </c>
      <c r="G3593" s="2" t="s">
        <v>36</v>
      </c>
      <c r="H3593" s="2" t="s">
        <v>61</v>
      </c>
      <c r="I3593" s="2" t="s">
        <v>62</v>
      </c>
      <c r="J3593" s="2" t="s">
        <v>38</v>
      </c>
      <c r="K3593" s="2" t="s">
        <v>1236</v>
      </c>
      <c r="L3593" s="2" t="s">
        <v>1239</v>
      </c>
      <c r="M3593" s="2" t="s">
        <v>1341</v>
      </c>
      <c r="N3593" s="2" t="s">
        <v>1341</v>
      </c>
      <c r="O3593" s="113" t="s">
        <v>645</v>
      </c>
      <c r="P3593" s="2" t="s">
        <v>720</v>
      </c>
      <c r="Q3593" s="2" t="s">
        <v>1221</v>
      </c>
      <c r="R3593" s="2" t="s">
        <v>1342</v>
      </c>
      <c r="S3593" s="2" t="s">
        <v>1342</v>
      </c>
      <c r="T3593" s="2" t="e">
        <v>#VALUE!</v>
      </c>
      <c r="U3593" s="2" t="s">
        <v>40</v>
      </c>
      <c r="V3593" s="2" t="s">
        <v>41</v>
      </c>
      <c r="W3593" s="2" t="s">
        <v>40</v>
      </c>
      <c r="X3593" s="2" t="s">
        <v>40</v>
      </c>
      <c r="Y3593" s="2">
        <v>0</v>
      </c>
      <c r="Z3593" s="2" t="s">
        <v>41</v>
      </c>
      <c r="AA3593" s="2" t="s">
        <v>21</v>
      </c>
      <c r="AB3593" s="2">
        <v>0</v>
      </c>
      <c r="AC3593" s="2">
        <v>0</v>
      </c>
      <c r="AD3593" s="2">
        <v>0</v>
      </c>
      <c r="AE3593" s="2">
        <v>0</v>
      </c>
      <c r="AF3593" s="2" t="s">
        <v>1416</v>
      </c>
      <c r="AG3593" s="2" t="s">
        <v>663</v>
      </c>
      <c r="AH3593" s="2" t="s">
        <v>211</v>
      </c>
      <c r="AI3593" s="2" t="s">
        <v>1393</v>
      </c>
      <c r="AJ3593" s="2">
        <v>0</v>
      </c>
      <c r="AK3593" s="2">
        <v>0</v>
      </c>
      <c r="AL3593" s="2">
        <v>0</v>
      </c>
      <c r="AM3593" s="2" t="s">
        <v>201</v>
      </c>
      <c r="AN3593" s="2">
        <v>0</v>
      </c>
      <c r="AO3593" s="2" t="s">
        <v>40</v>
      </c>
    </row>
    <row r="3594" spans="1:41" ht="15" customHeight="1" x14ac:dyDescent="0.3">
      <c r="A3594" s="2" t="s">
        <v>182</v>
      </c>
      <c r="B3594" s="2" t="s">
        <v>3253</v>
      </c>
      <c r="C3594" s="2" t="s">
        <v>1122</v>
      </c>
      <c r="D3594" s="2" t="s">
        <v>3254</v>
      </c>
      <c r="E3594" s="115" t="s">
        <v>4604</v>
      </c>
      <c r="F3594" s="2">
        <v>40</v>
      </c>
      <c r="G3594" s="2" t="s">
        <v>36</v>
      </c>
      <c r="H3594" s="2" t="s">
        <v>61</v>
      </c>
      <c r="I3594" s="2" t="s">
        <v>62</v>
      </c>
      <c r="J3594" s="2" t="s">
        <v>38</v>
      </c>
      <c r="K3594" s="2" t="s">
        <v>1236</v>
      </c>
      <c r="L3594" s="2" t="s">
        <v>1239</v>
      </c>
      <c r="M3594" s="2" t="s">
        <v>1341</v>
      </c>
      <c r="N3594" s="2" t="s">
        <v>1341</v>
      </c>
      <c r="O3594" s="113" t="s">
        <v>645</v>
      </c>
      <c r="P3594" s="2" t="s">
        <v>720</v>
      </c>
      <c r="Q3594" s="2" t="s">
        <v>1221</v>
      </c>
      <c r="R3594" s="2" t="s">
        <v>1342</v>
      </c>
      <c r="S3594" s="2" t="s">
        <v>1342</v>
      </c>
      <c r="T3594" s="2" t="e">
        <v>#VALUE!</v>
      </c>
      <c r="U3594" s="2" t="s">
        <v>40</v>
      </c>
      <c r="V3594" s="2" t="s">
        <v>41</v>
      </c>
      <c r="W3594" s="2" t="s">
        <v>40</v>
      </c>
      <c r="X3594" s="2" t="s">
        <v>40</v>
      </c>
      <c r="Y3594" s="2">
        <v>0</v>
      </c>
      <c r="Z3594" s="2" t="s">
        <v>41</v>
      </c>
      <c r="AA3594" s="2" t="s">
        <v>21</v>
      </c>
      <c r="AB3594" s="2">
        <v>0</v>
      </c>
      <c r="AC3594" s="2">
        <v>0</v>
      </c>
      <c r="AD3594" s="2">
        <v>0</v>
      </c>
      <c r="AE3594" s="2">
        <v>0</v>
      </c>
      <c r="AF3594" s="2" t="s">
        <v>1416</v>
      </c>
      <c r="AG3594" s="2" t="s">
        <v>663</v>
      </c>
      <c r="AH3594" s="2" t="s">
        <v>211</v>
      </c>
      <c r="AI3594" s="2" t="s">
        <v>1393</v>
      </c>
      <c r="AJ3594" s="2">
        <v>0</v>
      </c>
      <c r="AK3594" s="2">
        <v>0</v>
      </c>
      <c r="AL3594" s="2">
        <v>0</v>
      </c>
      <c r="AM3594" s="2" t="s">
        <v>201</v>
      </c>
      <c r="AN3594" s="2">
        <v>0</v>
      </c>
      <c r="AO3594" s="2" t="s">
        <v>40</v>
      </c>
    </row>
    <row r="3595" spans="1:41" ht="15" customHeight="1" x14ac:dyDescent="0.3">
      <c r="A3595" s="2" t="s">
        <v>608</v>
      </c>
      <c r="B3595" s="2" t="s">
        <v>1123</v>
      </c>
      <c r="C3595" s="2" t="s">
        <v>804</v>
      </c>
      <c r="D3595" s="2" t="s">
        <v>3937</v>
      </c>
      <c r="E3595" s="115" t="s">
        <v>4173</v>
      </c>
      <c r="F3595" s="2">
        <v>5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1239</v>
      </c>
      <c r="M3595" s="2" t="s">
        <v>1228</v>
      </c>
      <c r="N3595" s="2" t="s">
        <v>1229</v>
      </c>
      <c r="O3595" s="113" t="s">
        <v>644</v>
      </c>
      <c r="P3595" s="2" t="s">
        <v>720</v>
      </c>
      <c r="Q3595" s="2" t="s">
        <v>1221</v>
      </c>
      <c r="R3595" s="2" t="s">
        <v>1227</v>
      </c>
      <c r="S3595" s="2" t="s">
        <v>1223</v>
      </c>
      <c r="T3595" s="2" t="e">
        <v>#VALUE!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>
        <v>0</v>
      </c>
      <c r="AC3595" s="2">
        <v>0</v>
      </c>
      <c r="AD3595" s="2">
        <v>0</v>
      </c>
      <c r="AE3595" s="2">
        <v>0</v>
      </c>
      <c r="AF3595" s="2" t="s">
        <v>43</v>
      </c>
      <c r="AG3595" s="2" t="s">
        <v>37</v>
      </c>
      <c r="AH3595" s="2" t="s">
        <v>635</v>
      </c>
      <c r="AI3595" s="2" t="s">
        <v>1393</v>
      </c>
      <c r="AJ3595" s="2">
        <v>0</v>
      </c>
      <c r="AK3595" s="2">
        <v>0</v>
      </c>
      <c r="AL3595" s="2">
        <v>0</v>
      </c>
      <c r="AM3595" s="2" t="s">
        <v>199</v>
      </c>
      <c r="AN3595" s="2">
        <v>0</v>
      </c>
      <c r="AO3595" s="2" t="s">
        <v>40</v>
      </c>
    </row>
    <row r="3596" spans="1:41" ht="15" customHeight="1" x14ac:dyDescent="0.3">
      <c r="A3596" s="2" t="s">
        <v>608</v>
      </c>
      <c r="B3596" s="2" t="s">
        <v>1123</v>
      </c>
      <c r="C3596" s="2" t="s">
        <v>801</v>
      </c>
      <c r="D3596" s="2" t="s">
        <v>3256</v>
      </c>
      <c r="E3596" s="115" t="s">
        <v>4173</v>
      </c>
      <c r="F3596" s="2">
        <v>4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1239</v>
      </c>
      <c r="M3596" s="2" t="s">
        <v>1219</v>
      </c>
      <c r="N3596" s="2" t="s">
        <v>1220</v>
      </c>
      <c r="O3596" s="113" t="s">
        <v>644</v>
      </c>
      <c r="P3596" s="2" t="s">
        <v>720</v>
      </c>
      <c r="Q3596" s="2" t="s">
        <v>1221</v>
      </c>
      <c r="R3596" s="2" t="s">
        <v>1222</v>
      </c>
      <c r="S3596" s="2" t="s">
        <v>1223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635</v>
      </c>
      <c r="AI3596" s="2" t="s">
        <v>1393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</row>
    <row r="3597" spans="1:41" ht="15" customHeight="1" x14ac:dyDescent="0.3">
      <c r="A3597" s="2" t="s">
        <v>608</v>
      </c>
      <c r="B3597" s="2" t="s">
        <v>1123</v>
      </c>
      <c r="C3597" s="2" t="s">
        <v>801</v>
      </c>
      <c r="D3597" s="2" t="s">
        <v>3257</v>
      </c>
      <c r="E3597" s="115" t="s">
        <v>4173</v>
      </c>
      <c r="F3597" s="2">
        <v>14</v>
      </c>
      <c r="G3597" s="2" t="s">
        <v>36</v>
      </c>
      <c r="H3597" s="2" t="s">
        <v>198</v>
      </c>
      <c r="I3597" s="2" t="s">
        <v>37</v>
      </c>
      <c r="J3597" s="2" t="s">
        <v>1217</v>
      </c>
      <c r="K3597" s="2" t="s">
        <v>43</v>
      </c>
      <c r="L3597" s="2" t="s">
        <v>1239</v>
      </c>
      <c r="M3597" s="2" t="s">
        <v>1219</v>
      </c>
      <c r="N3597" s="2" t="s">
        <v>1220</v>
      </c>
      <c r="O3597" s="113" t="s">
        <v>644</v>
      </c>
      <c r="P3597" s="2" t="s">
        <v>720</v>
      </c>
      <c r="Q3597" s="2" t="s">
        <v>1221</v>
      </c>
      <c r="R3597" s="2" t="s">
        <v>1222</v>
      </c>
      <c r="S3597" s="2" t="s">
        <v>1223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43</v>
      </c>
      <c r="AG3597" s="2" t="s">
        <v>37</v>
      </c>
      <c r="AH3597" s="2" t="s">
        <v>635</v>
      </c>
      <c r="AI3597" s="2" t="s">
        <v>1393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</row>
    <row r="3598" spans="1:41" ht="15" customHeight="1" x14ac:dyDescent="0.3">
      <c r="A3598" s="2" t="s">
        <v>608</v>
      </c>
      <c r="B3598" s="2" t="s">
        <v>1123</v>
      </c>
      <c r="C3598" s="2" t="s">
        <v>804</v>
      </c>
      <c r="D3598" s="2" t="s">
        <v>3258</v>
      </c>
      <c r="E3598" s="115" t="s">
        <v>4173</v>
      </c>
      <c r="F3598" s="2">
        <v>5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1239</v>
      </c>
      <c r="M3598" s="2" t="s">
        <v>1228</v>
      </c>
      <c r="N3598" s="2" t="s">
        <v>1229</v>
      </c>
      <c r="O3598" s="113" t="s">
        <v>644</v>
      </c>
      <c r="P3598" s="2" t="s">
        <v>720</v>
      </c>
      <c r="Q3598" s="2" t="s">
        <v>1221</v>
      </c>
      <c r="R3598" s="2" t="s">
        <v>1227</v>
      </c>
      <c r="S3598" s="2" t="s">
        <v>1223</v>
      </c>
      <c r="T3598" s="2" t="e">
        <v>#VALUE!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>
        <v>0</v>
      </c>
      <c r="AC3598" s="2">
        <v>0</v>
      </c>
      <c r="AD3598" s="2">
        <v>0</v>
      </c>
      <c r="AE3598" s="2">
        <v>0</v>
      </c>
      <c r="AF3598" s="2" t="s">
        <v>43</v>
      </c>
      <c r="AG3598" s="2" t="s">
        <v>37</v>
      </c>
      <c r="AH3598" s="2" t="s">
        <v>635</v>
      </c>
      <c r="AI3598" s="2" t="s">
        <v>1393</v>
      </c>
      <c r="AJ3598" s="2">
        <v>0</v>
      </c>
      <c r="AK3598" s="2">
        <v>0</v>
      </c>
      <c r="AL3598" s="2">
        <v>0</v>
      </c>
      <c r="AM3598" s="2" t="s">
        <v>199</v>
      </c>
      <c r="AN3598" s="2">
        <v>0</v>
      </c>
      <c r="AO3598" s="2" t="s">
        <v>40</v>
      </c>
    </row>
    <row r="3599" spans="1:41" ht="15" customHeight="1" x14ac:dyDescent="0.3">
      <c r="A3599" s="2" t="s">
        <v>608</v>
      </c>
      <c r="B3599" s="2" t="s">
        <v>1123</v>
      </c>
      <c r="C3599" s="2" t="s">
        <v>804</v>
      </c>
      <c r="D3599" s="2" t="s">
        <v>3259</v>
      </c>
      <c r="E3599" s="115" t="s">
        <v>4173</v>
      </c>
      <c r="F3599" s="2">
        <v>3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1239</v>
      </c>
      <c r="M3599" s="2" t="s">
        <v>1228</v>
      </c>
      <c r="N3599" s="2" t="s">
        <v>1229</v>
      </c>
      <c r="O3599" s="113" t="s">
        <v>644</v>
      </c>
      <c r="P3599" s="2" t="s">
        <v>720</v>
      </c>
      <c r="Q3599" s="2" t="s">
        <v>1221</v>
      </c>
      <c r="R3599" s="2" t="s">
        <v>1227</v>
      </c>
      <c r="S3599" s="2" t="s">
        <v>1223</v>
      </c>
      <c r="T3599" s="2" t="e">
        <v>#VALUE!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>
        <v>0</v>
      </c>
      <c r="AC3599" s="2">
        <v>0</v>
      </c>
      <c r="AD3599" s="2">
        <v>0</v>
      </c>
      <c r="AE3599" s="2">
        <v>0</v>
      </c>
      <c r="AF3599" s="2" t="s">
        <v>43</v>
      </c>
      <c r="AG3599" s="2" t="s">
        <v>37</v>
      </c>
      <c r="AH3599" s="2" t="s">
        <v>635</v>
      </c>
      <c r="AI3599" s="2" t="s">
        <v>1393</v>
      </c>
      <c r="AJ3599" s="2">
        <v>0</v>
      </c>
      <c r="AK3599" s="2">
        <v>0</v>
      </c>
      <c r="AL3599" s="2">
        <v>0</v>
      </c>
      <c r="AM3599" s="2" t="s">
        <v>199</v>
      </c>
      <c r="AN3599" s="2">
        <v>0</v>
      </c>
      <c r="AO3599" s="2" t="s">
        <v>41</v>
      </c>
    </row>
    <row r="3600" spans="1:41" ht="15" customHeight="1" x14ac:dyDescent="0.3">
      <c r="A3600" s="2" t="s">
        <v>608</v>
      </c>
      <c r="B3600" s="2" t="s">
        <v>1123</v>
      </c>
      <c r="C3600" s="2" t="s">
        <v>804</v>
      </c>
      <c r="D3600" s="2" t="s">
        <v>3260</v>
      </c>
      <c r="E3600" s="115" t="s">
        <v>4173</v>
      </c>
      <c r="F3600" s="2">
        <v>0.5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1239</v>
      </c>
      <c r="M3600" s="2" t="s">
        <v>1228</v>
      </c>
      <c r="N3600" s="2" t="s">
        <v>1229</v>
      </c>
      <c r="O3600" s="113" t="s">
        <v>644</v>
      </c>
      <c r="P3600" s="2" t="s">
        <v>720</v>
      </c>
      <c r="Q3600" s="2" t="s">
        <v>1221</v>
      </c>
      <c r="R3600" s="2" t="s">
        <v>1227</v>
      </c>
      <c r="S3600" s="2" t="s">
        <v>1223</v>
      </c>
      <c r="T3600" s="2" t="e">
        <v>#VALUE!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>
        <v>0</v>
      </c>
      <c r="AC3600" s="2">
        <v>0</v>
      </c>
      <c r="AD3600" s="2">
        <v>0</v>
      </c>
      <c r="AE3600" s="2">
        <v>0</v>
      </c>
      <c r="AF3600" s="2" t="s">
        <v>43</v>
      </c>
      <c r="AG3600" s="2" t="s">
        <v>37</v>
      </c>
      <c r="AH3600" s="2" t="s">
        <v>635</v>
      </c>
      <c r="AI3600" s="2" t="s">
        <v>1393</v>
      </c>
      <c r="AJ3600" s="2">
        <v>0</v>
      </c>
      <c r="AK3600" s="2">
        <v>0</v>
      </c>
      <c r="AL3600" s="2">
        <v>0</v>
      </c>
      <c r="AM3600" s="2" t="s">
        <v>199</v>
      </c>
      <c r="AN3600" s="2">
        <v>0</v>
      </c>
      <c r="AO3600" s="2" t="s">
        <v>40</v>
      </c>
    </row>
    <row r="3601" spans="1:41" ht="15" customHeight="1" x14ac:dyDescent="0.3">
      <c r="A3601" s="2" t="s">
        <v>608</v>
      </c>
      <c r="B3601" s="2" t="s">
        <v>1123</v>
      </c>
      <c r="C3601" s="2" t="s">
        <v>804</v>
      </c>
      <c r="D3601" s="2" t="s">
        <v>3261</v>
      </c>
      <c r="E3601" s="115" t="s">
        <v>4173</v>
      </c>
      <c r="F3601" s="2">
        <v>0.5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1239</v>
      </c>
      <c r="M3601" s="2" t="s">
        <v>1228</v>
      </c>
      <c r="N3601" s="2" t="s">
        <v>1229</v>
      </c>
      <c r="O3601" s="113" t="s">
        <v>644</v>
      </c>
      <c r="P3601" s="2" t="s">
        <v>720</v>
      </c>
      <c r="Q3601" s="2" t="s">
        <v>1221</v>
      </c>
      <c r="R3601" s="2" t="s">
        <v>1227</v>
      </c>
      <c r="S3601" s="2" t="s">
        <v>1223</v>
      </c>
      <c r="T3601" s="2" t="e">
        <v>#VALUE!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>
        <v>0</v>
      </c>
      <c r="AC3601" s="2">
        <v>0</v>
      </c>
      <c r="AD3601" s="2">
        <v>0</v>
      </c>
      <c r="AE3601" s="2">
        <v>0</v>
      </c>
      <c r="AF3601" s="2" t="s">
        <v>43</v>
      </c>
      <c r="AG3601" s="2" t="s">
        <v>37</v>
      </c>
      <c r="AH3601" s="2" t="s">
        <v>635</v>
      </c>
      <c r="AI3601" s="2" t="s">
        <v>1393</v>
      </c>
      <c r="AJ3601" s="2">
        <v>0</v>
      </c>
      <c r="AK3601" s="2">
        <v>0</v>
      </c>
      <c r="AL3601" s="2">
        <v>0</v>
      </c>
      <c r="AM3601" s="2" t="s">
        <v>199</v>
      </c>
      <c r="AN3601" s="2">
        <v>0</v>
      </c>
      <c r="AO3601" s="2" t="s">
        <v>40</v>
      </c>
    </row>
    <row r="3602" spans="1:41" ht="15" customHeight="1" x14ac:dyDescent="0.3">
      <c r="A3602" s="2" t="s">
        <v>608</v>
      </c>
      <c r="B3602" s="2" t="s">
        <v>1123</v>
      </c>
      <c r="C3602" s="2" t="s">
        <v>804</v>
      </c>
      <c r="D3602" s="2" t="s">
        <v>3262</v>
      </c>
      <c r="E3602" s="115" t="s">
        <v>4173</v>
      </c>
      <c r="F3602" s="2">
        <v>0.5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1239</v>
      </c>
      <c r="M3602" s="2" t="s">
        <v>1228</v>
      </c>
      <c r="N3602" s="2" t="s">
        <v>1229</v>
      </c>
      <c r="O3602" s="113" t="s">
        <v>644</v>
      </c>
      <c r="P3602" s="2" t="s">
        <v>720</v>
      </c>
      <c r="Q3602" s="2" t="s">
        <v>1221</v>
      </c>
      <c r="R3602" s="2" t="s">
        <v>1227</v>
      </c>
      <c r="S3602" s="2" t="s">
        <v>1223</v>
      </c>
      <c r="T3602" s="2" t="e">
        <v>#VALUE!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>
        <v>0</v>
      </c>
      <c r="AC3602" s="2">
        <v>0</v>
      </c>
      <c r="AD3602" s="2">
        <v>0</v>
      </c>
      <c r="AE3602" s="2">
        <v>0</v>
      </c>
      <c r="AF3602" s="2" t="s">
        <v>43</v>
      </c>
      <c r="AG3602" s="2" t="s">
        <v>37</v>
      </c>
      <c r="AH3602" s="2" t="s">
        <v>635</v>
      </c>
      <c r="AI3602" s="2" t="s">
        <v>1393</v>
      </c>
      <c r="AJ3602" s="2">
        <v>0</v>
      </c>
      <c r="AK3602" s="2">
        <v>0</v>
      </c>
      <c r="AL3602" s="2">
        <v>0</v>
      </c>
      <c r="AM3602" s="2" t="s">
        <v>199</v>
      </c>
      <c r="AN3602" s="2">
        <v>0</v>
      </c>
      <c r="AO3602" s="2" t="s">
        <v>40</v>
      </c>
    </row>
    <row r="3603" spans="1:41" ht="15" customHeight="1" x14ac:dyDescent="0.3">
      <c r="A3603" s="2" t="s">
        <v>608</v>
      </c>
      <c r="B3603" s="2" t="s">
        <v>1123</v>
      </c>
      <c r="C3603" s="2" t="s">
        <v>804</v>
      </c>
      <c r="D3603" s="2" t="s">
        <v>3263</v>
      </c>
      <c r="E3603" s="115" t="s">
        <v>4173</v>
      </c>
      <c r="F3603" s="2">
        <v>0.5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1239</v>
      </c>
      <c r="M3603" s="2" t="s">
        <v>1228</v>
      </c>
      <c r="N3603" s="2" t="s">
        <v>1229</v>
      </c>
      <c r="O3603" s="113" t="s">
        <v>644</v>
      </c>
      <c r="P3603" s="2" t="s">
        <v>720</v>
      </c>
      <c r="Q3603" s="2" t="s">
        <v>1221</v>
      </c>
      <c r="R3603" s="2" t="s">
        <v>1227</v>
      </c>
      <c r="S3603" s="2" t="s">
        <v>1223</v>
      </c>
      <c r="T3603" s="2" t="e">
        <v>#VALUE!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>
        <v>0</v>
      </c>
      <c r="AC3603" s="2">
        <v>0</v>
      </c>
      <c r="AD3603" s="2">
        <v>0</v>
      </c>
      <c r="AE3603" s="2">
        <v>0</v>
      </c>
      <c r="AF3603" s="2" t="s">
        <v>43</v>
      </c>
      <c r="AG3603" s="2" t="s">
        <v>37</v>
      </c>
      <c r="AH3603" s="2" t="s">
        <v>635</v>
      </c>
      <c r="AI3603" s="2" t="s">
        <v>1393</v>
      </c>
      <c r="AJ3603" s="2">
        <v>0</v>
      </c>
      <c r="AK3603" s="2">
        <v>0</v>
      </c>
      <c r="AL3603" s="2">
        <v>0</v>
      </c>
      <c r="AM3603" s="2" t="s">
        <v>199</v>
      </c>
      <c r="AN3603" s="2">
        <v>0</v>
      </c>
      <c r="AO3603" s="2" t="s">
        <v>40</v>
      </c>
    </row>
    <row r="3604" spans="1:41" ht="15" customHeight="1" x14ac:dyDescent="0.3">
      <c r="A3604" s="2" t="s">
        <v>608</v>
      </c>
      <c r="B3604" s="2" t="s">
        <v>1123</v>
      </c>
      <c r="C3604" s="2" t="s">
        <v>804</v>
      </c>
      <c r="D3604" s="2" t="s">
        <v>3064</v>
      </c>
      <c r="E3604" s="115" t="s">
        <v>4173</v>
      </c>
      <c r="F3604" s="2">
        <v>0.5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1239</v>
      </c>
      <c r="M3604" s="2" t="s">
        <v>1228</v>
      </c>
      <c r="N3604" s="2" t="s">
        <v>1229</v>
      </c>
      <c r="O3604" s="113" t="s">
        <v>644</v>
      </c>
      <c r="P3604" s="2" t="s">
        <v>720</v>
      </c>
      <c r="Q3604" s="2" t="s">
        <v>1221</v>
      </c>
      <c r="R3604" s="2" t="s">
        <v>1227</v>
      </c>
      <c r="S3604" s="2" t="s">
        <v>1223</v>
      </c>
      <c r="T3604" s="2" t="e">
        <v>#VALUE!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>
        <v>0</v>
      </c>
      <c r="AC3604" s="2">
        <v>0</v>
      </c>
      <c r="AD3604" s="2">
        <v>0</v>
      </c>
      <c r="AE3604" s="2">
        <v>0</v>
      </c>
      <c r="AF3604" s="2" t="s">
        <v>43</v>
      </c>
      <c r="AG3604" s="2" t="s">
        <v>37</v>
      </c>
      <c r="AH3604" s="2" t="s">
        <v>635</v>
      </c>
      <c r="AI3604" s="2" t="s">
        <v>1393</v>
      </c>
      <c r="AJ3604" s="2">
        <v>0</v>
      </c>
      <c r="AK3604" s="2">
        <v>0</v>
      </c>
      <c r="AL3604" s="2">
        <v>0</v>
      </c>
      <c r="AM3604" s="2" t="s">
        <v>199</v>
      </c>
      <c r="AN3604" s="2">
        <v>0</v>
      </c>
      <c r="AO3604" s="2" t="s">
        <v>40</v>
      </c>
    </row>
    <row r="3605" spans="1:41" ht="15" customHeight="1" x14ac:dyDescent="0.3">
      <c r="A3605" s="2" t="s">
        <v>608</v>
      </c>
      <c r="B3605" s="2" t="s">
        <v>1123</v>
      </c>
      <c r="C3605" s="2" t="s">
        <v>804</v>
      </c>
      <c r="D3605" s="2" t="s">
        <v>3264</v>
      </c>
      <c r="E3605" s="115" t="s">
        <v>4173</v>
      </c>
      <c r="F3605" s="2">
        <v>0.5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1239</v>
      </c>
      <c r="M3605" s="2" t="s">
        <v>1228</v>
      </c>
      <c r="N3605" s="2" t="s">
        <v>1229</v>
      </c>
      <c r="O3605" s="113" t="s">
        <v>644</v>
      </c>
      <c r="P3605" s="2" t="s">
        <v>720</v>
      </c>
      <c r="Q3605" s="2" t="s">
        <v>1221</v>
      </c>
      <c r="R3605" s="2" t="s">
        <v>1227</v>
      </c>
      <c r="S3605" s="2" t="s">
        <v>1223</v>
      </c>
      <c r="T3605" s="2" t="e">
        <v>#VALUE!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>
        <v>0</v>
      </c>
      <c r="AC3605" s="2">
        <v>0</v>
      </c>
      <c r="AD3605" s="2">
        <v>0</v>
      </c>
      <c r="AE3605" s="2">
        <v>0</v>
      </c>
      <c r="AF3605" s="2" t="s">
        <v>43</v>
      </c>
      <c r="AG3605" s="2" t="s">
        <v>37</v>
      </c>
      <c r="AH3605" s="2" t="s">
        <v>635</v>
      </c>
      <c r="AI3605" s="2" t="s">
        <v>1393</v>
      </c>
      <c r="AJ3605" s="2">
        <v>0</v>
      </c>
      <c r="AK3605" s="2">
        <v>0</v>
      </c>
      <c r="AL3605" s="2">
        <v>0</v>
      </c>
      <c r="AM3605" s="2" t="s">
        <v>199</v>
      </c>
      <c r="AN3605" s="2">
        <v>0</v>
      </c>
      <c r="AO3605" s="2" t="s">
        <v>40</v>
      </c>
    </row>
    <row r="3606" spans="1:41" ht="15" customHeight="1" x14ac:dyDescent="0.3">
      <c r="A3606" s="2" t="s">
        <v>608</v>
      </c>
      <c r="B3606" s="2" t="s">
        <v>1123</v>
      </c>
      <c r="C3606" s="2" t="s">
        <v>804</v>
      </c>
      <c r="D3606" s="2" t="s">
        <v>3265</v>
      </c>
      <c r="E3606" s="115" t="s">
        <v>4173</v>
      </c>
      <c r="F3606" s="2">
        <v>0.5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1239</v>
      </c>
      <c r="M3606" s="2" t="s">
        <v>1228</v>
      </c>
      <c r="N3606" s="2" t="s">
        <v>1229</v>
      </c>
      <c r="O3606" s="113" t="s">
        <v>644</v>
      </c>
      <c r="P3606" s="2" t="s">
        <v>720</v>
      </c>
      <c r="Q3606" s="2" t="s">
        <v>1221</v>
      </c>
      <c r="R3606" s="2" t="s">
        <v>1227</v>
      </c>
      <c r="S3606" s="2" t="s">
        <v>1223</v>
      </c>
      <c r="T3606" s="2" t="e">
        <v>#VALUE!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>
        <v>0</v>
      </c>
      <c r="AC3606" s="2">
        <v>0</v>
      </c>
      <c r="AD3606" s="2">
        <v>0</v>
      </c>
      <c r="AE3606" s="2">
        <v>0</v>
      </c>
      <c r="AF3606" s="2" t="s">
        <v>43</v>
      </c>
      <c r="AG3606" s="2" t="s">
        <v>37</v>
      </c>
      <c r="AH3606" s="2" t="s">
        <v>635</v>
      </c>
      <c r="AI3606" s="2" t="s">
        <v>1393</v>
      </c>
      <c r="AJ3606" s="2">
        <v>0</v>
      </c>
      <c r="AK3606" s="2">
        <v>0</v>
      </c>
      <c r="AL3606" s="2">
        <v>0</v>
      </c>
      <c r="AM3606" s="2" t="s">
        <v>199</v>
      </c>
      <c r="AN3606" s="2">
        <v>0</v>
      </c>
      <c r="AO3606" s="2" t="s">
        <v>40</v>
      </c>
    </row>
    <row r="3607" spans="1:41" ht="15" customHeight="1" x14ac:dyDescent="0.3">
      <c r="A3607" s="2" t="s">
        <v>608</v>
      </c>
      <c r="B3607" s="2" t="s">
        <v>1123</v>
      </c>
      <c r="C3607" s="2" t="s">
        <v>804</v>
      </c>
      <c r="D3607" s="2" t="s">
        <v>3266</v>
      </c>
      <c r="E3607" s="115" t="s">
        <v>4173</v>
      </c>
      <c r="F3607" s="2">
        <v>3</v>
      </c>
      <c r="G3607" s="2" t="s">
        <v>36</v>
      </c>
      <c r="H3607" s="2" t="s">
        <v>198</v>
      </c>
      <c r="I3607" s="2" t="s">
        <v>37</v>
      </c>
      <c r="J3607" s="2" t="s">
        <v>1217</v>
      </c>
      <c r="K3607" s="2" t="s">
        <v>43</v>
      </c>
      <c r="L3607" s="2" t="s">
        <v>1239</v>
      </c>
      <c r="M3607" s="2" t="s">
        <v>1228</v>
      </c>
      <c r="N3607" s="2" t="s">
        <v>1229</v>
      </c>
      <c r="O3607" s="113" t="s">
        <v>644</v>
      </c>
      <c r="P3607" s="2" t="s">
        <v>720</v>
      </c>
      <c r="Q3607" s="2" t="s">
        <v>1221</v>
      </c>
      <c r="R3607" s="2" t="s">
        <v>1227</v>
      </c>
      <c r="S3607" s="2" t="s">
        <v>1223</v>
      </c>
      <c r="T3607" s="2" t="e">
        <v>#VALUE!</v>
      </c>
      <c r="U3607" s="2" t="s">
        <v>40</v>
      </c>
      <c r="V3607" s="2" t="s">
        <v>40</v>
      </c>
      <c r="W3607" s="2" t="s">
        <v>40</v>
      </c>
      <c r="X3607" s="2" t="s">
        <v>40</v>
      </c>
      <c r="Y3607" s="2">
        <v>0</v>
      </c>
      <c r="Z3607" s="2" t="s">
        <v>40</v>
      </c>
      <c r="AA3607" s="2" t="s">
        <v>662</v>
      </c>
      <c r="AB3607" s="2">
        <v>0</v>
      </c>
      <c r="AC3607" s="2">
        <v>0</v>
      </c>
      <c r="AD3607" s="2">
        <v>0</v>
      </c>
      <c r="AE3607" s="2">
        <v>0</v>
      </c>
      <c r="AF3607" s="2" t="s">
        <v>43</v>
      </c>
      <c r="AG3607" s="2" t="s">
        <v>37</v>
      </c>
      <c r="AH3607" s="2" t="s">
        <v>635</v>
      </c>
      <c r="AI3607" s="2" t="s">
        <v>1393</v>
      </c>
      <c r="AJ3607" s="2">
        <v>0</v>
      </c>
      <c r="AK3607" s="2">
        <v>0</v>
      </c>
      <c r="AL3607" s="2">
        <v>0</v>
      </c>
      <c r="AM3607" s="2" t="s">
        <v>199</v>
      </c>
      <c r="AN3607" s="2">
        <v>0</v>
      </c>
      <c r="AO3607" s="2" t="s">
        <v>40</v>
      </c>
    </row>
    <row r="3608" spans="1:41" ht="15" customHeight="1" x14ac:dyDescent="0.3">
      <c r="A3608" s="2" t="s">
        <v>608</v>
      </c>
      <c r="B3608" s="2" t="s">
        <v>1123</v>
      </c>
      <c r="C3608" s="2" t="s">
        <v>804</v>
      </c>
      <c r="D3608" s="2" t="s">
        <v>4933</v>
      </c>
      <c r="E3608" s="115" t="s">
        <v>4173</v>
      </c>
      <c r="F3608" s="2">
        <v>2</v>
      </c>
      <c r="G3608" s="2" t="s">
        <v>36</v>
      </c>
      <c r="H3608" s="2" t="s">
        <v>198</v>
      </c>
      <c r="I3608" s="2" t="s">
        <v>37</v>
      </c>
      <c r="J3608" s="2" t="s">
        <v>1217</v>
      </c>
      <c r="K3608" s="2" t="s">
        <v>43</v>
      </c>
      <c r="L3608" s="2" t="s">
        <v>1239</v>
      </c>
      <c r="M3608" s="2" t="s">
        <v>1228</v>
      </c>
      <c r="N3608" s="2" t="s">
        <v>1229</v>
      </c>
      <c r="O3608" s="113" t="s">
        <v>644</v>
      </c>
      <c r="P3608" s="2" t="s">
        <v>720</v>
      </c>
      <c r="Q3608" s="2" t="s">
        <v>1221</v>
      </c>
      <c r="R3608" s="2" t="s">
        <v>1227</v>
      </c>
      <c r="S3608" s="2" t="s">
        <v>1223</v>
      </c>
      <c r="T3608" s="2" t="e">
        <v>#VALUE!</v>
      </c>
      <c r="U3608" s="2" t="s">
        <v>41</v>
      </c>
      <c r="V3608" s="2" t="s">
        <v>40</v>
      </c>
      <c r="W3608" s="2" t="s">
        <v>40</v>
      </c>
      <c r="X3608" s="2" t="s">
        <v>40</v>
      </c>
      <c r="Y3608" s="2">
        <v>0</v>
      </c>
      <c r="Z3608" s="2" t="s">
        <v>40</v>
      </c>
      <c r="AA3608" s="2" t="s">
        <v>662</v>
      </c>
      <c r="AB3608" s="2">
        <v>0</v>
      </c>
      <c r="AC3608" s="2">
        <v>0</v>
      </c>
      <c r="AD3608" s="2">
        <v>0</v>
      </c>
      <c r="AE3608" s="2">
        <v>0</v>
      </c>
      <c r="AF3608" s="2" t="s">
        <v>43</v>
      </c>
      <c r="AG3608" s="2" t="s">
        <v>37</v>
      </c>
      <c r="AH3608" s="2" t="s">
        <v>635</v>
      </c>
      <c r="AI3608" s="2" t="s">
        <v>1393</v>
      </c>
      <c r="AJ3608" s="2">
        <v>0</v>
      </c>
      <c r="AK3608" s="2">
        <v>0</v>
      </c>
      <c r="AL3608" s="2">
        <v>0</v>
      </c>
      <c r="AM3608" s="2" t="s">
        <v>199</v>
      </c>
      <c r="AN3608" s="2">
        <v>0</v>
      </c>
      <c r="AO3608" s="2" t="s">
        <v>41</v>
      </c>
    </row>
    <row r="3609" spans="1:41" ht="15" customHeight="1" x14ac:dyDescent="0.3">
      <c r="A3609" s="2" t="s">
        <v>608</v>
      </c>
      <c r="B3609" s="2" t="s">
        <v>1123</v>
      </c>
      <c r="C3609" s="2" t="s">
        <v>804</v>
      </c>
      <c r="D3609" s="2" t="s">
        <v>3267</v>
      </c>
      <c r="E3609" s="115" t="s">
        <v>4173</v>
      </c>
      <c r="F3609" s="2">
        <v>48</v>
      </c>
      <c r="G3609" s="2" t="s">
        <v>47</v>
      </c>
      <c r="H3609" s="2" t="s">
        <v>198</v>
      </c>
      <c r="I3609" s="2" t="s">
        <v>37</v>
      </c>
      <c r="J3609" s="2" t="s">
        <v>1217</v>
      </c>
      <c r="K3609" s="2" t="s">
        <v>43</v>
      </c>
      <c r="L3609" s="2" t="s">
        <v>1239</v>
      </c>
      <c r="M3609" s="2" t="s">
        <v>1228</v>
      </c>
      <c r="N3609" s="2" t="s">
        <v>1229</v>
      </c>
      <c r="O3609" s="113" t="s">
        <v>644</v>
      </c>
      <c r="P3609" s="2" t="s">
        <v>720</v>
      </c>
      <c r="Q3609" s="2" t="s">
        <v>1221</v>
      </c>
      <c r="R3609" s="2" t="s">
        <v>1227</v>
      </c>
      <c r="S3609" s="2" t="s">
        <v>1223</v>
      </c>
      <c r="T3609" s="2" t="e">
        <v>#VALUE!</v>
      </c>
      <c r="U3609" s="2" t="s">
        <v>40</v>
      </c>
      <c r="V3609" s="2" t="s">
        <v>40</v>
      </c>
      <c r="W3609" s="2" t="s">
        <v>40</v>
      </c>
      <c r="X3609" s="2" t="s">
        <v>40</v>
      </c>
      <c r="Y3609" s="2">
        <v>0</v>
      </c>
      <c r="Z3609" s="2" t="s">
        <v>40</v>
      </c>
      <c r="AA3609" s="2" t="s">
        <v>662</v>
      </c>
      <c r="AB3609" s="2">
        <v>0</v>
      </c>
      <c r="AC3609" s="2">
        <v>0</v>
      </c>
      <c r="AD3609" s="2">
        <v>0</v>
      </c>
      <c r="AE3609" s="2">
        <v>0</v>
      </c>
      <c r="AF3609" s="2" t="s">
        <v>1407</v>
      </c>
      <c r="AG3609" s="2" t="s">
        <v>37</v>
      </c>
      <c r="AH3609" s="2" t="s">
        <v>635</v>
      </c>
      <c r="AI3609" s="2" t="s">
        <v>1393</v>
      </c>
      <c r="AJ3609" s="2">
        <v>0</v>
      </c>
      <c r="AK3609" s="2">
        <v>0</v>
      </c>
      <c r="AL3609" s="2">
        <v>0</v>
      </c>
      <c r="AM3609" s="2" t="s">
        <v>199</v>
      </c>
      <c r="AN3609" s="2">
        <v>0</v>
      </c>
      <c r="AO3609" s="2" t="s">
        <v>40</v>
      </c>
    </row>
    <row r="3610" spans="1:41" ht="15" customHeight="1" x14ac:dyDescent="0.3">
      <c r="A3610" s="2" t="s">
        <v>608</v>
      </c>
      <c r="B3610" s="2" t="s">
        <v>1123</v>
      </c>
      <c r="C3610" s="2" t="s">
        <v>1129</v>
      </c>
      <c r="D3610" s="2" t="s">
        <v>3268</v>
      </c>
      <c r="E3610" s="115" t="s">
        <v>4173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1212</v>
      </c>
      <c r="M3610" s="2" t="s">
        <v>1366</v>
      </c>
      <c r="N3610" s="2" t="s">
        <v>1366</v>
      </c>
      <c r="O3610" s="113" t="s">
        <v>644</v>
      </c>
      <c r="P3610" s="2" t="s">
        <v>720</v>
      </c>
      <c r="Q3610" s="2" t="s">
        <v>591</v>
      </c>
      <c r="R3610" s="2" t="s">
        <v>1367</v>
      </c>
      <c r="S3610" s="2" t="s">
        <v>1223</v>
      </c>
      <c r="T3610" s="2" t="s">
        <v>1377</v>
      </c>
      <c r="U3610" s="2" t="s">
        <v>40</v>
      </c>
      <c r="V3610" s="2" t="s">
        <v>40</v>
      </c>
      <c r="W3610" s="2" t="s">
        <v>41</v>
      </c>
      <c r="X3610" s="2" t="s">
        <v>40</v>
      </c>
      <c r="Y3610" s="2">
        <v>0</v>
      </c>
      <c r="Z3610" s="2" t="s">
        <v>41</v>
      </c>
      <c r="AA3610" s="2" t="s">
        <v>20</v>
      </c>
      <c r="AB3610" s="2" t="s">
        <v>563</v>
      </c>
      <c r="AC3610" s="2">
        <v>0</v>
      </c>
      <c r="AD3610" s="2" t="s">
        <v>1521</v>
      </c>
      <c r="AE3610" s="2">
        <v>1019960005</v>
      </c>
      <c r="AF3610" s="2" t="s">
        <v>48</v>
      </c>
      <c r="AG3610" s="2" t="s">
        <v>37</v>
      </c>
      <c r="AH3610" s="2" t="s">
        <v>635</v>
      </c>
      <c r="AI3610" s="2" t="s">
        <v>1393</v>
      </c>
      <c r="AJ3610" s="2" t="s">
        <v>1367</v>
      </c>
      <c r="AK3610" s="2" t="s">
        <v>1410</v>
      </c>
      <c r="AL3610" s="2">
        <v>0</v>
      </c>
      <c r="AM3610" s="2" t="s">
        <v>201</v>
      </c>
      <c r="AN3610" s="2" t="s">
        <v>463</v>
      </c>
      <c r="AO3610" s="2" t="s">
        <v>40</v>
      </c>
    </row>
    <row r="3611" spans="1:41" ht="15" customHeight="1" x14ac:dyDescent="0.3">
      <c r="A3611" s="2" t="s">
        <v>608</v>
      </c>
      <c r="B3611" s="2" t="s">
        <v>1123</v>
      </c>
      <c r="C3611" s="2" t="s">
        <v>804</v>
      </c>
      <c r="D3611" s="2" t="s">
        <v>3269</v>
      </c>
      <c r="E3611" s="115" t="s">
        <v>4173</v>
      </c>
      <c r="F3611" s="2">
        <v>4</v>
      </c>
      <c r="G3611" s="2" t="s">
        <v>36</v>
      </c>
      <c r="H3611" s="2" t="s">
        <v>198</v>
      </c>
      <c r="I3611" s="2" t="s">
        <v>37</v>
      </c>
      <c r="J3611" s="2" t="s">
        <v>1217</v>
      </c>
      <c r="K3611" s="2" t="s">
        <v>43</v>
      </c>
      <c r="L3611" s="2" t="s">
        <v>1239</v>
      </c>
      <c r="M3611" s="2" t="s">
        <v>1228</v>
      </c>
      <c r="N3611" s="2" t="s">
        <v>1229</v>
      </c>
      <c r="O3611" s="113" t="s">
        <v>644</v>
      </c>
      <c r="P3611" s="2" t="s">
        <v>720</v>
      </c>
      <c r="Q3611" s="2" t="s">
        <v>1221</v>
      </c>
      <c r="R3611" s="2" t="s">
        <v>1227</v>
      </c>
      <c r="S3611" s="2" t="s">
        <v>1223</v>
      </c>
      <c r="T3611" s="2" t="s">
        <v>1378</v>
      </c>
      <c r="U3611" s="2" t="s">
        <v>40</v>
      </c>
      <c r="V3611" s="2" t="s">
        <v>40</v>
      </c>
      <c r="W3611" s="2" t="s">
        <v>40</v>
      </c>
      <c r="X3611" s="2" t="s">
        <v>40</v>
      </c>
      <c r="Y3611" s="2">
        <v>0</v>
      </c>
      <c r="Z3611" s="2" t="s">
        <v>40</v>
      </c>
      <c r="AA3611" s="2" t="s">
        <v>662</v>
      </c>
      <c r="AB3611" s="2" t="s">
        <v>1402</v>
      </c>
      <c r="AC3611" s="2">
        <v>0</v>
      </c>
      <c r="AD3611" s="2" t="s">
        <v>1522</v>
      </c>
      <c r="AE3611" s="2">
        <v>1069960001</v>
      </c>
      <c r="AF3611" s="2" t="s">
        <v>43</v>
      </c>
      <c r="AG3611" s="2" t="s">
        <v>37</v>
      </c>
      <c r="AH3611" s="2" t="s">
        <v>635</v>
      </c>
      <c r="AI3611" s="2" t="s">
        <v>1393</v>
      </c>
      <c r="AJ3611" s="2" t="s">
        <v>1264</v>
      </c>
      <c r="AK3611" s="2" t="s">
        <v>1406</v>
      </c>
      <c r="AL3611" s="2">
        <v>0</v>
      </c>
      <c r="AM3611" s="2" t="s">
        <v>199</v>
      </c>
      <c r="AN3611" s="2" t="s">
        <v>565</v>
      </c>
      <c r="AO3611" s="2" t="s">
        <v>41</v>
      </c>
    </row>
    <row r="3612" spans="1:41" ht="15" customHeight="1" x14ac:dyDescent="0.3">
      <c r="A3612" s="2" t="s">
        <v>608</v>
      </c>
      <c r="B3612" s="2" t="s">
        <v>1123</v>
      </c>
      <c r="C3612" s="2" t="s">
        <v>804</v>
      </c>
      <c r="D3612" s="2" t="s">
        <v>3937</v>
      </c>
      <c r="E3612" s="115" t="s">
        <v>4601</v>
      </c>
      <c r="F3612" s="2">
        <v>2</v>
      </c>
      <c r="G3612" s="2" t="s">
        <v>36</v>
      </c>
      <c r="H3612" s="2" t="s">
        <v>198</v>
      </c>
      <c r="I3612" s="2" t="s">
        <v>37</v>
      </c>
      <c r="J3612" s="2" t="s">
        <v>1217</v>
      </c>
      <c r="K3612" s="2" t="s">
        <v>43</v>
      </c>
      <c r="L3612" s="2" t="s">
        <v>1239</v>
      </c>
      <c r="M3612" s="2" t="s">
        <v>1228</v>
      </c>
      <c r="N3612" s="2" t="s">
        <v>1229</v>
      </c>
      <c r="O3612" s="113" t="s">
        <v>645</v>
      </c>
      <c r="P3612" s="2" t="s">
        <v>720</v>
      </c>
      <c r="Q3612" s="2" t="s">
        <v>1221</v>
      </c>
      <c r="R3612" s="2" t="s">
        <v>1227</v>
      </c>
      <c r="S3612" s="2" t="s">
        <v>1223</v>
      </c>
      <c r="T3612" s="2" t="e">
        <v>#VALUE!</v>
      </c>
      <c r="U3612" s="2" t="s">
        <v>40</v>
      </c>
      <c r="V3612" s="2" t="s">
        <v>40</v>
      </c>
      <c r="W3612" s="2" t="s">
        <v>40</v>
      </c>
      <c r="X3612" s="2" t="s">
        <v>40</v>
      </c>
      <c r="Y3612" s="2">
        <v>0</v>
      </c>
      <c r="Z3612" s="2" t="s">
        <v>40</v>
      </c>
      <c r="AA3612" s="2" t="s">
        <v>662</v>
      </c>
      <c r="AB3612" s="2">
        <v>0</v>
      </c>
      <c r="AC3612" s="2">
        <v>0</v>
      </c>
      <c r="AD3612" s="2">
        <v>0</v>
      </c>
      <c r="AE3612" s="2">
        <v>0</v>
      </c>
      <c r="AF3612" s="2" t="s">
        <v>43</v>
      </c>
      <c r="AG3612" s="2" t="s">
        <v>37</v>
      </c>
      <c r="AH3612" s="2" t="s">
        <v>635</v>
      </c>
      <c r="AI3612" s="2" t="s">
        <v>1393</v>
      </c>
      <c r="AJ3612" s="2">
        <v>0</v>
      </c>
      <c r="AK3612" s="2">
        <v>0</v>
      </c>
      <c r="AL3612" s="2">
        <v>0</v>
      </c>
      <c r="AM3612" s="2" t="s">
        <v>199</v>
      </c>
      <c r="AN3612" s="2">
        <v>0</v>
      </c>
      <c r="AO3612" s="2" t="s">
        <v>40</v>
      </c>
    </row>
    <row r="3613" spans="1:41" ht="15" customHeight="1" x14ac:dyDescent="0.3">
      <c r="A3613" s="2" t="s">
        <v>608</v>
      </c>
      <c r="B3613" s="2" t="s">
        <v>1123</v>
      </c>
      <c r="C3613" s="2" t="s">
        <v>804</v>
      </c>
      <c r="D3613" s="2" t="s">
        <v>3270</v>
      </c>
      <c r="E3613" s="115" t="s">
        <v>4601</v>
      </c>
      <c r="F3613" s="2">
        <v>0.5</v>
      </c>
      <c r="G3613" s="2" t="s">
        <v>36</v>
      </c>
      <c r="H3613" s="2" t="s">
        <v>198</v>
      </c>
      <c r="I3613" s="2" t="s">
        <v>37</v>
      </c>
      <c r="J3613" s="2" t="s">
        <v>1217</v>
      </c>
      <c r="K3613" s="2" t="s">
        <v>43</v>
      </c>
      <c r="L3613" s="2" t="s">
        <v>1239</v>
      </c>
      <c r="M3613" s="2" t="s">
        <v>1228</v>
      </c>
      <c r="N3613" s="2" t="s">
        <v>1229</v>
      </c>
      <c r="O3613" s="113" t="s">
        <v>645</v>
      </c>
      <c r="P3613" s="2" t="s">
        <v>720</v>
      </c>
      <c r="Q3613" s="2" t="s">
        <v>1221</v>
      </c>
      <c r="R3613" s="2" t="s">
        <v>1227</v>
      </c>
      <c r="S3613" s="2" t="s">
        <v>1223</v>
      </c>
      <c r="T3613" s="2" t="e">
        <v>#VALUE!</v>
      </c>
      <c r="U3613" s="2" t="s">
        <v>40</v>
      </c>
      <c r="V3613" s="2" t="s">
        <v>40</v>
      </c>
      <c r="W3613" s="2" t="s">
        <v>40</v>
      </c>
      <c r="X3613" s="2" t="s">
        <v>40</v>
      </c>
      <c r="Y3613" s="2">
        <v>0</v>
      </c>
      <c r="Z3613" s="2" t="s">
        <v>40</v>
      </c>
      <c r="AA3613" s="2" t="s">
        <v>662</v>
      </c>
      <c r="AB3613" s="2">
        <v>0</v>
      </c>
      <c r="AC3613" s="2">
        <v>0</v>
      </c>
      <c r="AD3613" s="2">
        <v>0</v>
      </c>
      <c r="AE3613" s="2">
        <v>0</v>
      </c>
      <c r="AF3613" s="2" t="s">
        <v>43</v>
      </c>
      <c r="AG3613" s="2" t="s">
        <v>37</v>
      </c>
      <c r="AH3613" s="2" t="s">
        <v>635</v>
      </c>
      <c r="AI3613" s="2" t="s">
        <v>1393</v>
      </c>
      <c r="AJ3613" s="2">
        <v>0</v>
      </c>
      <c r="AK3613" s="2">
        <v>0</v>
      </c>
      <c r="AL3613" s="2">
        <v>0</v>
      </c>
      <c r="AM3613" s="2" t="s">
        <v>199</v>
      </c>
      <c r="AN3613" s="2">
        <v>0</v>
      </c>
      <c r="AO3613" s="2" t="s">
        <v>41</v>
      </c>
    </row>
    <row r="3614" spans="1:41" ht="15" customHeight="1" x14ac:dyDescent="0.3">
      <c r="A3614" s="2" t="s">
        <v>608</v>
      </c>
      <c r="B3614" s="2" t="s">
        <v>1123</v>
      </c>
      <c r="C3614" s="2" t="s">
        <v>804</v>
      </c>
      <c r="D3614" s="2" t="s">
        <v>3271</v>
      </c>
      <c r="E3614" s="115" t="s">
        <v>4601</v>
      </c>
      <c r="F3614" s="2">
        <v>2</v>
      </c>
      <c r="G3614" s="2" t="s">
        <v>36</v>
      </c>
      <c r="H3614" s="2" t="s">
        <v>198</v>
      </c>
      <c r="I3614" s="2" t="s">
        <v>37</v>
      </c>
      <c r="J3614" s="2" t="s">
        <v>1217</v>
      </c>
      <c r="K3614" s="2" t="s">
        <v>43</v>
      </c>
      <c r="L3614" s="2" t="s">
        <v>1239</v>
      </c>
      <c r="M3614" s="2" t="s">
        <v>1228</v>
      </c>
      <c r="N3614" s="2" t="s">
        <v>1229</v>
      </c>
      <c r="O3614" s="113" t="s">
        <v>645</v>
      </c>
      <c r="P3614" s="2" t="s">
        <v>720</v>
      </c>
      <c r="Q3614" s="2" t="s">
        <v>1221</v>
      </c>
      <c r="R3614" s="2" t="s">
        <v>1227</v>
      </c>
      <c r="S3614" s="2" t="s">
        <v>1223</v>
      </c>
      <c r="T3614" s="2" t="e">
        <v>#VALUE!</v>
      </c>
      <c r="U3614" s="2" t="s">
        <v>40</v>
      </c>
      <c r="V3614" s="2" t="s">
        <v>40</v>
      </c>
      <c r="W3614" s="2" t="s">
        <v>40</v>
      </c>
      <c r="X3614" s="2" t="s">
        <v>40</v>
      </c>
      <c r="Y3614" s="2">
        <v>0</v>
      </c>
      <c r="Z3614" s="2" t="s">
        <v>40</v>
      </c>
      <c r="AA3614" s="2" t="s">
        <v>662</v>
      </c>
      <c r="AB3614" s="2">
        <v>0</v>
      </c>
      <c r="AC3614" s="2">
        <v>0</v>
      </c>
      <c r="AD3614" s="2">
        <v>0</v>
      </c>
      <c r="AE3614" s="2">
        <v>0</v>
      </c>
      <c r="AF3614" s="2" t="s">
        <v>43</v>
      </c>
      <c r="AG3614" s="2" t="s">
        <v>37</v>
      </c>
      <c r="AH3614" s="2" t="s">
        <v>635</v>
      </c>
      <c r="AI3614" s="2" t="s">
        <v>1393</v>
      </c>
      <c r="AJ3614" s="2">
        <v>0</v>
      </c>
      <c r="AK3614" s="2">
        <v>0</v>
      </c>
      <c r="AL3614" s="2">
        <v>0</v>
      </c>
      <c r="AM3614" s="2" t="s">
        <v>199</v>
      </c>
      <c r="AN3614" s="2">
        <v>0</v>
      </c>
      <c r="AO3614" s="2" t="s">
        <v>41</v>
      </c>
    </row>
    <row r="3615" spans="1:41" ht="15" customHeight="1" x14ac:dyDescent="0.3">
      <c r="A3615" s="2" t="s">
        <v>608</v>
      </c>
      <c r="B3615" s="2" t="s">
        <v>1123</v>
      </c>
      <c r="C3615" s="2" t="s">
        <v>804</v>
      </c>
      <c r="D3615" s="2" t="s">
        <v>3273</v>
      </c>
      <c r="E3615" s="115" t="s">
        <v>4601</v>
      </c>
      <c r="F3615" s="2">
        <v>1</v>
      </c>
      <c r="G3615" s="2" t="s">
        <v>36</v>
      </c>
      <c r="H3615" s="2" t="s">
        <v>198</v>
      </c>
      <c r="I3615" s="2" t="s">
        <v>37</v>
      </c>
      <c r="J3615" s="2" t="s">
        <v>1217</v>
      </c>
      <c r="K3615" s="2" t="s">
        <v>43</v>
      </c>
      <c r="L3615" s="2" t="s">
        <v>1239</v>
      </c>
      <c r="M3615" s="2" t="s">
        <v>1228</v>
      </c>
      <c r="N3615" s="2" t="s">
        <v>1229</v>
      </c>
      <c r="O3615" s="113" t="s">
        <v>645</v>
      </c>
      <c r="P3615" s="2" t="s">
        <v>720</v>
      </c>
      <c r="Q3615" s="2" t="s">
        <v>1221</v>
      </c>
      <c r="R3615" s="2" t="s">
        <v>1227</v>
      </c>
      <c r="S3615" s="2" t="s">
        <v>1223</v>
      </c>
      <c r="T3615" s="2" t="e">
        <v>#VALUE!</v>
      </c>
      <c r="U3615" s="2" t="s">
        <v>40</v>
      </c>
      <c r="V3615" s="2" t="s">
        <v>40</v>
      </c>
      <c r="W3615" s="2" t="s">
        <v>40</v>
      </c>
      <c r="X3615" s="2" t="s">
        <v>40</v>
      </c>
      <c r="Y3615" s="2">
        <v>0</v>
      </c>
      <c r="Z3615" s="2" t="s">
        <v>40</v>
      </c>
      <c r="AA3615" s="2" t="s">
        <v>662</v>
      </c>
      <c r="AB3615" s="2">
        <v>0</v>
      </c>
      <c r="AC3615" s="2">
        <v>0</v>
      </c>
      <c r="AD3615" s="2">
        <v>0</v>
      </c>
      <c r="AE3615" s="2">
        <v>0</v>
      </c>
      <c r="AF3615" s="2" t="s">
        <v>43</v>
      </c>
      <c r="AG3615" s="2" t="s">
        <v>37</v>
      </c>
      <c r="AH3615" s="2" t="s">
        <v>635</v>
      </c>
      <c r="AI3615" s="2" t="s">
        <v>1393</v>
      </c>
      <c r="AJ3615" s="2">
        <v>0</v>
      </c>
      <c r="AK3615" s="2">
        <v>0</v>
      </c>
      <c r="AL3615" s="2">
        <v>0</v>
      </c>
      <c r="AM3615" s="2" t="s">
        <v>199</v>
      </c>
      <c r="AN3615" s="2">
        <v>0</v>
      </c>
      <c r="AO3615" s="2" t="s">
        <v>40</v>
      </c>
    </row>
    <row r="3616" spans="1:41" ht="15" customHeight="1" x14ac:dyDescent="0.3">
      <c r="A3616" s="2" t="s">
        <v>608</v>
      </c>
      <c r="B3616" s="2" t="s">
        <v>1123</v>
      </c>
      <c r="C3616" s="2" t="s">
        <v>804</v>
      </c>
      <c r="D3616" s="2" t="s">
        <v>3274</v>
      </c>
      <c r="E3616" s="115" t="s">
        <v>4601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1239</v>
      </c>
      <c r="M3616" s="2" t="s">
        <v>1228</v>
      </c>
      <c r="N3616" s="2" t="s">
        <v>1229</v>
      </c>
      <c r="O3616" s="113" t="s">
        <v>645</v>
      </c>
      <c r="P3616" s="2" t="s">
        <v>720</v>
      </c>
      <c r="Q3616" s="2" t="s">
        <v>1221</v>
      </c>
      <c r="R3616" s="2" t="s">
        <v>1227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635</v>
      </c>
      <c r="AI3616" s="2" t="s">
        <v>1393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</row>
    <row r="3617" spans="1:41" ht="15" customHeight="1" x14ac:dyDescent="0.3">
      <c r="A3617" s="2" t="s">
        <v>608</v>
      </c>
      <c r="B3617" s="2" t="s">
        <v>1123</v>
      </c>
      <c r="C3617" s="2" t="s">
        <v>801</v>
      </c>
      <c r="D3617" s="2" t="s">
        <v>3256</v>
      </c>
      <c r="E3617" s="115" t="s">
        <v>4601</v>
      </c>
      <c r="F3617" s="2">
        <v>3</v>
      </c>
      <c r="G3617" s="2" t="s">
        <v>36</v>
      </c>
      <c r="H3617" s="2" t="s">
        <v>198</v>
      </c>
      <c r="I3617" s="2" t="s">
        <v>37</v>
      </c>
      <c r="J3617" s="2" t="s">
        <v>1217</v>
      </c>
      <c r="K3617" s="2" t="s">
        <v>43</v>
      </c>
      <c r="L3617" s="2" t="s">
        <v>1239</v>
      </c>
      <c r="M3617" s="2" t="s">
        <v>1219</v>
      </c>
      <c r="N3617" s="2" t="s">
        <v>1220</v>
      </c>
      <c r="O3617" s="113" t="s">
        <v>645</v>
      </c>
      <c r="P3617" s="2" t="s">
        <v>720</v>
      </c>
      <c r="Q3617" s="2" t="s">
        <v>1221</v>
      </c>
      <c r="R3617" s="2" t="s">
        <v>1222</v>
      </c>
      <c r="S3617" s="2" t="s">
        <v>1223</v>
      </c>
      <c r="T3617" s="2" t="e">
        <v>#VALUE!</v>
      </c>
      <c r="U3617" s="2" t="s">
        <v>40</v>
      </c>
      <c r="V3617" s="2" t="s">
        <v>40</v>
      </c>
      <c r="W3617" s="2" t="s">
        <v>40</v>
      </c>
      <c r="X3617" s="2" t="s">
        <v>40</v>
      </c>
      <c r="Y3617" s="2">
        <v>0</v>
      </c>
      <c r="Z3617" s="2" t="s">
        <v>40</v>
      </c>
      <c r="AA3617" s="2" t="s">
        <v>662</v>
      </c>
      <c r="AB3617" s="2">
        <v>0</v>
      </c>
      <c r="AC3617" s="2">
        <v>0</v>
      </c>
      <c r="AD3617" s="2">
        <v>0</v>
      </c>
      <c r="AE3617" s="2">
        <v>0</v>
      </c>
      <c r="AF3617" s="2" t="s">
        <v>43</v>
      </c>
      <c r="AG3617" s="2" t="s">
        <v>37</v>
      </c>
      <c r="AH3617" s="2" t="s">
        <v>635</v>
      </c>
      <c r="AI3617" s="2" t="s">
        <v>1393</v>
      </c>
      <c r="AJ3617" s="2">
        <v>0</v>
      </c>
      <c r="AK3617" s="2">
        <v>0</v>
      </c>
      <c r="AL3617" s="2">
        <v>0</v>
      </c>
      <c r="AM3617" s="2" t="s">
        <v>199</v>
      </c>
      <c r="AN3617" s="2">
        <v>0</v>
      </c>
      <c r="AO3617" s="2" t="s">
        <v>40</v>
      </c>
    </row>
    <row r="3618" spans="1:41" ht="15" customHeight="1" x14ac:dyDescent="0.3">
      <c r="A3618" s="2" t="s">
        <v>608</v>
      </c>
      <c r="B3618" s="2" t="s">
        <v>1123</v>
      </c>
      <c r="C3618" s="2" t="s">
        <v>801</v>
      </c>
      <c r="D3618" s="2" t="s">
        <v>3257</v>
      </c>
      <c r="E3618" s="115" t="s">
        <v>4601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1217</v>
      </c>
      <c r="K3618" s="2" t="s">
        <v>43</v>
      </c>
      <c r="L3618" s="2" t="s">
        <v>1239</v>
      </c>
      <c r="M3618" s="2" t="s">
        <v>1219</v>
      </c>
      <c r="N3618" s="2" t="s">
        <v>1220</v>
      </c>
      <c r="O3618" s="113" t="s">
        <v>645</v>
      </c>
      <c r="P3618" s="2" t="s">
        <v>720</v>
      </c>
      <c r="Q3618" s="2" t="s">
        <v>1221</v>
      </c>
      <c r="R3618" s="2" t="s">
        <v>1222</v>
      </c>
      <c r="S3618" s="2" t="s">
        <v>1223</v>
      </c>
      <c r="T3618" s="2" t="e">
        <v>#VALUE!</v>
      </c>
      <c r="U3618" s="2" t="s">
        <v>40</v>
      </c>
      <c r="V3618" s="2" t="s">
        <v>40</v>
      </c>
      <c r="W3618" s="2" t="s">
        <v>40</v>
      </c>
      <c r="X3618" s="2" t="s">
        <v>40</v>
      </c>
      <c r="Y3618" s="2">
        <v>0</v>
      </c>
      <c r="Z3618" s="2" t="s">
        <v>40</v>
      </c>
      <c r="AA3618" s="2" t="s">
        <v>662</v>
      </c>
      <c r="AB3618" s="2">
        <v>0</v>
      </c>
      <c r="AC3618" s="2">
        <v>0</v>
      </c>
      <c r="AD3618" s="2">
        <v>0</v>
      </c>
      <c r="AE3618" s="2">
        <v>0</v>
      </c>
      <c r="AF3618" s="2" t="s">
        <v>43</v>
      </c>
      <c r="AG3618" s="2" t="s">
        <v>37</v>
      </c>
      <c r="AH3618" s="2" t="s">
        <v>635</v>
      </c>
      <c r="AI3618" s="2" t="s">
        <v>1393</v>
      </c>
      <c r="AJ3618" s="2">
        <v>0</v>
      </c>
      <c r="AK3618" s="2">
        <v>0</v>
      </c>
      <c r="AL3618" s="2">
        <v>0</v>
      </c>
      <c r="AM3618" s="2" t="s">
        <v>199</v>
      </c>
      <c r="AN3618" s="2">
        <v>0</v>
      </c>
      <c r="AO3618" s="2" t="s">
        <v>40</v>
      </c>
    </row>
    <row r="3619" spans="1:41" ht="15" customHeight="1" x14ac:dyDescent="0.3">
      <c r="A3619" s="2" t="s">
        <v>608</v>
      </c>
      <c r="B3619" s="2" t="s">
        <v>1123</v>
      </c>
      <c r="C3619" s="2" t="s">
        <v>804</v>
      </c>
      <c r="D3619" s="2" t="s">
        <v>4934</v>
      </c>
      <c r="E3619" s="115" t="s">
        <v>4601</v>
      </c>
      <c r="F3619" s="2">
        <v>6</v>
      </c>
      <c r="G3619" s="2" t="s">
        <v>36</v>
      </c>
      <c r="H3619" s="2" t="s">
        <v>198</v>
      </c>
      <c r="I3619" s="2" t="s">
        <v>37</v>
      </c>
      <c r="J3619" s="2" t="s">
        <v>1217</v>
      </c>
      <c r="K3619" s="2" t="s">
        <v>43</v>
      </c>
      <c r="L3619" s="2" t="s">
        <v>1239</v>
      </c>
      <c r="M3619" s="2" t="s">
        <v>1228</v>
      </c>
      <c r="N3619" s="2" t="s">
        <v>1229</v>
      </c>
      <c r="O3619" s="113" t="s">
        <v>645</v>
      </c>
      <c r="P3619" s="2" t="s">
        <v>720</v>
      </c>
      <c r="Q3619" s="2" t="s">
        <v>1221</v>
      </c>
      <c r="R3619" s="2" t="s">
        <v>1227</v>
      </c>
      <c r="S3619" s="2" t="s">
        <v>1223</v>
      </c>
      <c r="T3619" s="2" t="e">
        <v>#VALUE!</v>
      </c>
      <c r="U3619" s="2" t="s">
        <v>41</v>
      </c>
      <c r="V3619" s="2" t="s">
        <v>40</v>
      </c>
      <c r="W3619" s="2" t="s">
        <v>40</v>
      </c>
      <c r="X3619" s="2" t="s">
        <v>40</v>
      </c>
      <c r="Y3619" s="2">
        <v>0</v>
      </c>
      <c r="Z3619" s="2" t="s">
        <v>40</v>
      </c>
      <c r="AA3619" s="2" t="s">
        <v>662</v>
      </c>
      <c r="AB3619" s="2">
        <v>0</v>
      </c>
      <c r="AC3619" s="2">
        <v>0</v>
      </c>
      <c r="AD3619" s="2">
        <v>0</v>
      </c>
      <c r="AE3619" s="2">
        <v>0</v>
      </c>
      <c r="AF3619" s="2" t="s">
        <v>43</v>
      </c>
      <c r="AG3619" s="2" t="s">
        <v>37</v>
      </c>
      <c r="AH3619" s="2" t="s">
        <v>635</v>
      </c>
      <c r="AI3619" s="2" t="s">
        <v>1393</v>
      </c>
      <c r="AJ3619" s="2">
        <v>0</v>
      </c>
      <c r="AK3619" s="2">
        <v>0</v>
      </c>
      <c r="AL3619" s="2">
        <v>0</v>
      </c>
      <c r="AM3619" s="2" t="s">
        <v>199</v>
      </c>
      <c r="AN3619" s="2">
        <v>0</v>
      </c>
      <c r="AO3619" s="2" t="s">
        <v>41</v>
      </c>
    </row>
    <row r="3620" spans="1:41" ht="15" customHeight="1" x14ac:dyDescent="0.3">
      <c r="A3620" s="2" t="s">
        <v>608</v>
      </c>
      <c r="B3620" s="2" t="s">
        <v>1123</v>
      </c>
      <c r="C3620" s="2" t="s">
        <v>804</v>
      </c>
      <c r="D3620" s="2" t="s">
        <v>4935</v>
      </c>
      <c r="E3620" s="115" t="s">
        <v>4601</v>
      </c>
      <c r="F3620" s="2">
        <v>5</v>
      </c>
      <c r="G3620" s="2" t="s">
        <v>36</v>
      </c>
      <c r="H3620" s="2" t="s">
        <v>198</v>
      </c>
      <c r="I3620" s="2" t="s">
        <v>37</v>
      </c>
      <c r="J3620" s="2" t="s">
        <v>1217</v>
      </c>
      <c r="K3620" s="2" t="s">
        <v>43</v>
      </c>
      <c r="L3620" s="2" t="s">
        <v>1239</v>
      </c>
      <c r="M3620" s="2" t="s">
        <v>1228</v>
      </c>
      <c r="N3620" s="2" t="s">
        <v>1229</v>
      </c>
      <c r="O3620" s="113" t="s">
        <v>645</v>
      </c>
      <c r="P3620" s="2" t="s">
        <v>720</v>
      </c>
      <c r="Q3620" s="2" t="s">
        <v>1221</v>
      </c>
      <c r="R3620" s="2" t="s">
        <v>1227</v>
      </c>
      <c r="S3620" s="2" t="s">
        <v>1223</v>
      </c>
      <c r="T3620" s="2" t="e">
        <v>#VALUE!</v>
      </c>
      <c r="U3620" s="2" t="s">
        <v>40</v>
      </c>
      <c r="V3620" s="2" t="s">
        <v>40</v>
      </c>
      <c r="W3620" s="2" t="s">
        <v>40</v>
      </c>
      <c r="X3620" s="2" t="s">
        <v>40</v>
      </c>
      <c r="Y3620" s="2">
        <v>0</v>
      </c>
      <c r="Z3620" s="2" t="s">
        <v>40</v>
      </c>
      <c r="AA3620" s="2" t="s">
        <v>662</v>
      </c>
      <c r="AB3620" s="2">
        <v>0</v>
      </c>
      <c r="AC3620" s="2">
        <v>0</v>
      </c>
      <c r="AD3620" s="2">
        <v>0</v>
      </c>
      <c r="AE3620" s="2">
        <v>0</v>
      </c>
      <c r="AF3620" s="2" t="s">
        <v>43</v>
      </c>
      <c r="AG3620" s="2" t="s">
        <v>37</v>
      </c>
      <c r="AH3620" s="2" t="s">
        <v>635</v>
      </c>
      <c r="AI3620" s="2" t="s">
        <v>1393</v>
      </c>
      <c r="AJ3620" s="2">
        <v>0</v>
      </c>
      <c r="AK3620" s="2">
        <v>0</v>
      </c>
      <c r="AL3620" s="2">
        <v>0</v>
      </c>
      <c r="AM3620" s="2" t="s">
        <v>199</v>
      </c>
      <c r="AN3620" s="2">
        <v>0</v>
      </c>
      <c r="AO3620" s="2" t="s">
        <v>41</v>
      </c>
    </row>
    <row r="3621" spans="1:41" ht="15" customHeight="1" x14ac:dyDescent="0.3">
      <c r="A3621" s="2" t="s">
        <v>608</v>
      </c>
      <c r="B3621" s="2" t="s">
        <v>1123</v>
      </c>
      <c r="C3621" s="2" t="s">
        <v>804</v>
      </c>
      <c r="D3621" s="2" t="s">
        <v>3267</v>
      </c>
      <c r="E3621" s="115" t="s">
        <v>4601</v>
      </c>
      <c r="F3621" s="2">
        <v>42</v>
      </c>
      <c r="G3621" s="2" t="s">
        <v>47</v>
      </c>
      <c r="H3621" s="2" t="s">
        <v>198</v>
      </c>
      <c r="I3621" s="2" t="s">
        <v>37</v>
      </c>
      <c r="J3621" s="2" t="s">
        <v>1217</v>
      </c>
      <c r="K3621" s="2" t="s">
        <v>43</v>
      </c>
      <c r="L3621" s="2" t="s">
        <v>1239</v>
      </c>
      <c r="M3621" s="2" t="s">
        <v>1228</v>
      </c>
      <c r="N3621" s="2" t="s">
        <v>1229</v>
      </c>
      <c r="O3621" s="113" t="s">
        <v>645</v>
      </c>
      <c r="P3621" s="2" t="s">
        <v>720</v>
      </c>
      <c r="Q3621" s="2" t="s">
        <v>1221</v>
      </c>
      <c r="R3621" s="2" t="s">
        <v>1227</v>
      </c>
      <c r="S3621" s="2" t="s">
        <v>1223</v>
      </c>
      <c r="T3621" s="2" t="e">
        <v>#VALUE!</v>
      </c>
      <c r="U3621" s="2" t="s">
        <v>40</v>
      </c>
      <c r="V3621" s="2" t="s">
        <v>40</v>
      </c>
      <c r="W3621" s="2" t="s">
        <v>40</v>
      </c>
      <c r="X3621" s="2" t="s">
        <v>40</v>
      </c>
      <c r="Y3621" s="2">
        <v>0</v>
      </c>
      <c r="Z3621" s="2" t="s">
        <v>40</v>
      </c>
      <c r="AA3621" s="2" t="s">
        <v>662</v>
      </c>
      <c r="AB3621" s="2">
        <v>0</v>
      </c>
      <c r="AC3621" s="2">
        <v>0</v>
      </c>
      <c r="AD3621" s="2">
        <v>0</v>
      </c>
      <c r="AE3621" s="2">
        <v>0</v>
      </c>
      <c r="AF3621" s="2" t="s">
        <v>1407</v>
      </c>
      <c r="AG3621" s="2" t="s">
        <v>37</v>
      </c>
      <c r="AH3621" s="2" t="s">
        <v>635</v>
      </c>
      <c r="AI3621" s="2" t="s">
        <v>1393</v>
      </c>
      <c r="AJ3621" s="2">
        <v>0</v>
      </c>
      <c r="AK3621" s="2">
        <v>0</v>
      </c>
      <c r="AL3621" s="2">
        <v>0</v>
      </c>
      <c r="AM3621" s="2" t="s">
        <v>199</v>
      </c>
      <c r="AN3621" s="2">
        <v>0</v>
      </c>
      <c r="AO3621" s="2" t="s">
        <v>40</v>
      </c>
    </row>
    <row r="3622" spans="1:41" ht="15" customHeight="1" x14ac:dyDescent="0.3">
      <c r="A3622" s="2" t="s">
        <v>608</v>
      </c>
      <c r="B3622" s="2" t="s">
        <v>1123</v>
      </c>
      <c r="C3622" s="2" t="s">
        <v>804</v>
      </c>
      <c r="D3622" s="2" t="s">
        <v>3275</v>
      </c>
      <c r="E3622" s="115" t="s">
        <v>4601</v>
      </c>
      <c r="F3622" s="2">
        <v>13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1239</v>
      </c>
      <c r="M3622" s="2" t="s">
        <v>1228</v>
      </c>
      <c r="N3622" s="2" t="s">
        <v>1229</v>
      </c>
      <c r="O3622" s="113" t="s">
        <v>645</v>
      </c>
      <c r="P3622" s="2" t="s">
        <v>720</v>
      </c>
      <c r="Q3622" s="2" t="s">
        <v>1221</v>
      </c>
      <c r="R3622" s="2" t="s">
        <v>1227</v>
      </c>
      <c r="S3622" s="2" t="s">
        <v>1223</v>
      </c>
      <c r="T3622" s="2" t="s">
        <v>1378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 t="s">
        <v>1402</v>
      </c>
      <c r="AC3622" s="2">
        <v>0</v>
      </c>
      <c r="AD3622" s="2" t="s">
        <v>1522</v>
      </c>
      <c r="AE3622" s="2">
        <v>1069960001</v>
      </c>
      <c r="AF3622" s="2" t="s">
        <v>43</v>
      </c>
      <c r="AG3622" s="2" t="s">
        <v>37</v>
      </c>
      <c r="AH3622" s="2" t="s">
        <v>635</v>
      </c>
      <c r="AI3622" s="2" t="s">
        <v>1393</v>
      </c>
      <c r="AJ3622" s="2" t="s">
        <v>1264</v>
      </c>
      <c r="AK3622" s="2" t="s">
        <v>1406</v>
      </c>
      <c r="AL3622" s="2">
        <v>0</v>
      </c>
      <c r="AM3622" s="2" t="s">
        <v>199</v>
      </c>
      <c r="AN3622" s="2" t="s">
        <v>565</v>
      </c>
      <c r="AO3622" s="2" t="s">
        <v>41</v>
      </c>
    </row>
    <row r="3623" spans="1:41" ht="15" customHeight="1" x14ac:dyDescent="0.3">
      <c r="A3623" s="2" t="s">
        <v>608</v>
      </c>
      <c r="B3623" s="2" t="s">
        <v>1123</v>
      </c>
      <c r="C3623" s="2" t="s">
        <v>804</v>
      </c>
      <c r="D3623" s="2" t="s">
        <v>3937</v>
      </c>
      <c r="E3623" s="115" t="s">
        <v>4602</v>
      </c>
      <c r="F3623" s="2">
        <v>4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1239</v>
      </c>
      <c r="M3623" s="2" t="s">
        <v>1228</v>
      </c>
      <c r="N3623" s="2" t="s">
        <v>1229</v>
      </c>
      <c r="O3623" s="113" t="s">
        <v>645</v>
      </c>
      <c r="P3623" s="2" t="s">
        <v>720</v>
      </c>
      <c r="Q3623" s="2" t="s">
        <v>1221</v>
      </c>
      <c r="R3623" s="2" t="s">
        <v>1227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635</v>
      </c>
      <c r="AI3623" s="2" t="s">
        <v>1393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</row>
    <row r="3624" spans="1:41" ht="15" customHeight="1" x14ac:dyDescent="0.3">
      <c r="A3624" s="2" t="s">
        <v>608</v>
      </c>
      <c r="B3624" s="2" t="s">
        <v>1123</v>
      </c>
      <c r="C3624" s="2" t="s">
        <v>804</v>
      </c>
      <c r="D3624" s="2" t="s">
        <v>3273</v>
      </c>
      <c r="E3624" s="115" t="s">
        <v>4602</v>
      </c>
      <c r="F3624" s="2">
        <v>1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1239</v>
      </c>
      <c r="M3624" s="2" t="s">
        <v>1228</v>
      </c>
      <c r="N3624" s="2" t="s">
        <v>1229</v>
      </c>
      <c r="O3624" s="113" t="s">
        <v>645</v>
      </c>
      <c r="P3624" s="2" t="s">
        <v>720</v>
      </c>
      <c r="Q3624" s="2" t="s">
        <v>1221</v>
      </c>
      <c r="R3624" s="2" t="s">
        <v>1227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635</v>
      </c>
      <c r="AI3624" s="2" t="s">
        <v>1393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</row>
    <row r="3625" spans="1:41" ht="15" customHeight="1" x14ac:dyDescent="0.3">
      <c r="A3625" s="2" t="s">
        <v>608</v>
      </c>
      <c r="B3625" s="2" t="s">
        <v>1123</v>
      </c>
      <c r="C3625" s="2" t="s">
        <v>801</v>
      </c>
      <c r="D3625" s="2" t="s">
        <v>3256</v>
      </c>
      <c r="E3625" s="115" t="s">
        <v>4602</v>
      </c>
      <c r="F3625" s="2">
        <v>4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1239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635</v>
      </c>
      <c r="AI3625" s="2" t="s">
        <v>1393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</row>
    <row r="3626" spans="1:41" ht="15" customHeight="1" x14ac:dyDescent="0.3">
      <c r="A3626" s="2" t="s">
        <v>608</v>
      </c>
      <c r="B3626" s="2" t="s">
        <v>1123</v>
      </c>
      <c r="C3626" s="2" t="s">
        <v>801</v>
      </c>
      <c r="D3626" s="2" t="s">
        <v>3257</v>
      </c>
      <c r="E3626" s="115" t="s">
        <v>4602</v>
      </c>
      <c r="F3626" s="2">
        <v>4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1239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635</v>
      </c>
      <c r="AI3626" s="2" t="s">
        <v>1393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</row>
    <row r="3627" spans="1:41" ht="15" customHeight="1" x14ac:dyDescent="0.3">
      <c r="A3627" s="2" t="s">
        <v>608</v>
      </c>
      <c r="B3627" s="2" t="s">
        <v>1123</v>
      </c>
      <c r="C3627" s="2" t="s">
        <v>804</v>
      </c>
      <c r="D3627" s="2" t="s">
        <v>3940</v>
      </c>
      <c r="E3627" s="115" t="s">
        <v>4602</v>
      </c>
      <c r="F3627" s="2">
        <v>4</v>
      </c>
      <c r="G3627" s="2" t="s">
        <v>36</v>
      </c>
      <c r="H3627" s="2" t="s">
        <v>198</v>
      </c>
      <c r="I3627" s="2" t="s">
        <v>37</v>
      </c>
      <c r="J3627" s="2" t="s">
        <v>1217</v>
      </c>
      <c r="K3627" s="2" t="s">
        <v>43</v>
      </c>
      <c r="L3627" s="2" t="s">
        <v>1239</v>
      </c>
      <c r="M3627" s="2" t="s">
        <v>1228</v>
      </c>
      <c r="N3627" s="2" t="s">
        <v>1229</v>
      </c>
      <c r="O3627" s="113" t="s">
        <v>645</v>
      </c>
      <c r="P3627" s="2" t="s">
        <v>720</v>
      </c>
      <c r="Q3627" s="2" t="s">
        <v>1221</v>
      </c>
      <c r="R3627" s="2" t="s">
        <v>1227</v>
      </c>
      <c r="S3627" s="2" t="s">
        <v>1223</v>
      </c>
      <c r="T3627" s="2" t="e">
        <v>#VALUE!</v>
      </c>
      <c r="U3627" s="2" t="s">
        <v>40</v>
      </c>
      <c r="V3627" s="2" t="s">
        <v>40</v>
      </c>
      <c r="W3627" s="2" t="s">
        <v>40</v>
      </c>
      <c r="X3627" s="2" t="s">
        <v>40</v>
      </c>
      <c r="Y3627" s="2">
        <v>0</v>
      </c>
      <c r="Z3627" s="2" t="s">
        <v>40</v>
      </c>
      <c r="AA3627" s="2" t="s">
        <v>662</v>
      </c>
      <c r="AB3627" s="2">
        <v>0</v>
      </c>
      <c r="AC3627" s="2">
        <v>0</v>
      </c>
      <c r="AD3627" s="2">
        <v>0</v>
      </c>
      <c r="AE3627" s="2">
        <v>0</v>
      </c>
      <c r="AF3627" s="2" t="s">
        <v>43</v>
      </c>
      <c r="AG3627" s="2" t="s">
        <v>37</v>
      </c>
      <c r="AH3627" s="2" t="s">
        <v>635</v>
      </c>
      <c r="AI3627" s="2" t="s">
        <v>1393</v>
      </c>
      <c r="AJ3627" s="2">
        <v>0</v>
      </c>
      <c r="AK3627" s="2">
        <v>0</v>
      </c>
      <c r="AL3627" s="2">
        <v>0</v>
      </c>
      <c r="AM3627" s="2" t="s">
        <v>199</v>
      </c>
      <c r="AN3627" s="2">
        <v>0</v>
      </c>
      <c r="AO3627" s="2" t="s">
        <v>41</v>
      </c>
    </row>
    <row r="3628" spans="1:41" ht="15" customHeight="1" x14ac:dyDescent="0.3">
      <c r="A3628" s="2" t="s">
        <v>608</v>
      </c>
      <c r="B3628" s="2" t="s">
        <v>1123</v>
      </c>
      <c r="C3628" s="2" t="s">
        <v>804</v>
      </c>
      <c r="D3628" s="2" t="s">
        <v>3941</v>
      </c>
      <c r="E3628" s="115" t="s">
        <v>4602</v>
      </c>
      <c r="F3628" s="2">
        <v>4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1239</v>
      </c>
      <c r="M3628" s="2" t="s">
        <v>1228</v>
      </c>
      <c r="N3628" s="2" t="s">
        <v>1229</v>
      </c>
      <c r="O3628" s="113" t="s">
        <v>645</v>
      </c>
      <c r="P3628" s="2" t="s">
        <v>720</v>
      </c>
      <c r="Q3628" s="2" t="s">
        <v>1221</v>
      </c>
      <c r="R3628" s="2" t="s">
        <v>1227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635</v>
      </c>
      <c r="AI3628" s="2" t="s">
        <v>1393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41</v>
      </c>
    </row>
    <row r="3629" spans="1:41" ht="15" customHeight="1" x14ac:dyDescent="0.3">
      <c r="A3629" s="2" t="s">
        <v>608</v>
      </c>
      <c r="B3629" s="2" t="s">
        <v>1123</v>
      </c>
      <c r="C3629" s="2" t="s">
        <v>804</v>
      </c>
      <c r="D3629" s="2" t="s">
        <v>3942</v>
      </c>
      <c r="E3629" s="115" t="s">
        <v>4602</v>
      </c>
      <c r="F3629" s="2">
        <v>3</v>
      </c>
      <c r="G3629" s="2" t="s">
        <v>36</v>
      </c>
      <c r="H3629" s="2" t="s">
        <v>198</v>
      </c>
      <c r="I3629" s="2" t="s">
        <v>37</v>
      </c>
      <c r="J3629" s="2" t="s">
        <v>1217</v>
      </c>
      <c r="K3629" s="2" t="s">
        <v>43</v>
      </c>
      <c r="L3629" s="2" t="s">
        <v>1239</v>
      </c>
      <c r="M3629" s="2" t="s">
        <v>1228</v>
      </c>
      <c r="N3629" s="2" t="s">
        <v>1229</v>
      </c>
      <c r="O3629" s="113" t="s">
        <v>645</v>
      </c>
      <c r="P3629" s="2" t="s">
        <v>720</v>
      </c>
      <c r="Q3629" s="2" t="s">
        <v>1221</v>
      </c>
      <c r="R3629" s="2" t="s">
        <v>1227</v>
      </c>
      <c r="S3629" s="2" t="s">
        <v>1223</v>
      </c>
      <c r="T3629" s="2" t="e">
        <v>#VALUE!</v>
      </c>
      <c r="U3629" s="2" t="s">
        <v>41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43</v>
      </c>
      <c r="AG3629" s="2" t="s">
        <v>37</v>
      </c>
      <c r="AH3629" s="2" t="s">
        <v>635</v>
      </c>
      <c r="AI3629" s="2" t="s">
        <v>1393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41</v>
      </c>
    </row>
    <row r="3630" spans="1:41" ht="15" customHeight="1" x14ac:dyDescent="0.3">
      <c r="A3630" s="2" t="s">
        <v>608</v>
      </c>
      <c r="B3630" s="2" t="s">
        <v>1123</v>
      </c>
      <c r="C3630" s="2" t="s">
        <v>804</v>
      </c>
      <c r="D3630" s="2" t="s">
        <v>4936</v>
      </c>
      <c r="E3630" s="115" t="s">
        <v>4602</v>
      </c>
      <c r="F3630" s="2">
        <v>4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1239</v>
      </c>
      <c r="M3630" s="2" t="s">
        <v>1228</v>
      </c>
      <c r="N3630" s="2" t="s">
        <v>1229</v>
      </c>
      <c r="O3630" s="113" t="s">
        <v>645</v>
      </c>
      <c r="P3630" s="2" t="s">
        <v>720</v>
      </c>
      <c r="Q3630" s="2" t="s">
        <v>1221</v>
      </c>
      <c r="R3630" s="2" t="s">
        <v>1227</v>
      </c>
      <c r="S3630" s="2" t="s">
        <v>1223</v>
      </c>
      <c r="T3630" s="2" t="e">
        <v>#VALUE!</v>
      </c>
      <c r="U3630" s="2" t="s">
        <v>41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635</v>
      </c>
      <c r="AI3630" s="2" t="s">
        <v>1393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41</v>
      </c>
    </row>
    <row r="3631" spans="1:41" ht="15" customHeight="1" x14ac:dyDescent="0.3">
      <c r="A3631" s="2" t="s">
        <v>608</v>
      </c>
      <c r="B3631" s="2" t="s">
        <v>1123</v>
      </c>
      <c r="C3631" s="2" t="s">
        <v>804</v>
      </c>
      <c r="D3631" s="2" t="s">
        <v>3943</v>
      </c>
      <c r="E3631" s="115" t="s">
        <v>4602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1239</v>
      </c>
      <c r="M3631" s="2" t="s">
        <v>1228</v>
      </c>
      <c r="N3631" s="2" t="s">
        <v>1229</v>
      </c>
      <c r="O3631" s="113" t="s">
        <v>645</v>
      </c>
      <c r="P3631" s="2" t="s">
        <v>720</v>
      </c>
      <c r="Q3631" s="2" t="s">
        <v>1221</v>
      </c>
      <c r="R3631" s="2" t="s">
        <v>1227</v>
      </c>
      <c r="S3631" s="2" t="s">
        <v>1223</v>
      </c>
      <c r="T3631" s="2" t="e">
        <v>#VALUE!</v>
      </c>
      <c r="U3631" s="2" t="s">
        <v>41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635</v>
      </c>
      <c r="AI3631" s="2" t="s">
        <v>1393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41</v>
      </c>
    </row>
    <row r="3632" spans="1:41" ht="15" customHeight="1" x14ac:dyDescent="0.3">
      <c r="A3632" s="2" t="s">
        <v>608</v>
      </c>
      <c r="B3632" s="2" t="s">
        <v>1123</v>
      </c>
      <c r="C3632" s="2" t="s">
        <v>804</v>
      </c>
      <c r="D3632" s="2" t="s">
        <v>3944</v>
      </c>
      <c r="E3632" s="115" t="s">
        <v>4602</v>
      </c>
      <c r="F3632" s="2">
        <v>4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1239</v>
      </c>
      <c r="M3632" s="2" t="s">
        <v>1228</v>
      </c>
      <c r="N3632" s="2" t="s">
        <v>1229</v>
      </c>
      <c r="O3632" s="113" t="s">
        <v>645</v>
      </c>
      <c r="P3632" s="2" t="s">
        <v>720</v>
      </c>
      <c r="Q3632" s="2" t="s">
        <v>1221</v>
      </c>
      <c r="R3632" s="2" t="s">
        <v>1227</v>
      </c>
      <c r="S3632" s="2" t="s">
        <v>1223</v>
      </c>
      <c r="T3632" s="2" t="e">
        <v>#VALUE!</v>
      </c>
      <c r="U3632" s="2" t="s">
        <v>41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635</v>
      </c>
      <c r="AI3632" s="2" t="s">
        <v>1393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41</v>
      </c>
    </row>
    <row r="3633" spans="1:41" ht="15" customHeight="1" x14ac:dyDescent="0.3">
      <c r="A3633" s="2" t="s">
        <v>608</v>
      </c>
      <c r="B3633" s="2" t="s">
        <v>1123</v>
      </c>
      <c r="C3633" s="2" t="s">
        <v>804</v>
      </c>
      <c r="D3633" s="2" t="s">
        <v>3945</v>
      </c>
      <c r="E3633" s="115" t="s">
        <v>4602</v>
      </c>
      <c r="F3633" s="2">
        <v>8</v>
      </c>
      <c r="G3633" s="2" t="s">
        <v>36</v>
      </c>
      <c r="H3633" s="2" t="s">
        <v>198</v>
      </c>
      <c r="I3633" s="2" t="s">
        <v>37</v>
      </c>
      <c r="J3633" s="2" t="s">
        <v>1217</v>
      </c>
      <c r="K3633" s="2" t="s">
        <v>43</v>
      </c>
      <c r="L3633" s="2" t="s">
        <v>1239</v>
      </c>
      <c r="M3633" s="2" t="s">
        <v>1228</v>
      </c>
      <c r="N3633" s="2" t="s">
        <v>1229</v>
      </c>
      <c r="O3633" s="113" t="s">
        <v>645</v>
      </c>
      <c r="P3633" s="2" t="s">
        <v>720</v>
      </c>
      <c r="Q3633" s="2" t="s">
        <v>1221</v>
      </c>
      <c r="R3633" s="2" t="s">
        <v>1227</v>
      </c>
      <c r="S3633" s="2" t="s">
        <v>1223</v>
      </c>
      <c r="T3633" s="2" t="e">
        <v>#VALUE!</v>
      </c>
      <c r="U3633" s="2" t="s">
        <v>40</v>
      </c>
      <c r="V3633" s="2" t="s">
        <v>40</v>
      </c>
      <c r="W3633" s="2" t="s">
        <v>40</v>
      </c>
      <c r="X3633" s="2" t="s">
        <v>40</v>
      </c>
      <c r="Y3633" s="2">
        <v>0</v>
      </c>
      <c r="Z3633" s="2" t="s">
        <v>40</v>
      </c>
      <c r="AA3633" s="2" t="s">
        <v>662</v>
      </c>
      <c r="AB3633" s="2">
        <v>0</v>
      </c>
      <c r="AC3633" s="2">
        <v>0</v>
      </c>
      <c r="AD3633" s="2">
        <v>0</v>
      </c>
      <c r="AE3633" s="2">
        <v>0</v>
      </c>
      <c r="AF3633" s="2" t="s">
        <v>43</v>
      </c>
      <c r="AG3633" s="2" t="s">
        <v>37</v>
      </c>
      <c r="AH3633" s="2" t="s">
        <v>635</v>
      </c>
      <c r="AI3633" s="2" t="s">
        <v>1393</v>
      </c>
      <c r="AJ3633" s="2">
        <v>0</v>
      </c>
      <c r="AK3633" s="2">
        <v>0</v>
      </c>
      <c r="AL3633" s="2">
        <v>0</v>
      </c>
      <c r="AM3633" s="2" t="s">
        <v>199</v>
      </c>
      <c r="AN3633" s="2">
        <v>0</v>
      </c>
      <c r="AO3633" s="2" t="s">
        <v>41</v>
      </c>
    </row>
    <row r="3634" spans="1:41" ht="15" customHeight="1" x14ac:dyDescent="0.3">
      <c r="A3634" s="2" t="s">
        <v>608</v>
      </c>
      <c r="B3634" s="2" t="s">
        <v>1123</v>
      </c>
      <c r="C3634" s="2" t="s">
        <v>804</v>
      </c>
      <c r="D3634" s="2" t="s">
        <v>3267</v>
      </c>
      <c r="E3634" s="115" t="s">
        <v>4602</v>
      </c>
      <c r="F3634" s="2">
        <v>42</v>
      </c>
      <c r="G3634" s="2" t="s">
        <v>47</v>
      </c>
      <c r="H3634" s="2" t="s">
        <v>198</v>
      </c>
      <c r="I3634" s="2" t="s">
        <v>37</v>
      </c>
      <c r="J3634" s="2" t="s">
        <v>1217</v>
      </c>
      <c r="K3634" s="2" t="s">
        <v>43</v>
      </c>
      <c r="L3634" s="2" t="s">
        <v>1239</v>
      </c>
      <c r="M3634" s="2" t="s">
        <v>1228</v>
      </c>
      <c r="N3634" s="2" t="s">
        <v>1229</v>
      </c>
      <c r="O3634" s="113" t="s">
        <v>645</v>
      </c>
      <c r="P3634" s="2" t="s">
        <v>720</v>
      </c>
      <c r="Q3634" s="2" t="s">
        <v>1221</v>
      </c>
      <c r="R3634" s="2" t="s">
        <v>1227</v>
      </c>
      <c r="S3634" s="2" t="s">
        <v>1223</v>
      </c>
      <c r="T3634" s="2" t="e">
        <v>#VALUE!</v>
      </c>
      <c r="U3634" s="2" t="s">
        <v>40</v>
      </c>
      <c r="V3634" s="2" t="s">
        <v>40</v>
      </c>
      <c r="W3634" s="2" t="s">
        <v>40</v>
      </c>
      <c r="X3634" s="2" t="s">
        <v>40</v>
      </c>
      <c r="Y3634" s="2">
        <v>0</v>
      </c>
      <c r="Z3634" s="2" t="s">
        <v>40</v>
      </c>
      <c r="AA3634" s="2" t="s">
        <v>662</v>
      </c>
      <c r="AB3634" s="2">
        <v>0</v>
      </c>
      <c r="AC3634" s="2">
        <v>0</v>
      </c>
      <c r="AD3634" s="2">
        <v>0</v>
      </c>
      <c r="AE3634" s="2">
        <v>0</v>
      </c>
      <c r="AF3634" s="2" t="s">
        <v>1407</v>
      </c>
      <c r="AG3634" s="2" t="s">
        <v>37</v>
      </c>
      <c r="AH3634" s="2" t="s">
        <v>635</v>
      </c>
      <c r="AI3634" s="2" t="s">
        <v>1393</v>
      </c>
      <c r="AJ3634" s="2">
        <v>0</v>
      </c>
      <c r="AK3634" s="2">
        <v>0</v>
      </c>
      <c r="AL3634" s="2">
        <v>0</v>
      </c>
      <c r="AM3634" s="2" t="s">
        <v>199</v>
      </c>
      <c r="AN3634" s="2">
        <v>0</v>
      </c>
      <c r="AO3634" s="2" t="s">
        <v>40</v>
      </c>
    </row>
    <row r="3635" spans="1:41" ht="15" customHeight="1" x14ac:dyDescent="0.3">
      <c r="A3635" s="2" t="s">
        <v>608</v>
      </c>
      <c r="B3635" s="2" t="s">
        <v>1123</v>
      </c>
      <c r="C3635" s="2" t="s">
        <v>804</v>
      </c>
      <c r="D3635" s="2" t="s">
        <v>3946</v>
      </c>
      <c r="E3635" s="115" t="s">
        <v>4602</v>
      </c>
      <c r="F3635" s="2">
        <v>12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1239</v>
      </c>
      <c r="M3635" s="2" t="s">
        <v>1228</v>
      </c>
      <c r="N3635" s="2" t="s">
        <v>1229</v>
      </c>
      <c r="O3635" s="113" t="s">
        <v>645</v>
      </c>
      <c r="P3635" s="2" t="s">
        <v>720</v>
      </c>
      <c r="Q3635" s="2" t="s">
        <v>1221</v>
      </c>
      <c r="R3635" s="2" t="s">
        <v>1227</v>
      </c>
      <c r="S3635" s="2" t="s">
        <v>1223</v>
      </c>
      <c r="T3635" s="2" t="s">
        <v>1378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1522</v>
      </c>
      <c r="AE3635" s="2">
        <v>1069960001</v>
      </c>
      <c r="AF3635" s="2" t="s">
        <v>43</v>
      </c>
      <c r="AG3635" s="2" t="s">
        <v>37</v>
      </c>
      <c r="AH3635" s="2" t="s">
        <v>635</v>
      </c>
      <c r="AI3635" s="2" t="s">
        <v>1393</v>
      </c>
      <c r="AJ3635" s="2" t="s">
        <v>1264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</row>
    <row r="3636" spans="1:41" ht="15" customHeight="1" x14ac:dyDescent="0.3">
      <c r="A3636" s="2" t="s">
        <v>608</v>
      </c>
      <c r="B3636" s="2" t="s">
        <v>1123</v>
      </c>
      <c r="C3636" s="2" t="s">
        <v>801</v>
      </c>
      <c r="D3636" s="2" t="s">
        <v>4937</v>
      </c>
      <c r="E3636" s="115" t="s">
        <v>4603</v>
      </c>
      <c r="F3636" s="2">
        <v>2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1239</v>
      </c>
      <c r="M3636" s="2" t="s">
        <v>1219</v>
      </c>
      <c r="N3636" s="2" t="s">
        <v>1220</v>
      </c>
      <c r="O3636" s="113" t="s">
        <v>645</v>
      </c>
      <c r="P3636" s="2" t="s">
        <v>720</v>
      </c>
      <c r="Q3636" s="2" t="s">
        <v>1221</v>
      </c>
      <c r="R3636" s="2" t="s">
        <v>1222</v>
      </c>
      <c r="S3636" s="2" t="s">
        <v>1223</v>
      </c>
      <c r="T3636" s="2" t="e">
        <v>#VALUE!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>
        <v>0</v>
      </c>
      <c r="AC3636" s="2">
        <v>0</v>
      </c>
      <c r="AD3636" s="2">
        <v>0</v>
      </c>
      <c r="AE3636" s="2">
        <v>0</v>
      </c>
      <c r="AF3636" s="2" t="s">
        <v>43</v>
      </c>
      <c r="AG3636" s="2" t="s">
        <v>37</v>
      </c>
      <c r="AH3636" s="2" t="s">
        <v>635</v>
      </c>
      <c r="AI3636" s="2" t="s">
        <v>1393</v>
      </c>
      <c r="AJ3636" s="2">
        <v>0</v>
      </c>
      <c r="AK3636" s="2">
        <v>0</v>
      </c>
      <c r="AL3636" s="2">
        <v>0</v>
      </c>
      <c r="AM3636" s="2" t="s">
        <v>199</v>
      </c>
      <c r="AN3636" s="2">
        <v>0</v>
      </c>
      <c r="AO3636" s="2" t="s">
        <v>40</v>
      </c>
    </row>
    <row r="3637" spans="1:41" ht="15" customHeight="1" x14ac:dyDescent="0.3">
      <c r="A3637" s="2" t="s">
        <v>608</v>
      </c>
      <c r="B3637" s="2" t="s">
        <v>1123</v>
      </c>
      <c r="C3637" s="2" t="s">
        <v>804</v>
      </c>
      <c r="D3637" s="2" t="s">
        <v>4938</v>
      </c>
      <c r="E3637" s="115" t="s">
        <v>4603</v>
      </c>
      <c r="F3637" s="2">
        <v>5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1239</v>
      </c>
      <c r="M3637" s="2" t="s">
        <v>1228</v>
      </c>
      <c r="N3637" s="2" t="s">
        <v>1229</v>
      </c>
      <c r="O3637" s="113" t="s">
        <v>645</v>
      </c>
      <c r="P3637" s="2" t="s">
        <v>720</v>
      </c>
      <c r="Q3637" s="2" t="s">
        <v>1221</v>
      </c>
      <c r="R3637" s="2" t="s">
        <v>1227</v>
      </c>
      <c r="S3637" s="2" t="s">
        <v>1223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635</v>
      </c>
      <c r="AI3637" s="2" t="s">
        <v>1393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40</v>
      </c>
    </row>
    <row r="3638" spans="1:41" ht="15" customHeight="1" x14ac:dyDescent="0.3">
      <c r="A3638" s="2" t="s">
        <v>608</v>
      </c>
      <c r="B3638" s="2" t="s">
        <v>1123</v>
      </c>
      <c r="C3638" s="2" t="s">
        <v>804</v>
      </c>
      <c r="D3638" s="2" t="s">
        <v>3274</v>
      </c>
      <c r="E3638" s="115" t="s">
        <v>4603</v>
      </c>
      <c r="F3638" s="2">
        <v>1</v>
      </c>
      <c r="G3638" s="2" t="s">
        <v>36</v>
      </c>
      <c r="H3638" s="2" t="s">
        <v>198</v>
      </c>
      <c r="I3638" s="2" t="s">
        <v>37</v>
      </c>
      <c r="J3638" s="2" t="s">
        <v>1217</v>
      </c>
      <c r="K3638" s="2" t="s">
        <v>43</v>
      </c>
      <c r="L3638" s="2" t="s">
        <v>1239</v>
      </c>
      <c r="M3638" s="2" t="s">
        <v>1228</v>
      </c>
      <c r="N3638" s="2" t="s">
        <v>1229</v>
      </c>
      <c r="O3638" s="113" t="s">
        <v>645</v>
      </c>
      <c r="P3638" s="2" t="s">
        <v>720</v>
      </c>
      <c r="Q3638" s="2" t="s">
        <v>1221</v>
      </c>
      <c r="R3638" s="2" t="s">
        <v>1227</v>
      </c>
      <c r="S3638" s="2" t="s">
        <v>1223</v>
      </c>
      <c r="T3638" s="2" t="e">
        <v>#VALUE!</v>
      </c>
      <c r="U3638" s="2" t="s">
        <v>40</v>
      </c>
      <c r="V3638" s="2" t="s">
        <v>40</v>
      </c>
      <c r="W3638" s="2" t="s">
        <v>40</v>
      </c>
      <c r="X3638" s="2" t="s">
        <v>40</v>
      </c>
      <c r="Y3638" s="2">
        <v>0</v>
      </c>
      <c r="Z3638" s="2" t="s">
        <v>40</v>
      </c>
      <c r="AA3638" s="2" t="s">
        <v>662</v>
      </c>
      <c r="AB3638" s="2">
        <v>0</v>
      </c>
      <c r="AC3638" s="2">
        <v>0</v>
      </c>
      <c r="AD3638" s="2">
        <v>0</v>
      </c>
      <c r="AE3638" s="2">
        <v>0</v>
      </c>
      <c r="AF3638" s="2" t="s">
        <v>43</v>
      </c>
      <c r="AG3638" s="2" t="s">
        <v>37</v>
      </c>
      <c r="AH3638" s="2" t="s">
        <v>635</v>
      </c>
      <c r="AI3638" s="2" t="s">
        <v>1393</v>
      </c>
      <c r="AJ3638" s="2">
        <v>0</v>
      </c>
      <c r="AK3638" s="2">
        <v>0</v>
      </c>
      <c r="AL3638" s="2">
        <v>0</v>
      </c>
      <c r="AM3638" s="2" t="s">
        <v>199</v>
      </c>
      <c r="AN3638" s="2">
        <v>0</v>
      </c>
      <c r="AO3638" s="2" t="s">
        <v>40</v>
      </c>
    </row>
    <row r="3639" spans="1:41" ht="15" customHeight="1" x14ac:dyDescent="0.3">
      <c r="A3639" s="2" t="s">
        <v>608</v>
      </c>
      <c r="B3639" s="2" t="s">
        <v>1123</v>
      </c>
      <c r="C3639" s="2" t="s">
        <v>804</v>
      </c>
      <c r="D3639" s="2" t="s">
        <v>4939</v>
      </c>
      <c r="E3639" s="115" t="s">
        <v>4603</v>
      </c>
      <c r="F3639" s="2">
        <v>1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1239</v>
      </c>
      <c r="M3639" s="2" t="s">
        <v>1228</v>
      </c>
      <c r="N3639" s="2" t="s">
        <v>1229</v>
      </c>
      <c r="O3639" s="113" t="s">
        <v>645</v>
      </c>
      <c r="P3639" s="2" t="s">
        <v>720</v>
      </c>
      <c r="Q3639" s="2" t="s">
        <v>1221</v>
      </c>
      <c r="R3639" s="2" t="s">
        <v>1227</v>
      </c>
      <c r="S3639" s="2" t="s">
        <v>1223</v>
      </c>
      <c r="T3639" s="2" t="e">
        <v>#VALUE!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>
        <v>0</v>
      </c>
      <c r="AC3639" s="2">
        <v>0</v>
      </c>
      <c r="AD3639" s="2">
        <v>0</v>
      </c>
      <c r="AE3639" s="2">
        <v>0</v>
      </c>
      <c r="AF3639" s="2" t="s">
        <v>43</v>
      </c>
      <c r="AG3639" s="2" t="s">
        <v>37</v>
      </c>
      <c r="AH3639" s="2" t="s">
        <v>635</v>
      </c>
      <c r="AI3639" s="2" t="s">
        <v>1393</v>
      </c>
      <c r="AJ3639" s="2">
        <v>0</v>
      </c>
      <c r="AK3639" s="2">
        <v>0</v>
      </c>
      <c r="AL3639" s="2">
        <v>0</v>
      </c>
      <c r="AM3639" s="2" t="s">
        <v>199</v>
      </c>
      <c r="AN3639" s="2">
        <v>0</v>
      </c>
      <c r="AO3639" s="2" t="s">
        <v>40</v>
      </c>
    </row>
    <row r="3640" spans="1:41" ht="15" customHeight="1" x14ac:dyDescent="0.3">
      <c r="A3640" s="2" t="s">
        <v>608</v>
      </c>
      <c r="B3640" s="2" t="s">
        <v>1123</v>
      </c>
      <c r="C3640" s="2" t="s">
        <v>801</v>
      </c>
      <c r="D3640" s="2" t="s">
        <v>4940</v>
      </c>
      <c r="E3640" s="115" t="s">
        <v>4603</v>
      </c>
      <c r="F3640" s="2">
        <v>2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1239</v>
      </c>
      <c r="M3640" s="2" t="s">
        <v>1219</v>
      </c>
      <c r="N3640" s="2" t="s">
        <v>1220</v>
      </c>
      <c r="O3640" s="113" t="s">
        <v>645</v>
      </c>
      <c r="P3640" s="2" t="s">
        <v>720</v>
      </c>
      <c r="Q3640" s="2" t="s">
        <v>1221</v>
      </c>
      <c r="R3640" s="2" t="s">
        <v>1222</v>
      </c>
      <c r="S3640" s="2" t="s">
        <v>1223</v>
      </c>
      <c r="T3640" s="2" t="e">
        <v>#VALUE!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>
        <v>0</v>
      </c>
      <c r="AC3640" s="2">
        <v>0</v>
      </c>
      <c r="AD3640" s="2">
        <v>0</v>
      </c>
      <c r="AE3640" s="2">
        <v>0</v>
      </c>
      <c r="AF3640" s="2" t="s">
        <v>43</v>
      </c>
      <c r="AG3640" s="2" t="s">
        <v>37</v>
      </c>
      <c r="AH3640" s="2" t="s">
        <v>635</v>
      </c>
      <c r="AI3640" s="2" t="s">
        <v>1393</v>
      </c>
      <c r="AJ3640" s="2">
        <v>0</v>
      </c>
      <c r="AK3640" s="2">
        <v>0</v>
      </c>
      <c r="AL3640" s="2">
        <v>0</v>
      </c>
      <c r="AM3640" s="2" t="s">
        <v>199</v>
      </c>
      <c r="AN3640" s="2">
        <v>0</v>
      </c>
      <c r="AO3640" s="2" t="s">
        <v>40</v>
      </c>
    </row>
    <row r="3641" spans="1:41" ht="15" customHeight="1" x14ac:dyDescent="0.3">
      <c r="A3641" s="2" t="s">
        <v>608</v>
      </c>
      <c r="B3641" s="2" t="s">
        <v>1123</v>
      </c>
      <c r="C3641" s="2" t="s">
        <v>804</v>
      </c>
      <c r="D3641" s="2" t="s">
        <v>4941</v>
      </c>
      <c r="E3641" s="115" t="s">
        <v>4603</v>
      </c>
      <c r="F3641" s="2">
        <v>4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1239</v>
      </c>
      <c r="M3641" s="2" t="s">
        <v>1228</v>
      </c>
      <c r="N3641" s="2" t="s">
        <v>1229</v>
      </c>
      <c r="O3641" s="113" t="s">
        <v>645</v>
      </c>
      <c r="P3641" s="2" t="s">
        <v>720</v>
      </c>
      <c r="Q3641" s="2" t="s">
        <v>1221</v>
      </c>
      <c r="R3641" s="2" t="s">
        <v>1227</v>
      </c>
      <c r="S3641" s="2" t="s">
        <v>1223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635</v>
      </c>
      <c r="AI3641" s="2" t="s">
        <v>1393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40</v>
      </c>
    </row>
    <row r="3642" spans="1:41" ht="15" customHeight="1" x14ac:dyDescent="0.3">
      <c r="A3642" s="2" t="s">
        <v>608</v>
      </c>
      <c r="B3642" s="2" t="s">
        <v>1123</v>
      </c>
      <c r="C3642" s="2" t="s">
        <v>804</v>
      </c>
      <c r="D3642" s="2" t="s">
        <v>3266</v>
      </c>
      <c r="E3642" s="115" t="s">
        <v>4603</v>
      </c>
      <c r="F3642" s="2">
        <v>3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1239</v>
      </c>
      <c r="M3642" s="2" t="s">
        <v>1228</v>
      </c>
      <c r="N3642" s="2" t="s">
        <v>1229</v>
      </c>
      <c r="O3642" s="113" t="s">
        <v>645</v>
      </c>
      <c r="P3642" s="2" t="s">
        <v>720</v>
      </c>
      <c r="Q3642" s="2" t="s">
        <v>1221</v>
      </c>
      <c r="R3642" s="2" t="s">
        <v>1227</v>
      </c>
      <c r="S3642" s="2" t="s">
        <v>1223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635</v>
      </c>
      <c r="AI3642" s="2" t="s">
        <v>1393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</row>
    <row r="3643" spans="1:41" ht="15" customHeight="1" x14ac:dyDescent="0.3">
      <c r="A3643" s="2" t="s">
        <v>608</v>
      </c>
      <c r="B3643" s="2" t="s">
        <v>1123</v>
      </c>
      <c r="C3643" s="2" t="s">
        <v>804</v>
      </c>
      <c r="D3643" s="2" t="s">
        <v>4942</v>
      </c>
      <c r="E3643" s="115" t="s">
        <v>4603</v>
      </c>
      <c r="F3643" s="2">
        <v>1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1239</v>
      </c>
      <c r="M3643" s="2" t="s">
        <v>1228</v>
      </c>
      <c r="N3643" s="2" t="s">
        <v>1229</v>
      </c>
      <c r="O3643" s="113" t="s">
        <v>645</v>
      </c>
      <c r="P3643" s="2" t="s">
        <v>720</v>
      </c>
      <c r="Q3643" s="2" t="s">
        <v>1221</v>
      </c>
      <c r="R3643" s="2" t="s">
        <v>1227</v>
      </c>
      <c r="S3643" s="2" t="s">
        <v>1223</v>
      </c>
      <c r="T3643" s="2" t="e">
        <v>#VALUE!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>
        <v>0</v>
      </c>
      <c r="AC3643" s="2">
        <v>0</v>
      </c>
      <c r="AD3643" s="2">
        <v>0</v>
      </c>
      <c r="AE3643" s="2">
        <v>0</v>
      </c>
      <c r="AF3643" s="2" t="s">
        <v>43</v>
      </c>
      <c r="AG3643" s="2" t="s">
        <v>37</v>
      </c>
      <c r="AH3643" s="2" t="s">
        <v>635</v>
      </c>
      <c r="AI3643" s="2" t="s">
        <v>1393</v>
      </c>
      <c r="AJ3643" s="2">
        <v>0</v>
      </c>
      <c r="AK3643" s="2">
        <v>0</v>
      </c>
      <c r="AL3643" s="2">
        <v>0</v>
      </c>
      <c r="AM3643" s="2" t="s">
        <v>199</v>
      </c>
      <c r="AN3643" s="2">
        <v>0</v>
      </c>
      <c r="AO3643" s="2" t="s">
        <v>41</v>
      </c>
    </row>
    <row r="3644" spans="1:41" ht="15" customHeight="1" x14ac:dyDescent="0.3">
      <c r="A3644" s="2" t="s">
        <v>608</v>
      </c>
      <c r="B3644" s="2" t="s">
        <v>1123</v>
      </c>
      <c r="C3644" s="2" t="s">
        <v>804</v>
      </c>
      <c r="D3644" s="2" t="s">
        <v>4943</v>
      </c>
      <c r="E3644" s="115" t="s">
        <v>4603</v>
      </c>
      <c r="F3644" s="2">
        <v>4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1239</v>
      </c>
      <c r="M3644" s="2" t="s">
        <v>1228</v>
      </c>
      <c r="N3644" s="2" t="s">
        <v>1229</v>
      </c>
      <c r="O3644" s="113" t="s">
        <v>645</v>
      </c>
      <c r="P3644" s="2" t="s">
        <v>720</v>
      </c>
      <c r="Q3644" s="2" t="s">
        <v>1221</v>
      </c>
      <c r="R3644" s="2" t="s">
        <v>1227</v>
      </c>
      <c r="S3644" s="2" t="s">
        <v>1223</v>
      </c>
      <c r="T3644" s="2" t="e">
        <v>#VALUE!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>
        <v>0</v>
      </c>
      <c r="AC3644" s="2">
        <v>0</v>
      </c>
      <c r="AD3644" s="2">
        <v>0</v>
      </c>
      <c r="AE3644" s="2">
        <v>0</v>
      </c>
      <c r="AF3644" s="2" t="s">
        <v>43</v>
      </c>
      <c r="AG3644" s="2" t="s">
        <v>37</v>
      </c>
      <c r="AH3644" s="2" t="s">
        <v>635</v>
      </c>
      <c r="AI3644" s="2" t="s">
        <v>1393</v>
      </c>
      <c r="AJ3644" s="2">
        <v>0</v>
      </c>
      <c r="AK3644" s="2">
        <v>0</v>
      </c>
      <c r="AL3644" s="2">
        <v>0</v>
      </c>
      <c r="AM3644" s="2" t="s">
        <v>199</v>
      </c>
      <c r="AN3644" s="2">
        <v>0</v>
      </c>
      <c r="AO3644" s="2" t="s">
        <v>41</v>
      </c>
    </row>
    <row r="3645" spans="1:41" ht="15" customHeight="1" x14ac:dyDescent="0.3">
      <c r="A3645" s="2" t="s">
        <v>608</v>
      </c>
      <c r="B3645" s="2" t="s">
        <v>1123</v>
      </c>
      <c r="C3645" s="2" t="s">
        <v>804</v>
      </c>
      <c r="D3645" s="2" t="s">
        <v>4944</v>
      </c>
      <c r="E3645" s="115" t="s">
        <v>4603</v>
      </c>
      <c r="F3645" s="2">
        <v>4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1239</v>
      </c>
      <c r="M3645" s="2" t="s">
        <v>1228</v>
      </c>
      <c r="N3645" s="2" t="s">
        <v>1229</v>
      </c>
      <c r="O3645" s="113" t="s">
        <v>645</v>
      </c>
      <c r="P3645" s="2" t="s">
        <v>720</v>
      </c>
      <c r="Q3645" s="2" t="s">
        <v>1221</v>
      </c>
      <c r="R3645" s="2" t="s">
        <v>1227</v>
      </c>
      <c r="S3645" s="2" t="s">
        <v>1223</v>
      </c>
      <c r="T3645" s="2" t="e">
        <v>#VALUE!</v>
      </c>
      <c r="U3645" s="2" t="s">
        <v>41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1393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41</v>
      </c>
    </row>
    <row r="3646" spans="1:41" ht="15" customHeight="1" x14ac:dyDescent="0.3">
      <c r="A3646" s="2" t="s">
        <v>608</v>
      </c>
      <c r="B3646" s="2" t="s">
        <v>1123</v>
      </c>
      <c r="C3646" s="2" t="s">
        <v>804</v>
      </c>
      <c r="D3646" s="2" t="s">
        <v>3944</v>
      </c>
      <c r="E3646" s="115" t="s">
        <v>4603</v>
      </c>
      <c r="F3646" s="2">
        <v>1</v>
      </c>
      <c r="G3646" s="2" t="s">
        <v>36</v>
      </c>
      <c r="H3646" s="2" t="s">
        <v>198</v>
      </c>
      <c r="I3646" s="2" t="s">
        <v>37</v>
      </c>
      <c r="J3646" s="2" t="s">
        <v>1217</v>
      </c>
      <c r="K3646" s="2" t="s">
        <v>43</v>
      </c>
      <c r="L3646" s="2" t="s">
        <v>1239</v>
      </c>
      <c r="M3646" s="2" t="s">
        <v>1228</v>
      </c>
      <c r="N3646" s="2" t="s">
        <v>1229</v>
      </c>
      <c r="O3646" s="113" t="s">
        <v>645</v>
      </c>
      <c r="P3646" s="2" t="s">
        <v>720</v>
      </c>
      <c r="Q3646" s="2" t="s">
        <v>1221</v>
      </c>
      <c r="R3646" s="2" t="s">
        <v>1227</v>
      </c>
      <c r="S3646" s="2" t="s">
        <v>1223</v>
      </c>
      <c r="T3646" s="2" t="e">
        <v>#VALUE!</v>
      </c>
      <c r="U3646" s="2" t="s">
        <v>41</v>
      </c>
      <c r="V3646" s="2" t="s">
        <v>40</v>
      </c>
      <c r="W3646" s="2" t="s">
        <v>40</v>
      </c>
      <c r="X3646" s="2" t="s">
        <v>40</v>
      </c>
      <c r="Y3646" s="2">
        <v>0</v>
      </c>
      <c r="Z3646" s="2" t="s">
        <v>40</v>
      </c>
      <c r="AA3646" s="2" t="s">
        <v>662</v>
      </c>
      <c r="AB3646" s="2">
        <v>0</v>
      </c>
      <c r="AC3646" s="2">
        <v>0</v>
      </c>
      <c r="AD3646" s="2">
        <v>0</v>
      </c>
      <c r="AE3646" s="2">
        <v>0</v>
      </c>
      <c r="AF3646" s="2" t="s">
        <v>43</v>
      </c>
      <c r="AG3646" s="2" t="s">
        <v>37</v>
      </c>
      <c r="AH3646" s="2" t="s">
        <v>635</v>
      </c>
      <c r="AI3646" s="2" t="s">
        <v>1393</v>
      </c>
      <c r="AJ3646" s="2">
        <v>0</v>
      </c>
      <c r="AK3646" s="2">
        <v>0</v>
      </c>
      <c r="AL3646" s="2">
        <v>0</v>
      </c>
      <c r="AM3646" s="2" t="s">
        <v>199</v>
      </c>
      <c r="AN3646" s="2">
        <v>0</v>
      </c>
      <c r="AO3646" s="2" t="s">
        <v>41</v>
      </c>
    </row>
    <row r="3647" spans="1:41" ht="15" customHeight="1" x14ac:dyDescent="0.3">
      <c r="A3647" s="2" t="s">
        <v>608</v>
      </c>
      <c r="B3647" s="2" t="s">
        <v>1123</v>
      </c>
      <c r="C3647" s="2" t="s">
        <v>804</v>
      </c>
      <c r="D3647" s="2" t="s">
        <v>3267</v>
      </c>
      <c r="E3647" s="115" t="s">
        <v>4603</v>
      </c>
      <c r="F3647" s="2">
        <v>42</v>
      </c>
      <c r="G3647" s="2" t="s">
        <v>47</v>
      </c>
      <c r="H3647" s="2" t="s">
        <v>198</v>
      </c>
      <c r="I3647" s="2" t="s">
        <v>37</v>
      </c>
      <c r="J3647" s="2" t="s">
        <v>1217</v>
      </c>
      <c r="K3647" s="2" t="s">
        <v>43</v>
      </c>
      <c r="L3647" s="2" t="s">
        <v>1239</v>
      </c>
      <c r="M3647" s="2" t="s">
        <v>1228</v>
      </c>
      <c r="N3647" s="2" t="s">
        <v>1229</v>
      </c>
      <c r="O3647" s="113" t="s">
        <v>645</v>
      </c>
      <c r="P3647" s="2" t="s">
        <v>720</v>
      </c>
      <c r="Q3647" s="2" t="s">
        <v>1221</v>
      </c>
      <c r="R3647" s="2" t="s">
        <v>1227</v>
      </c>
      <c r="S3647" s="2" t="s">
        <v>1223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1407</v>
      </c>
      <c r="AG3647" s="2" t="s">
        <v>37</v>
      </c>
      <c r="AH3647" s="2" t="s">
        <v>635</v>
      </c>
      <c r="AI3647" s="2" t="s">
        <v>1393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</row>
    <row r="3648" spans="1:41" ht="15" customHeight="1" x14ac:dyDescent="0.3">
      <c r="A3648" s="2" t="s">
        <v>608</v>
      </c>
      <c r="B3648" s="2" t="s">
        <v>1123</v>
      </c>
      <c r="C3648" s="2" t="s">
        <v>931</v>
      </c>
      <c r="D3648" s="2" t="s">
        <v>4945</v>
      </c>
      <c r="E3648" s="115" t="s">
        <v>4603</v>
      </c>
      <c r="F3648" s="2">
        <v>7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1239</v>
      </c>
      <c r="M3648" s="2" t="s">
        <v>1211</v>
      </c>
      <c r="N3648" s="2" t="s">
        <v>1211</v>
      </c>
      <c r="O3648" s="113" t="s">
        <v>645</v>
      </c>
      <c r="P3648" s="2" t="s">
        <v>720</v>
      </c>
      <c r="Q3648" s="2" t="s">
        <v>1221</v>
      </c>
      <c r="R3648" s="2" t="s">
        <v>1202</v>
      </c>
      <c r="S3648" s="2" t="s">
        <v>1203</v>
      </c>
      <c r="T3648" s="2" t="s">
        <v>1335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 t="s">
        <v>1402</v>
      </c>
      <c r="AC3648" s="2">
        <v>0</v>
      </c>
      <c r="AD3648" s="2" t="s">
        <v>1485</v>
      </c>
      <c r="AE3648" s="2">
        <v>1200605</v>
      </c>
      <c r="AF3648" s="2" t="s">
        <v>43</v>
      </c>
      <c r="AG3648" s="2" t="s">
        <v>37</v>
      </c>
      <c r="AH3648" s="2" t="s">
        <v>635</v>
      </c>
      <c r="AI3648" s="2" t="s">
        <v>1393</v>
      </c>
      <c r="AJ3648" s="2" t="s">
        <v>1202</v>
      </c>
      <c r="AK3648" s="2" t="s">
        <v>1419</v>
      </c>
      <c r="AL3648" s="2">
        <v>0</v>
      </c>
      <c r="AM3648" s="2" t="s">
        <v>199</v>
      </c>
      <c r="AN3648" s="2" t="s">
        <v>565</v>
      </c>
      <c r="AO3648" s="2" t="s">
        <v>41</v>
      </c>
    </row>
    <row r="3649" spans="1:41" ht="15" customHeight="1" x14ac:dyDescent="0.3">
      <c r="A3649" s="2" t="s">
        <v>608</v>
      </c>
      <c r="B3649" s="2" t="s">
        <v>1123</v>
      </c>
      <c r="C3649" s="2" t="s">
        <v>806</v>
      </c>
      <c r="D3649" s="2" t="s">
        <v>4946</v>
      </c>
      <c r="E3649" s="115" t="s">
        <v>4603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1228</v>
      </c>
      <c r="N3649" s="2" t="s">
        <v>1229</v>
      </c>
      <c r="O3649" s="113" t="s">
        <v>645</v>
      </c>
      <c r="P3649" s="2" t="s">
        <v>720</v>
      </c>
      <c r="Q3649" s="2" t="s">
        <v>591</v>
      </c>
      <c r="R3649" s="2" t="s">
        <v>1227</v>
      </c>
      <c r="S3649" s="2" t="s">
        <v>1223</v>
      </c>
      <c r="T3649" s="2" t="s">
        <v>5081</v>
      </c>
      <c r="U3649" s="2" t="s">
        <v>40</v>
      </c>
      <c r="V3649" s="2" t="s">
        <v>40</v>
      </c>
      <c r="W3649" s="2" t="s">
        <v>41</v>
      </c>
      <c r="X3649" s="2" t="s">
        <v>40</v>
      </c>
      <c r="Y3649" s="2">
        <v>0</v>
      </c>
      <c r="Z3649" s="2" t="s">
        <v>41</v>
      </c>
      <c r="AA3649" s="2" t="s">
        <v>20</v>
      </c>
      <c r="AB3649" s="2" t="s">
        <v>563</v>
      </c>
      <c r="AC3649" s="2">
        <v>0</v>
      </c>
      <c r="AD3649" s="2" t="s">
        <v>5102</v>
      </c>
      <c r="AE3649" s="2">
        <v>1019960005</v>
      </c>
      <c r="AF3649" s="2" t="s">
        <v>48</v>
      </c>
      <c r="AG3649" s="2" t="s">
        <v>37</v>
      </c>
      <c r="AH3649" s="2" t="s">
        <v>635</v>
      </c>
      <c r="AI3649" s="2" t="s">
        <v>1393</v>
      </c>
      <c r="AJ3649" s="2" t="s">
        <v>1222</v>
      </c>
      <c r="AK3649" s="2">
        <v>0</v>
      </c>
      <c r="AL3649" s="2">
        <v>0</v>
      </c>
      <c r="AM3649" s="2" t="s">
        <v>201</v>
      </c>
      <c r="AN3649" s="2" t="s">
        <v>463</v>
      </c>
      <c r="AO3649" s="2" t="s">
        <v>40</v>
      </c>
    </row>
    <row r="3650" spans="1:41" ht="15" customHeight="1" x14ac:dyDescent="0.3">
      <c r="A3650" s="2" t="s">
        <v>608</v>
      </c>
      <c r="B3650" s="2" t="s">
        <v>1123</v>
      </c>
      <c r="C3650" s="2" t="s">
        <v>804</v>
      </c>
      <c r="D3650" s="2" t="s">
        <v>4947</v>
      </c>
      <c r="E3650" s="115" t="s">
        <v>4603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1239</v>
      </c>
      <c r="M3650" s="2" t="s">
        <v>1228</v>
      </c>
      <c r="N3650" s="2" t="s">
        <v>1229</v>
      </c>
      <c r="O3650" s="113" t="s">
        <v>645</v>
      </c>
      <c r="P3650" s="2" t="s">
        <v>720</v>
      </c>
      <c r="Q3650" s="2" t="s">
        <v>1221</v>
      </c>
      <c r="R3650" s="2" t="s">
        <v>1227</v>
      </c>
      <c r="S3650" s="2" t="s">
        <v>1223</v>
      </c>
      <c r="T3650" s="2" t="s">
        <v>1378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 t="s">
        <v>1402</v>
      </c>
      <c r="AC3650" s="2">
        <v>0</v>
      </c>
      <c r="AD3650" s="2" t="s">
        <v>1522</v>
      </c>
      <c r="AE3650" s="2">
        <v>1069960001</v>
      </c>
      <c r="AF3650" s="2" t="s">
        <v>43</v>
      </c>
      <c r="AG3650" s="2" t="s">
        <v>37</v>
      </c>
      <c r="AH3650" s="2" t="s">
        <v>635</v>
      </c>
      <c r="AI3650" s="2" t="s">
        <v>1393</v>
      </c>
      <c r="AJ3650" s="2" t="s">
        <v>1264</v>
      </c>
      <c r="AK3650" s="2" t="s">
        <v>1406</v>
      </c>
      <c r="AL3650" s="2">
        <v>0</v>
      </c>
      <c r="AM3650" s="2" t="s">
        <v>199</v>
      </c>
      <c r="AN3650" s="2" t="s">
        <v>565</v>
      </c>
      <c r="AO3650" s="2" t="s">
        <v>41</v>
      </c>
    </row>
    <row r="3651" spans="1:41" ht="15" customHeight="1" x14ac:dyDescent="0.3">
      <c r="A3651" s="2" t="s">
        <v>608</v>
      </c>
      <c r="B3651" s="2" t="s">
        <v>1123</v>
      </c>
      <c r="C3651" s="2" t="s">
        <v>801</v>
      </c>
      <c r="D3651" s="2" t="s">
        <v>4937</v>
      </c>
      <c r="E3651" s="115" t="s">
        <v>4604</v>
      </c>
      <c r="F3651" s="2">
        <v>2.5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1239</v>
      </c>
      <c r="M3651" s="2" t="s">
        <v>1219</v>
      </c>
      <c r="N3651" s="2" t="s">
        <v>1220</v>
      </c>
      <c r="O3651" s="113" t="s">
        <v>645</v>
      </c>
      <c r="P3651" s="2" t="s">
        <v>720</v>
      </c>
      <c r="Q3651" s="2" t="s">
        <v>1221</v>
      </c>
      <c r="R3651" s="2" t="s">
        <v>1222</v>
      </c>
      <c r="S3651" s="2" t="s">
        <v>1223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1393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</row>
    <row r="3652" spans="1:41" ht="15" customHeight="1" x14ac:dyDescent="0.3">
      <c r="A3652" s="2" t="s">
        <v>608</v>
      </c>
      <c r="B3652" s="2" t="s">
        <v>1123</v>
      </c>
      <c r="C3652" s="2" t="s">
        <v>804</v>
      </c>
      <c r="D3652" s="2" t="s">
        <v>4938</v>
      </c>
      <c r="E3652" s="115" t="s">
        <v>4604</v>
      </c>
      <c r="F3652" s="2">
        <v>4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1239</v>
      </c>
      <c r="M3652" s="2" t="s">
        <v>1228</v>
      </c>
      <c r="N3652" s="2" t="s">
        <v>1229</v>
      </c>
      <c r="O3652" s="113" t="s">
        <v>645</v>
      </c>
      <c r="P3652" s="2" t="s">
        <v>720</v>
      </c>
      <c r="Q3652" s="2" t="s">
        <v>1221</v>
      </c>
      <c r="R3652" s="2" t="s">
        <v>1227</v>
      </c>
      <c r="S3652" s="2" t="s">
        <v>1223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1393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</row>
    <row r="3653" spans="1:41" ht="15" customHeight="1" x14ac:dyDescent="0.3">
      <c r="A3653" s="2" t="s">
        <v>608</v>
      </c>
      <c r="B3653" s="2" t="s">
        <v>1123</v>
      </c>
      <c r="C3653" s="2" t="s">
        <v>804</v>
      </c>
      <c r="D3653" s="2" t="s">
        <v>4939</v>
      </c>
      <c r="E3653" s="115" t="s">
        <v>4604</v>
      </c>
      <c r="F3653" s="2">
        <v>0.5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1239</v>
      </c>
      <c r="M3653" s="2" t="s">
        <v>1228</v>
      </c>
      <c r="N3653" s="2" t="s">
        <v>1229</v>
      </c>
      <c r="O3653" s="113" t="s">
        <v>645</v>
      </c>
      <c r="P3653" s="2" t="s">
        <v>720</v>
      </c>
      <c r="Q3653" s="2" t="s">
        <v>1221</v>
      </c>
      <c r="R3653" s="2" t="s">
        <v>1227</v>
      </c>
      <c r="S3653" s="2" t="s">
        <v>1223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1393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</row>
    <row r="3654" spans="1:41" ht="15" customHeight="1" x14ac:dyDescent="0.3">
      <c r="A3654" s="2" t="s">
        <v>608</v>
      </c>
      <c r="B3654" s="2" t="s">
        <v>1123</v>
      </c>
      <c r="C3654" s="2" t="s">
        <v>801</v>
      </c>
      <c r="D3654" s="2" t="s">
        <v>4940</v>
      </c>
      <c r="E3654" s="115" t="s">
        <v>4604</v>
      </c>
      <c r="F3654" s="2">
        <v>13</v>
      </c>
      <c r="G3654" s="2" t="s">
        <v>36</v>
      </c>
      <c r="H3654" s="2" t="s">
        <v>198</v>
      </c>
      <c r="I3654" s="2" t="s">
        <v>37</v>
      </c>
      <c r="J3654" s="2" t="s">
        <v>1217</v>
      </c>
      <c r="K3654" s="2" t="s">
        <v>43</v>
      </c>
      <c r="L3654" s="2" t="s">
        <v>1239</v>
      </c>
      <c r="M3654" s="2" t="s">
        <v>1219</v>
      </c>
      <c r="N3654" s="2" t="s">
        <v>1220</v>
      </c>
      <c r="O3654" s="113" t="s">
        <v>645</v>
      </c>
      <c r="P3654" s="2" t="s">
        <v>720</v>
      </c>
      <c r="Q3654" s="2" t="s">
        <v>1221</v>
      </c>
      <c r="R3654" s="2" t="s">
        <v>1222</v>
      </c>
      <c r="S3654" s="2" t="s">
        <v>1223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43</v>
      </c>
      <c r="AG3654" s="2" t="s">
        <v>37</v>
      </c>
      <c r="AH3654" s="2" t="s">
        <v>635</v>
      </c>
      <c r="AI3654" s="2" t="s">
        <v>1393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</row>
    <row r="3655" spans="1:41" ht="15" customHeight="1" x14ac:dyDescent="0.3">
      <c r="A3655" s="2" t="s">
        <v>608</v>
      </c>
      <c r="B3655" s="2" t="s">
        <v>1123</v>
      </c>
      <c r="C3655" s="2" t="s">
        <v>804</v>
      </c>
      <c r="D3655" s="2" t="s">
        <v>3258</v>
      </c>
      <c r="E3655" s="115" t="s">
        <v>4604</v>
      </c>
      <c r="F3655" s="2">
        <v>8</v>
      </c>
      <c r="G3655" s="2" t="s">
        <v>36</v>
      </c>
      <c r="H3655" s="2" t="s">
        <v>198</v>
      </c>
      <c r="I3655" s="2" t="s">
        <v>37</v>
      </c>
      <c r="J3655" s="2" t="s">
        <v>1217</v>
      </c>
      <c r="K3655" s="2" t="s">
        <v>43</v>
      </c>
      <c r="L3655" s="2" t="s">
        <v>1239</v>
      </c>
      <c r="M3655" s="2" t="s">
        <v>1228</v>
      </c>
      <c r="N3655" s="2" t="s">
        <v>1229</v>
      </c>
      <c r="O3655" s="113" t="s">
        <v>645</v>
      </c>
      <c r="P3655" s="2" t="s">
        <v>720</v>
      </c>
      <c r="Q3655" s="2" t="s">
        <v>1221</v>
      </c>
      <c r="R3655" s="2" t="s">
        <v>1227</v>
      </c>
      <c r="S3655" s="2" t="s">
        <v>1223</v>
      </c>
      <c r="T3655" s="2" t="e">
        <v>#VALUE!</v>
      </c>
      <c r="U3655" s="2" t="s">
        <v>40</v>
      </c>
      <c r="V3655" s="2" t="s">
        <v>40</v>
      </c>
      <c r="W3655" s="2" t="s">
        <v>40</v>
      </c>
      <c r="X3655" s="2" t="s">
        <v>40</v>
      </c>
      <c r="Y3655" s="2">
        <v>0</v>
      </c>
      <c r="Z3655" s="2" t="s">
        <v>40</v>
      </c>
      <c r="AA3655" s="2" t="s">
        <v>662</v>
      </c>
      <c r="AB3655" s="2">
        <v>0</v>
      </c>
      <c r="AC3655" s="2">
        <v>0</v>
      </c>
      <c r="AD3655" s="2">
        <v>0</v>
      </c>
      <c r="AE3655" s="2">
        <v>0</v>
      </c>
      <c r="AF3655" s="2" t="s">
        <v>43</v>
      </c>
      <c r="AG3655" s="2" t="s">
        <v>37</v>
      </c>
      <c r="AH3655" s="2" t="s">
        <v>635</v>
      </c>
      <c r="AI3655" s="2" t="s">
        <v>1393</v>
      </c>
      <c r="AJ3655" s="2">
        <v>0</v>
      </c>
      <c r="AK3655" s="2">
        <v>0</v>
      </c>
      <c r="AL3655" s="2">
        <v>0</v>
      </c>
      <c r="AM3655" s="2" t="s">
        <v>199</v>
      </c>
      <c r="AN3655" s="2">
        <v>0</v>
      </c>
      <c r="AO3655" s="2" t="s">
        <v>40</v>
      </c>
    </row>
    <row r="3656" spans="1:41" ht="15" customHeight="1" x14ac:dyDescent="0.3">
      <c r="A3656" s="2" t="s">
        <v>608</v>
      </c>
      <c r="B3656" s="2" t="s">
        <v>1123</v>
      </c>
      <c r="C3656" s="2" t="s">
        <v>804</v>
      </c>
      <c r="D3656" s="2" t="s">
        <v>4948</v>
      </c>
      <c r="E3656" s="115" t="s">
        <v>4604</v>
      </c>
      <c r="F3656" s="2">
        <v>0.5</v>
      </c>
      <c r="G3656" s="2" t="s">
        <v>36</v>
      </c>
      <c r="H3656" s="2" t="s">
        <v>198</v>
      </c>
      <c r="I3656" s="2" t="s">
        <v>37</v>
      </c>
      <c r="J3656" s="2" t="s">
        <v>1217</v>
      </c>
      <c r="K3656" s="2" t="s">
        <v>43</v>
      </c>
      <c r="L3656" s="2" t="s">
        <v>1239</v>
      </c>
      <c r="M3656" s="2" t="s">
        <v>1228</v>
      </c>
      <c r="N3656" s="2" t="s">
        <v>1229</v>
      </c>
      <c r="O3656" s="113" t="s">
        <v>645</v>
      </c>
      <c r="P3656" s="2" t="s">
        <v>720</v>
      </c>
      <c r="Q3656" s="2" t="s">
        <v>1221</v>
      </c>
      <c r="R3656" s="2" t="s">
        <v>1227</v>
      </c>
      <c r="S3656" s="2" t="s">
        <v>1223</v>
      </c>
      <c r="T3656" s="2" t="e">
        <v>#VALUE!</v>
      </c>
      <c r="U3656" s="2" t="s">
        <v>40</v>
      </c>
      <c r="V3656" s="2" t="s">
        <v>40</v>
      </c>
      <c r="W3656" s="2" t="s">
        <v>40</v>
      </c>
      <c r="X3656" s="2" t="s">
        <v>40</v>
      </c>
      <c r="Y3656" s="2">
        <v>0</v>
      </c>
      <c r="Z3656" s="2" t="s">
        <v>40</v>
      </c>
      <c r="AA3656" s="2" t="s">
        <v>662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43</v>
      </c>
      <c r="AG3656" s="2" t="s">
        <v>37</v>
      </c>
      <c r="AH3656" s="2" t="s">
        <v>635</v>
      </c>
      <c r="AI3656" s="2" t="s">
        <v>1393</v>
      </c>
      <c r="AJ3656" s="2">
        <v>0</v>
      </c>
      <c r="AK3656" s="2">
        <v>0</v>
      </c>
      <c r="AL3656" s="2">
        <v>0</v>
      </c>
      <c r="AM3656" s="2" t="s">
        <v>199</v>
      </c>
      <c r="AN3656" s="2">
        <v>0</v>
      </c>
      <c r="AO3656" s="2" t="s">
        <v>40</v>
      </c>
    </row>
    <row r="3657" spans="1:41" ht="15" customHeight="1" x14ac:dyDescent="0.3">
      <c r="A3657" s="2" t="s">
        <v>608</v>
      </c>
      <c r="B3657" s="2" t="s">
        <v>1123</v>
      </c>
      <c r="C3657" s="2" t="s">
        <v>804</v>
      </c>
      <c r="D3657" s="2" t="s">
        <v>4949</v>
      </c>
      <c r="E3657" s="115" t="s">
        <v>4604</v>
      </c>
      <c r="F3657" s="2">
        <v>0.5</v>
      </c>
      <c r="G3657" s="2" t="s">
        <v>36</v>
      </c>
      <c r="H3657" s="2" t="s">
        <v>198</v>
      </c>
      <c r="I3657" s="2" t="s">
        <v>37</v>
      </c>
      <c r="J3657" s="2" t="s">
        <v>1217</v>
      </c>
      <c r="K3657" s="2" t="s">
        <v>43</v>
      </c>
      <c r="L3657" s="2" t="s">
        <v>1239</v>
      </c>
      <c r="M3657" s="2" t="s">
        <v>1228</v>
      </c>
      <c r="N3657" s="2" t="s">
        <v>1229</v>
      </c>
      <c r="O3657" s="113" t="s">
        <v>645</v>
      </c>
      <c r="P3657" s="2" t="s">
        <v>720</v>
      </c>
      <c r="Q3657" s="2" t="s">
        <v>1221</v>
      </c>
      <c r="R3657" s="2" t="s">
        <v>1227</v>
      </c>
      <c r="S3657" s="2" t="s">
        <v>1223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43</v>
      </c>
      <c r="AG3657" s="2" t="s">
        <v>37</v>
      </c>
      <c r="AH3657" s="2" t="s">
        <v>635</v>
      </c>
      <c r="AI3657" s="2" t="s">
        <v>1393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</row>
    <row r="3658" spans="1:41" ht="15" customHeight="1" x14ac:dyDescent="0.3">
      <c r="A3658" s="2" t="s">
        <v>608</v>
      </c>
      <c r="B3658" s="2" t="s">
        <v>1123</v>
      </c>
      <c r="C3658" s="2" t="s">
        <v>804</v>
      </c>
      <c r="D3658" s="2" t="s">
        <v>4950</v>
      </c>
      <c r="E3658" s="115" t="s">
        <v>4604</v>
      </c>
      <c r="F3658" s="2">
        <v>0.5</v>
      </c>
      <c r="G3658" s="2" t="s">
        <v>36</v>
      </c>
      <c r="H3658" s="2" t="s">
        <v>198</v>
      </c>
      <c r="I3658" s="2" t="s">
        <v>37</v>
      </c>
      <c r="J3658" s="2" t="s">
        <v>1217</v>
      </c>
      <c r="K3658" s="2" t="s">
        <v>43</v>
      </c>
      <c r="L3658" s="2" t="s">
        <v>1239</v>
      </c>
      <c r="M3658" s="2" t="s">
        <v>1228</v>
      </c>
      <c r="N3658" s="2" t="s">
        <v>1229</v>
      </c>
      <c r="O3658" s="113" t="s">
        <v>645</v>
      </c>
      <c r="P3658" s="2" t="s">
        <v>720</v>
      </c>
      <c r="Q3658" s="2" t="s">
        <v>1221</v>
      </c>
      <c r="R3658" s="2" t="s">
        <v>1227</v>
      </c>
      <c r="S3658" s="2" t="s">
        <v>1223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43</v>
      </c>
      <c r="AG3658" s="2" t="s">
        <v>37</v>
      </c>
      <c r="AH3658" s="2" t="s">
        <v>635</v>
      </c>
      <c r="AI3658" s="2" t="s">
        <v>1393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</row>
    <row r="3659" spans="1:41" ht="15" customHeight="1" x14ac:dyDescent="0.3">
      <c r="A3659" s="2" t="s">
        <v>608</v>
      </c>
      <c r="B3659" s="2" t="s">
        <v>1123</v>
      </c>
      <c r="C3659" s="2" t="s">
        <v>804</v>
      </c>
      <c r="D3659" s="2" t="s">
        <v>4951</v>
      </c>
      <c r="E3659" s="115" t="s">
        <v>4604</v>
      </c>
      <c r="F3659" s="2">
        <v>0.5</v>
      </c>
      <c r="G3659" s="2" t="s">
        <v>36</v>
      </c>
      <c r="H3659" s="2" t="s">
        <v>198</v>
      </c>
      <c r="I3659" s="2" t="s">
        <v>37</v>
      </c>
      <c r="J3659" s="2" t="s">
        <v>1217</v>
      </c>
      <c r="K3659" s="2" t="s">
        <v>43</v>
      </c>
      <c r="L3659" s="2" t="s">
        <v>1239</v>
      </c>
      <c r="M3659" s="2" t="s">
        <v>1228</v>
      </c>
      <c r="N3659" s="2" t="s">
        <v>1229</v>
      </c>
      <c r="O3659" s="113" t="s">
        <v>645</v>
      </c>
      <c r="P3659" s="2" t="s">
        <v>720</v>
      </c>
      <c r="Q3659" s="2" t="s">
        <v>1221</v>
      </c>
      <c r="R3659" s="2" t="s">
        <v>1227</v>
      </c>
      <c r="S3659" s="2" t="s">
        <v>1223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43</v>
      </c>
      <c r="AG3659" s="2" t="s">
        <v>37</v>
      </c>
      <c r="AH3659" s="2" t="s">
        <v>635</v>
      </c>
      <c r="AI3659" s="2" t="s">
        <v>1393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</row>
    <row r="3660" spans="1:41" ht="15" customHeight="1" x14ac:dyDescent="0.3">
      <c r="A3660" s="2" t="s">
        <v>608</v>
      </c>
      <c r="B3660" s="2" t="s">
        <v>1123</v>
      </c>
      <c r="C3660" s="2" t="s">
        <v>804</v>
      </c>
      <c r="D3660" s="2" t="s">
        <v>4479</v>
      </c>
      <c r="E3660" s="115" t="s">
        <v>4604</v>
      </c>
      <c r="F3660" s="2">
        <v>0.5</v>
      </c>
      <c r="G3660" s="2" t="s">
        <v>36</v>
      </c>
      <c r="H3660" s="2" t="s">
        <v>198</v>
      </c>
      <c r="I3660" s="2" t="s">
        <v>37</v>
      </c>
      <c r="J3660" s="2" t="s">
        <v>1217</v>
      </c>
      <c r="K3660" s="2" t="s">
        <v>43</v>
      </c>
      <c r="L3660" s="2" t="s">
        <v>1239</v>
      </c>
      <c r="M3660" s="2" t="s">
        <v>1228</v>
      </c>
      <c r="N3660" s="2" t="s">
        <v>1229</v>
      </c>
      <c r="O3660" s="113" t="s">
        <v>645</v>
      </c>
      <c r="P3660" s="2" t="s">
        <v>720</v>
      </c>
      <c r="Q3660" s="2" t="s">
        <v>1221</v>
      </c>
      <c r="R3660" s="2" t="s">
        <v>1227</v>
      </c>
      <c r="S3660" s="2" t="s">
        <v>1223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43</v>
      </c>
      <c r="AG3660" s="2" t="s">
        <v>37</v>
      </c>
      <c r="AH3660" s="2" t="s">
        <v>635</v>
      </c>
      <c r="AI3660" s="2" t="s">
        <v>1393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</row>
    <row r="3661" spans="1:41" ht="15" customHeight="1" x14ac:dyDescent="0.3">
      <c r="A3661" s="2" t="s">
        <v>608</v>
      </c>
      <c r="B3661" s="2" t="s">
        <v>1123</v>
      </c>
      <c r="C3661" s="2" t="s">
        <v>804</v>
      </c>
      <c r="D3661" s="2" t="s">
        <v>4952</v>
      </c>
      <c r="E3661" s="115" t="s">
        <v>4604</v>
      </c>
      <c r="F3661" s="2">
        <v>0.5</v>
      </c>
      <c r="G3661" s="2" t="s">
        <v>36</v>
      </c>
      <c r="H3661" s="2" t="s">
        <v>198</v>
      </c>
      <c r="I3661" s="2" t="s">
        <v>37</v>
      </c>
      <c r="J3661" s="2" t="s">
        <v>1217</v>
      </c>
      <c r="K3661" s="2" t="s">
        <v>43</v>
      </c>
      <c r="L3661" s="2" t="s">
        <v>1239</v>
      </c>
      <c r="M3661" s="2" t="s">
        <v>1228</v>
      </c>
      <c r="N3661" s="2" t="s">
        <v>1229</v>
      </c>
      <c r="O3661" s="113" t="s">
        <v>645</v>
      </c>
      <c r="P3661" s="2" t="s">
        <v>720</v>
      </c>
      <c r="Q3661" s="2" t="s">
        <v>1221</v>
      </c>
      <c r="R3661" s="2" t="s">
        <v>1227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43</v>
      </c>
      <c r="AG3661" s="2" t="s">
        <v>37</v>
      </c>
      <c r="AH3661" s="2" t="s">
        <v>635</v>
      </c>
      <c r="AI3661" s="2" t="s">
        <v>1393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</row>
    <row r="3662" spans="1:41" ht="15" customHeight="1" x14ac:dyDescent="0.3">
      <c r="A3662" s="2" t="s">
        <v>608</v>
      </c>
      <c r="B3662" s="2" t="s">
        <v>1123</v>
      </c>
      <c r="C3662" s="2" t="s">
        <v>804</v>
      </c>
      <c r="D3662" s="2" t="s">
        <v>4953</v>
      </c>
      <c r="E3662" s="115" t="s">
        <v>4604</v>
      </c>
      <c r="F3662" s="2">
        <v>0.5</v>
      </c>
      <c r="G3662" s="2" t="s">
        <v>36</v>
      </c>
      <c r="H3662" s="2" t="s">
        <v>198</v>
      </c>
      <c r="I3662" s="2" t="s">
        <v>37</v>
      </c>
      <c r="J3662" s="2" t="s">
        <v>1217</v>
      </c>
      <c r="K3662" s="2" t="s">
        <v>43</v>
      </c>
      <c r="L3662" s="2" t="s">
        <v>1239</v>
      </c>
      <c r="M3662" s="2" t="s">
        <v>1228</v>
      </c>
      <c r="N3662" s="2" t="s">
        <v>1229</v>
      </c>
      <c r="O3662" s="113" t="s">
        <v>645</v>
      </c>
      <c r="P3662" s="2" t="s">
        <v>720</v>
      </c>
      <c r="Q3662" s="2" t="s">
        <v>1221</v>
      </c>
      <c r="R3662" s="2" t="s">
        <v>1227</v>
      </c>
      <c r="S3662" s="2" t="s">
        <v>1223</v>
      </c>
      <c r="T3662" s="2" t="e">
        <v>#VALUE!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>
        <v>0</v>
      </c>
      <c r="AC3662" s="2">
        <v>0</v>
      </c>
      <c r="AD3662" s="2">
        <v>0</v>
      </c>
      <c r="AE3662" s="2">
        <v>0</v>
      </c>
      <c r="AF3662" s="2" t="s">
        <v>43</v>
      </c>
      <c r="AG3662" s="2" t="s">
        <v>37</v>
      </c>
      <c r="AH3662" s="2" t="s">
        <v>635</v>
      </c>
      <c r="AI3662" s="2" t="s">
        <v>1393</v>
      </c>
      <c r="AJ3662" s="2">
        <v>0</v>
      </c>
      <c r="AK3662" s="2">
        <v>0</v>
      </c>
      <c r="AL3662" s="2">
        <v>0</v>
      </c>
      <c r="AM3662" s="2" t="s">
        <v>199</v>
      </c>
      <c r="AN3662" s="2">
        <v>0</v>
      </c>
      <c r="AO3662" s="2" t="s">
        <v>40</v>
      </c>
    </row>
    <row r="3663" spans="1:41" ht="15" customHeight="1" x14ac:dyDescent="0.3">
      <c r="A3663" s="2" t="s">
        <v>608</v>
      </c>
      <c r="B3663" s="2" t="s">
        <v>1123</v>
      </c>
      <c r="C3663" s="2" t="s">
        <v>804</v>
      </c>
      <c r="D3663" s="2" t="s">
        <v>3266</v>
      </c>
      <c r="E3663" s="115" t="s">
        <v>4604</v>
      </c>
      <c r="F3663" s="2">
        <v>8</v>
      </c>
      <c r="G3663" s="2" t="s">
        <v>36</v>
      </c>
      <c r="H3663" s="2" t="s">
        <v>198</v>
      </c>
      <c r="I3663" s="2" t="s">
        <v>37</v>
      </c>
      <c r="J3663" s="2" t="s">
        <v>1217</v>
      </c>
      <c r="K3663" s="2" t="s">
        <v>43</v>
      </c>
      <c r="L3663" s="2" t="s">
        <v>1239</v>
      </c>
      <c r="M3663" s="2" t="s">
        <v>1228</v>
      </c>
      <c r="N3663" s="2" t="s">
        <v>1229</v>
      </c>
      <c r="O3663" s="113" t="s">
        <v>645</v>
      </c>
      <c r="P3663" s="2" t="s">
        <v>720</v>
      </c>
      <c r="Q3663" s="2" t="s">
        <v>1221</v>
      </c>
      <c r="R3663" s="2" t="s">
        <v>1227</v>
      </c>
      <c r="S3663" s="2" t="s">
        <v>1223</v>
      </c>
      <c r="T3663" s="2" t="e">
        <v>#VALUE!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>
        <v>0</v>
      </c>
      <c r="AC3663" s="2">
        <v>0</v>
      </c>
      <c r="AD3663" s="2">
        <v>0</v>
      </c>
      <c r="AE3663" s="2">
        <v>0</v>
      </c>
      <c r="AF3663" s="2" t="s">
        <v>43</v>
      </c>
      <c r="AG3663" s="2" t="s">
        <v>37</v>
      </c>
      <c r="AH3663" s="2" t="s">
        <v>635</v>
      </c>
      <c r="AI3663" s="2" t="s">
        <v>1393</v>
      </c>
      <c r="AJ3663" s="2">
        <v>0</v>
      </c>
      <c r="AK3663" s="2">
        <v>0</v>
      </c>
      <c r="AL3663" s="2">
        <v>0</v>
      </c>
      <c r="AM3663" s="2" t="s">
        <v>199</v>
      </c>
      <c r="AN3663" s="2">
        <v>0</v>
      </c>
      <c r="AO3663" s="2" t="s">
        <v>40</v>
      </c>
    </row>
    <row r="3664" spans="1:41" ht="15" customHeight="1" x14ac:dyDescent="0.3">
      <c r="A3664" s="2" t="s">
        <v>608</v>
      </c>
      <c r="B3664" s="2" t="s">
        <v>1123</v>
      </c>
      <c r="C3664" s="2" t="s">
        <v>804</v>
      </c>
      <c r="D3664" s="2" t="s">
        <v>4954</v>
      </c>
      <c r="E3664" s="115" t="s">
        <v>4604</v>
      </c>
      <c r="F3664" s="2">
        <v>5</v>
      </c>
      <c r="G3664" s="2" t="s">
        <v>36</v>
      </c>
      <c r="H3664" s="2" t="s">
        <v>198</v>
      </c>
      <c r="I3664" s="2" t="s">
        <v>37</v>
      </c>
      <c r="J3664" s="2" t="s">
        <v>1217</v>
      </c>
      <c r="K3664" s="2" t="s">
        <v>43</v>
      </c>
      <c r="L3664" s="2" t="s">
        <v>1239</v>
      </c>
      <c r="M3664" s="2" t="s">
        <v>1228</v>
      </c>
      <c r="N3664" s="2" t="s">
        <v>1229</v>
      </c>
      <c r="O3664" s="113" t="s">
        <v>645</v>
      </c>
      <c r="P3664" s="2" t="s">
        <v>720</v>
      </c>
      <c r="Q3664" s="2" t="s">
        <v>1221</v>
      </c>
      <c r="R3664" s="2" t="s">
        <v>1227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43</v>
      </c>
      <c r="AG3664" s="2" t="s">
        <v>37</v>
      </c>
      <c r="AH3664" s="2" t="s">
        <v>635</v>
      </c>
      <c r="AI3664" s="2" t="s">
        <v>1393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41</v>
      </c>
    </row>
    <row r="3665" spans="1:41" ht="15" customHeight="1" x14ac:dyDescent="0.3">
      <c r="A3665" s="2" t="s">
        <v>608</v>
      </c>
      <c r="B3665" s="2" t="s">
        <v>1123</v>
      </c>
      <c r="C3665" s="2" t="s">
        <v>804</v>
      </c>
      <c r="D3665" s="2" t="s">
        <v>3267</v>
      </c>
      <c r="E3665" s="115" t="s">
        <v>4604</v>
      </c>
      <c r="F3665" s="2">
        <v>42</v>
      </c>
      <c r="G3665" s="2" t="s">
        <v>47</v>
      </c>
      <c r="H3665" s="2" t="s">
        <v>198</v>
      </c>
      <c r="I3665" s="2" t="s">
        <v>37</v>
      </c>
      <c r="J3665" s="2" t="s">
        <v>1217</v>
      </c>
      <c r="K3665" s="2" t="s">
        <v>43</v>
      </c>
      <c r="L3665" s="2" t="s">
        <v>1239</v>
      </c>
      <c r="M3665" s="2" t="s">
        <v>1228</v>
      </c>
      <c r="N3665" s="2" t="s">
        <v>1229</v>
      </c>
      <c r="O3665" s="113" t="s">
        <v>645</v>
      </c>
      <c r="P3665" s="2" t="s">
        <v>720</v>
      </c>
      <c r="Q3665" s="2" t="s">
        <v>1221</v>
      </c>
      <c r="R3665" s="2" t="s">
        <v>1227</v>
      </c>
      <c r="S3665" s="2" t="s">
        <v>1223</v>
      </c>
      <c r="T3665" s="2" t="e">
        <v>#VALUE!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1407</v>
      </c>
      <c r="AG3665" s="2" t="s">
        <v>37</v>
      </c>
      <c r="AH3665" s="2" t="s">
        <v>635</v>
      </c>
      <c r="AI3665" s="2" t="s">
        <v>1393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</row>
    <row r="3666" spans="1:41" ht="15" customHeight="1" x14ac:dyDescent="0.3">
      <c r="A3666" s="2" t="s">
        <v>661</v>
      </c>
      <c r="B3666" s="2" t="s">
        <v>3276</v>
      </c>
      <c r="C3666" s="2" t="s">
        <v>877</v>
      </c>
      <c r="D3666" s="2" t="s">
        <v>3277</v>
      </c>
      <c r="E3666" s="115" t="s">
        <v>4173</v>
      </c>
      <c r="F3666" s="2">
        <v>9</v>
      </c>
      <c r="G3666" s="2" t="s">
        <v>36</v>
      </c>
      <c r="H3666" s="2" t="s">
        <v>198</v>
      </c>
      <c r="I3666" s="2" t="s">
        <v>37</v>
      </c>
      <c r="J3666" s="2" t="s">
        <v>712</v>
      </c>
      <c r="K3666" s="2" t="s">
        <v>46</v>
      </c>
      <c r="L3666" s="2" t="s">
        <v>1212</v>
      </c>
      <c r="M3666" s="2" t="s">
        <v>1219</v>
      </c>
      <c r="N3666" s="2" t="s">
        <v>1220</v>
      </c>
      <c r="O3666" s="113" t="s">
        <v>644</v>
      </c>
      <c r="P3666" s="2" t="s">
        <v>720</v>
      </c>
      <c r="Q3666" s="2" t="s">
        <v>1221</v>
      </c>
      <c r="R3666" s="2" t="s">
        <v>1222</v>
      </c>
      <c r="S3666" s="2" t="s">
        <v>1223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46</v>
      </c>
      <c r="AG3666" s="2" t="s">
        <v>37</v>
      </c>
      <c r="AH3666" s="2" t="s">
        <v>635</v>
      </c>
      <c r="AI3666" s="2" t="s">
        <v>1393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</row>
    <row r="3667" spans="1:41" ht="15" customHeight="1" x14ac:dyDescent="0.3">
      <c r="A3667" s="2" t="s">
        <v>661</v>
      </c>
      <c r="B3667" s="2" t="s">
        <v>3276</v>
      </c>
      <c r="C3667" s="2" t="s">
        <v>801</v>
      </c>
      <c r="D3667" s="2" t="s">
        <v>3278</v>
      </c>
      <c r="E3667" s="115" t="s">
        <v>4173</v>
      </c>
      <c r="F3667" s="2">
        <v>8</v>
      </c>
      <c r="G3667" s="2" t="s">
        <v>36</v>
      </c>
      <c r="H3667" s="2" t="s">
        <v>198</v>
      </c>
      <c r="I3667" s="2" t="s">
        <v>37</v>
      </c>
      <c r="J3667" s="2" t="s">
        <v>1217</v>
      </c>
      <c r="K3667" s="2" t="s">
        <v>43</v>
      </c>
      <c r="L3667" s="2" t="s">
        <v>1239</v>
      </c>
      <c r="M3667" s="2" t="s">
        <v>1219</v>
      </c>
      <c r="N3667" s="2" t="s">
        <v>1220</v>
      </c>
      <c r="O3667" s="113" t="s">
        <v>644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43</v>
      </c>
      <c r="AG3667" s="2" t="s">
        <v>37</v>
      </c>
      <c r="AH3667" s="2" t="s">
        <v>635</v>
      </c>
      <c r="AI3667" s="2" t="s">
        <v>1393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</row>
    <row r="3668" spans="1:41" ht="15" customHeight="1" x14ac:dyDescent="0.3">
      <c r="A3668" s="2" t="s">
        <v>661</v>
      </c>
      <c r="B3668" s="2" t="s">
        <v>3276</v>
      </c>
      <c r="C3668" s="2" t="s">
        <v>801</v>
      </c>
      <c r="D3668" s="2" t="s">
        <v>3279</v>
      </c>
      <c r="E3668" s="115" t="s">
        <v>4173</v>
      </c>
      <c r="F3668" s="2">
        <v>6</v>
      </c>
      <c r="G3668" s="2" t="s">
        <v>36</v>
      </c>
      <c r="H3668" s="2" t="s">
        <v>198</v>
      </c>
      <c r="I3668" s="2" t="s">
        <v>37</v>
      </c>
      <c r="J3668" s="2" t="s">
        <v>1217</v>
      </c>
      <c r="K3668" s="2" t="s">
        <v>43</v>
      </c>
      <c r="L3668" s="2" t="s">
        <v>1239</v>
      </c>
      <c r="M3668" s="2" t="s">
        <v>1219</v>
      </c>
      <c r="N3668" s="2" t="s">
        <v>1220</v>
      </c>
      <c r="O3668" s="113" t="s">
        <v>644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41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43</v>
      </c>
      <c r="AG3668" s="2" t="s">
        <v>37</v>
      </c>
      <c r="AH3668" s="2" t="s">
        <v>635</v>
      </c>
      <c r="AI3668" s="2" t="s">
        <v>1393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41</v>
      </c>
    </row>
    <row r="3669" spans="1:41" ht="15" customHeight="1" x14ac:dyDescent="0.3">
      <c r="A3669" s="2" t="s">
        <v>661</v>
      </c>
      <c r="B3669" s="2" t="s">
        <v>3276</v>
      </c>
      <c r="C3669" s="2" t="s">
        <v>801</v>
      </c>
      <c r="D3669" s="2" t="s">
        <v>3280</v>
      </c>
      <c r="E3669" s="115" t="s">
        <v>4173</v>
      </c>
      <c r="F3669" s="2">
        <v>4</v>
      </c>
      <c r="G3669" s="2" t="s">
        <v>36</v>
      </c>
      <c r="H3669" s="2" t="s">
        <v>198</v>
      </c>
      <c r="I3669" s="2" t="s">
        <v>37</v>
      </c>
      <c r="J3669" s="2" t="s">
        <v>1217</v>
      </c>
      <c r="K3669" s="2" t="s">
        <v>43</v>
      </c>
      <c r="L3669" s="2" t="s">
        <v>1239</v>
      </c>
      <c r="M3669" s="2" t="s">
        <v>1219</v>
      </c>
      <c r="N3669" s="2" t="s">
        <v>1220</v>
      </c>
      <c r="O3669" s="113" t="s">
        <v>644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41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43</v>
      </c>
      <c r="AG3669" s="2" t="s">
        <v>37</v>
      </c>
      <c r="AH3669" s="2" t="s">
        <v>635</v>
      </c>
      <c r="AI3669" s="2" t="s">
        <v>1393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41</v>
      </c>
    </row>
    <row r="3670" spans="1:41" ht="15" customHeight="1" x14ac:dyDescent="0.3">
      <c r="A3670" s="2" t="s">
        <v>661</v>
      </c>
      <c r="B3670" s="2" t="s">
        <v>3276</v>
      </c>
      <c r="C3670" s="2" t="s">
        <v>801</v>
      </c>
      <c r="D3670" s="2" t="s">
        <v>3281</v>
      </c>
      <c r="E3670" s="115" t="s">
        <v>4173</v>
      </c>
      <c r="F3670" s="2">
        <v>6</v>
      </c>
      <c r="G3670" s="2" t="s">
        <v>36</v>
      </c>
      <c r="H3670" s="2" t="s">
        <v>198</v>
      </c>
      <c r="I3670" s="2" t="s">
        <v>37</v>
      </c>
      <c r="J3670" s="2" t="s">
        <v>1217</v>
      </c>
      <c r="K3670" s="2" t="s">
        <v>43</v>
      </c>
      <c r="L3670" s="2" t="s">
        <v>1239</v>
      </c>
      <c r="M3670" s="2" t="s">
        <v>1219</v>
      </c>
      <c r="N3670" s="2" t="s">
        <v>1220</v>
      </c>
      <c r="O3670" s="113" t="s">
        <v>644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41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43</v>
      </c>
      <c r="AG3670" s="2" t="s">
        <v>37</v>
      </c>
      <c r="AH3670" s="2" t="s">
        <v>635</v>
      </c>
      <c r="AI3670" s="2" t="s">
        <v>1393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41</v>
      </c>
    </row>
    <row r="3671" spans="1:41" ht="15" customHeight="1" x14ac:dyDescent="0.3">
      <c r="A3671" s="2" t="s">
        <v>661</v>
      </c>
      <c r="B3671" s="2" t="s">
        <v>3276</v>
      </c>
      <c r="C3671" s="2" t="s">
        <v>801</v>
      </c>
      <c r="D3671" s="2" t="s">
        <v>2463</v>
      </c>
      <c r="E3671" s="115" t="s">
        <v>4173</v>
      </c>
      <c r="F3671" s="2">
        <v>42</v>
      </c>
      <c r="G3671" s="2" t="s">
        <v>47</v>
      </c>
      <c r="H3671" s="2" t="s">
        <v>198</v>
      </c>
      <c r="I3671" s="2" t="s">
        <v>37</v>
      </c>
      <c r="J3671" s="2" t="s">
        <v>1217</v>
      </c>
      <c r="K3671" s="2" t="s">
        <v>43</v>
      </c>
      <c r="L3671" s="2" t="s">
        <v>1239</v>
      </c>
      <c r="M3671" s="2" t="s">
        <v>1219</v>
      </c>
      <c r="N3671" s="2" t="s">
        <v>1220</v>
      </c>
      <c r="O3671" s="113" t="s">
        <v>644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1407</v>
      </c>
      <c r="AG3671" s="2" t="s">
        <v>37</v>
      </c>
      <c r="AH3671" s="2" t="s">
        <v>635</v>
      </c>
      <c r="AI3671" s="2" t="s">
        <v>1393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</row>
    <row r="3672" spans="1:41" ht="15" customHeight="1" x14ac:dyDescent="0.3">
      <c r="A3672" s="2" t="s">
        <v>661</v>
      </c>
      <c r="B3672" s="2" t="s">
        <v>3276</v>
      </c>
      <c r="C3672" s="2" t="s">
        <v>801</v>
      </c>
      <c r="D3672" s="2" t="s">
        <v>3282</v>
      </c>
      <c r="E3672" s="115" t="s">
        <v>4173</v>
      </c>
      <c r="F3672" s="2">
        <v>3</v>
      </c>
      <c r="G3672" s="2" t="s">
        <v>36</v>
      </c>
      <c r="H3672" s="2" t="s">
        <v>198</v>
      </c>
      <c r="I3672" s="2" t="s">
        <v>37</v>
      </c>
      <c r="J3672" s="2" t="s">
        <v>1217</v>
      </c>
      <c r="K3672" s="2" t="s">
        <v>43</v>
      </c>
      <c r="L3672" s="2" t="s">
        <v>1239</v>
      </c>
      <c r="M3672" s="2" t="s">
        <v>1219</v>
      </c>
      <c r="N3672" s="2" t="s">
        <v>1220</v>
      </c>
      <c r="O3672" s="113" t="s">
        <v>644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1303</v>
      </c>
      <c r="U3672" s="2" t="s">
        <v>40</v>
      </c>
      <c r="V3672" s="2" t="s">
        <v>40</v>
      </c>
      <c r="W3672" s="2" t="s">
        <v>40</v>
      </c>
      <c r="X3672" s="2" t="s">
        <v>40</v>
      </c>
      <c r="Y3672" s="2">
        <v>0</v>
      </c>
      <c r="Z3672" s="2" t="s">
        <v>40</v>
      </c>
      <c r="AA3672" s="2" t="s">
        <v>662</v>
      </c>
      <c r="AB3672" s="2" t="s">
        <v>1402</v>
      </c>
      <c r="AC3672" s="2">
        <v>0</v>
      </c>
      <c r="AD3672" s="2" t="s">
        <v>1458</v>
      </c>
      <c r="AE3672" s="2">
        <v>1069960001</v>
      </c>
      <c r="AF3672" s="2" t="s">
        <v>43</v>
      </c>
      <c r="AG3672" s="2" t="s">
        <v>37</v>
      </c>
      <c r="AH3672" s="2" t="s">
        <v>635</v>
      </c>
      <c r="AI3672" s="2" t="s">
        <v>1393</v>
      </c>
      <c r="AJ3672" s="2" t="s">
        <v>1222</v>
      </c>
      <c r="AK3672" s="2" t="s">
        <v>1410</v>
      </c>
      <c r="AL3672" s="2">
        <v>0</v>
      </c>
      <c r="AM3672" s="2" t="s">
        <v>199</v>
      </c>
      <c r="AN3672" s="2" t="s">
        <v>565</v>
      </c>
      <c r="AO3672" s="2" t="s">
        <v>41</v>
      </c>
    </row>
    <row r="3673" spans="1:41" ht="15" customHeight="1" x14ac:dyDescent="0.3">
      <c r="A3673" s="2" t="s">
        <v>661</v>
      </c>
      <c r="B3673" s="2" t="s">
        <v>3276</v>
      </c>
      <c r="C3673" s="2" t="s">
        <v>1130</v>
      </c>
      <c r="D3673" s="2" t="s">
        <v>2401</v>
      </c>
      <c r="E3673" s="115" t="s">
        <v>4601</v>
      </c>
      <c r="F3673" s="2">
        <v>2</v>
      </c>
      <c r="G3673" s="2" t="s">
        <v>36</v>
      </c>
      <c r="H3673" s="2" t="s">
        <v>198</v>
      </c>
      <c r="I3673" s="2" t="s">
        <v>37</v>
      </c>
      <c r="J3673" s="2" t="s">
        <v>712</v>
      </c>
      <c r="K3673" s="2" t="s">
        <v>52</v>
      </c>
      <c r="L3673" s="2" t="s">
        <v>1212</v>
      </c>
      <c r="M3673" s="2" t="s">
        <v>1219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52</v>
      </c>
      <c r="AG3673" s="2" t="s">
        <v>37</v>
      </c>
      <c r="AH3673" s="2" t="s">
        <v>635</v>
      </c>
      <c r="AI3673" s="2" t="s">
        <v>1393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</row>
    <row r="3674" spans="1:41" ht="15" customHeight="1" x14ac:dyDescent="0.3">
      <c r="A3674" s="2" t="s">
        <v>661</v>
      </c>
      <c r="B3674" s="2" t="s">
        <v>3276</v>
      </c>
      <c r="C3674" s="2" t="s">
        <v>801</v>
      </c>
      <c r="D3674" s="2" t="s">
        <v>2403</v>
      </c>
      <c r="E3674" s="115" t="s">
        <v>4601</v>
      </c>
      <c r="F3674" s="2">
        <v>1</v>
      </c>
      <c r="G3674" s="2" t="s">
        <v>36</v>
      </c>
      <c r="H3674" s="2" t="s">
        <v>198</v>
      </c>
      <c r="I3674" s="2" t="s">
        <v>37</v>
      </c>
      <c r="J3674" s="2" t="s">
        <v>1217</v>
      </c>
      <c r="K3674" s="2" t="s">
        <v>43</v>
      </c>
      <c r="L3674" s="2" t="s">
        <v>1239</v>
      </c>
      <c r="M3674" s="2" t="s">
        <v>1219</v>
      </c>
      <c r="N3674" s="2" t="s">
        <v>1220</v>
      </c>
      <c r="O3674" s="113" t="s">
        <v>645</v>
      </c>
      <c r="P3674" s="2" t="s">
        <v>720</v>
      </c>
      <c r="Q3674" s="2" t="s">
        <v>1221</v>
      </c>
      <c r="R3674" s="2" t="s">
        <v>1222</v>
      </c>
      <c r="S3674" s="2" t="s">
        <v>1223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43</v>
      </c>
      <c r="AG3674" s="2" t="s">
        <v>37</v>
      </c>
      <c r="AH3674" s="2" t="s">
        <v>635</v>
      </c>
      <c r="AI3674" s="2" t="s">
        <v>1393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</row>
    <row r="3675" spans="1:41" ht="15" customHeight="1" x14ac:dyDescent="0.3">
      <c r="A3675" s="2" t="s">
        <v>661</v>
      </c>
      <c r="B3675" s="2" t="s">
        <v>3276</v>
      </c>
      <c r="C3675" s="2" t="s">
        <v>801</v>
      </c>
      <c r="D3675" s="2" t="s">
        <v>3278</v>
      </c>
      <c r="E3675" s="115" t="s">
        <v>4601</v>
      </c>
      <c r="F3675" s="2">
        <v>6</v>
      </c>
      <c r="G3675" s="2" t="s">
        <v>36</v>
      </c>
      <c r="H3675" s="2" t="s">
        <v>198</v>
      </c>
      <c r="I3675" s="2" t="s">
        <v>37</v>
      </c>
      <c r="J3675" s="2" t="s">
        <v>1217</v>
      </c>
      <c r="K3675" s="2" t="s">
        <v>43</v>
      </c>
      <c r="L3675" s="2" t="s">
        <v>1239</v>
      </c>
      <c r="M3675" s="2" t="s">
        <v>1219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43</v>
      </c>
      <c r="AG3675" s="2" t="s">
        <v>37</v>
      </c>
      <c r="AH3675" s="2" t="s">
        <v>635</v>
      </c>
      <c r="AI3675" s="2" t="s">
        <v>1393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</row>
    <row r="3676" spans="1:41" ht="15" customHeight="1" x14ac:dyDescent="0.3">
      <c r="A3676" s="2" t="s">
        <v>661</v>
      </c>
      <c r="B3676" s="2" t="s">
        <v>3276</v>
      </c>
      <c r="C3676" s="2" t="s">
        <v>801</v>
      </c>
      <c r="D3676" s="2" t="s">
        <v>3283</v>
      </c>
      <c r="E3676" s="115" t="s">
        <v>4601</v>
      </c>
      <c r="F3676" s="2">
        <v>5</v>
      </c>
      <c r="G3676" s="2" t="s">
        <v>36</v>
      </c>
      <c r="H3676" s="2" t="s">
        <v>198</v>
      </c>
      <c r="I3676" s="2" t="s">
        <v>37</v>
      </c>
      <c r="J3676" s="2" t="s">
        <v>1217</v>
      </c>
      <c r="K3676" s="2" t="s">
        <v>43</v>
      </c>
      <c r="L3676" s="2" t="s">
        <v>1239</v>
      </c>
      <c r="M3676" s="2" t="s">
        <v>1219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43</v>
      </c>
      <c r="AG3676" s="2" t="s">
        <v>37</v>
      </c>
      <c r="AH3676" s="2" t="s">
        <v>635</v>
      </c>
      <c r="AI3676" s="2" t="s">
        <v>1393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</row>
    <row r="3677" spans="1:41" ht="15" customHeight="1" x14ac:dyDescent="0.3">
      <c r="A3677" s="2" t="s">
        <v>661</v>
      </c>
      <c r="B3677" s="2" t="s">
        <v>3276</v>
      </c>
      <c r="C3677" s="2" t="s">
        <v>801</v>
      </c>
      <c r="D3677" s="2" t="s">
        <v>2463</v>
      </c>
      <c r="E3677" s="115" t="s">
        <v>4601</v>
      </c>
      <c r="F3677" s="2">
        <v>48</v>
      </c>
      <c r="G3677" s="2" t="s">
        <v>47</v>
      </c>
      <c r="H3677" s="2" t="s">
        <v>198</v>
      </c>
      <c r="I3677" s="2" t="s">
        <v>37</v>
      </c>
      <c r="J3677" s="2" t="s">
        <v>1217</v>
      </c>
      <c r="K3677" s="2" t="s">
        <v>43</v>
      </c>
      <c r="L3677" s="2" t="s">
        <v>1239</v>
      </c>
      <c r="M3677" s="2" t="s">
        <v>1219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1407</v>
      </c>
      <c r="AG3677" s="2" t="s">
        <v>37</v>
      </c>
      <c r="AH3677" s="2" t="s">
        <v>635</v>
      </c>
      <c r="AI3677" s="2" t="s">
        <v>1393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</row>
    <row r="3678" spans="1:41" ht="15" customHeight="1" x14ac:dyDescent="0.3">
      <c r="A3678" s="2" t="s">
        <v>661</v>
      </c>
      <c r="B3678" s="2" t="s">
        <v>3276</v>
      </c>
      <c r="C3678" s="2" t="s">
        <v>801</v>
      </c>
      <c r="D3678" s="2" t="s">
        <v>3284</v>
      </c>
      <c r="E3678" s="115" t="s">
        <v>4601</v>
      </c>
      <c r="F3678" s="2">
        <v>6</v>
      </c>
      <c r="G3678" s="2" t="s">
        <v>36</v>
      </c>
      <c r="H3678" s="2" t="s">
        <v>198</v>
      </c>
      <c r="I3678" s="2" t="s">
        <v>37</v>
      </c>
      <c r="J3678" s="2" t="s">
        <v>1217</v>
      </c>
      <c r="K3678" s="2" t="s">
        <v>43</v>
      </c>
      <c r="L3678" s="2" t="s">
        <v>1239</v>
      </c>
      <c r="M3678" s="2" t="s">
        <v>1219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43</v>
      </c>
      <c r="AG3678" s="2" t="s">
        <v>37</v>
      </c>
      <c r="AH3678" s="2" t="s">
        <v>635</v>
      </c>
      <c r="AI3678" s="2" t="s">
        <v>1393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41</v>
      </c>
    </row>
    <row r="3679" spans="1:41" ht="15" customHeight="1" x14ac:dyDescent="0.3">
      <c r="A3679" s="2" t="s">
        <v>661</v>
      </c>
      <c r="B3679" s="2" t="s">
        <v>3276</v>
      </c>
      <c r="C3679" s="2" t="s">
        <v>801</v>
      </c>
      <c r="D3679" s="2" t="s">
        <v>2602</v>
      </c>
      <c r="E3679" s="115" t="s">
        <v>4601</v>
      </c>
      <c r="F3679" s="2">
        <v>7</v>
      </c>
      <c r="G3679" s="2" t="s">
        <v>36</v>
      </c>
      <c r="H3679" s="2" t="s">
        <v>198</v>
      </c>
      <c r="I3679" s="2" t="s">
        <v>37</v>
      </c>
      <c r="J3679" s="2" t="s">
        <v>1217</v>
      </c>
      <c r="K3679" s="2" t="s">
        <v>43</v>
      </c>
      <c r="L3679" s="2" t="s">
        <v>1239</v>
      </c>
      <c r="M3679" s="2" t="s">
        <v>1219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43</v>
      </c>
      <c r="AG3679" s="2" t="s">
        <v>37</v>
      </c>
      <c r="AH3679" s="2" t="s">
        <v>635</v>
      </c>
      <c r="AI3679" s="2" t="s">
        <v>1393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41</v>
      </c>
    </row>
    <row r="3680" spans="1:41" ht="15" customHeight="1" x14ac:dyDescent="0.3">
      <c r="A3680" s="2" t="s">
        <v>661</v>
      </c>
      <c r="B3680" s="2" t="s">
        <v>3276</v>
      </c>
      <c r="C3680" s="2" t="s">
        <v>1130</v>
      </c>
      <c r="D3680" s="2" t="s">
        <v>2401</v>
      </c>
      <c r="E3680" s="115" t="s">
        <v>4602</v>
      </c>
      <c r="F3680" s="2">
        <v>3</v>
      </c>
      <c r="G3680" s="2" t="s">
        <v>36</v>
      </c>
      <c r="H3680" s="2" t="s">
        <v>198</v>
      </c>
      <c r="I3680" s="2" t="s">
        <v>37</v>
      </c>
      <c r="J3680" s="2" t="s">
        <v>712</v>
      </c>
      <c r="K3680" s="2" t="s">
        <v>52</v>
      </c>
      <c r="L3680" s="2" t="s">
        <v>1212</v>
      </c>
      <c r="M3680" s="2" t="s">
        <v>1219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e">
        <v>#VALUE!</v>
      </c>
      <c r="U3680" s="2" t="s">
        <v>40</v>
      </c>
      <c r="V3680" s="2" t="s">
        <v>40</v>
      </c>
      <c r="W3680" s="2" t="s">
        <v>40</v>
      </c>
      <c r="X3680" s="2" t="s">
        <v>40</v>
      </c>
      <c r="Y3680" s="2">
        <v>0</v>
      </c>
      <c r="Z3680" s="2" t="s">
        <v>40</v>
      </c>
      <c r="AA3680" s="2" t="s">
        <v>662</v>
      </c>
      <c r="AB3680" s="2">
        <v>0</v>
      </c>
      <c r="AC3680" s="2">
        <v>0</v>
      </c>
      <c r="AD3680" s="2">
        <v>0</v>
      </c>
      <c r="AE3680" s="2">
        <v>0</v>
      </c>
      <c r="AF3680" s="2" t="s">
        <v>52</v>
      </c>
      <c r="AG3680" s="2" t="s">
        <v>37</v>
      </c>
      <c r="AH3680" s="2" t="s">
        <v>635</v>
      </c>
      <c r="AI3680" s="2" t="s">
        <v>1393</v>
      </c>
      <c r="AJ3680" s="2">
        <v>0</v>
      </c>
      <c r="AK3680" s="2">
        <v>0</v>
      </c>
      <c r="AL3680" s="2">
        <v>0</v>
      </c>
      <c r="AM3680" s="2" t="s">
        <v>199</v>
      </c>
      <c r="AN3680" s="2">
        <v>0</v>
      </c>
      <c r="AO3680" s="2" t="s">
        <v>40</v>
      </c>
    </row>
    <row r="3681" spans="1:41" ht="15" customHeight="1" x14ac:dyDescent="0.3">
      <c r="A3681" s="2" t="s">
        <v>661</v>
      </c>
      <c r="B3681" s="2" t="s">
        <v>3276</v>
      </c>
      <c r="C3681" s="2" t="s">
        <v>801</v>
      </c>
      <c r="D3681" s="2" t="s">
        <v>3947</v>
      </c>
      <c r="E3681" s="115" t="s">
        <v>4602</v>
      </c>
      <c r="F3681" s="2">
        <v>3</v>
      </c>
      <c r="G3681" s="2" t="s">
        <v>36</v>
      </c>
      <c r="H3681" s="2" t="s">
        <v>198</v>
      </c>
      <c r="I3681" s="2" t="s">
        <v>37</v>
      </c>
      <c r="J3681" s="2" t="s">
        <v>1217</v>
      </c>
      <c r="K3681" s="2" t="s">
        <v>43</v>
      </c>
      <c r="L3681" s="2" t="s">
        <v>1239</v>
      </c>
      <c r="M3681" s="2" t="s">
        <v>1219</v>
      </c>
      <c r="N3681" s="2" t="s">
        <v>1220</v>
      </c>
      <c r="O3681" s="113" t="s">
        <v>645</v>
      </c>
      <c r="P3681" s="2" t="s">
        <v>720</v>
      </c>
      <c r="Q3681" s="2" t="s">
        <v>1221</v>
      </c>
      <c r="R3681" s="2" t="s">
        <v>1222</v>
      </c>
      <c r="S3681" s="2" t="s">
        <v>1223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43</v>
      </c>
      <c r="AG3681" s="2" t="s">
        <v>37</v>
      </c>
      <c r="AH3681" s="2" t="s">
        <v>635</v>
      </c>
      <c r="AI3681" s="2" t="s">
        <v>1393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41</v>
      </c>
    </row>
    <row r="3682" spans="1:41" ht="15" customHeight="1" x14ac:dyDescent="0.3">
      <c r="A3682" s="2" t="s">
        <v>661</v>
      </c>
      <c r="B3682" s="2" t="s">
        <v>3276</v>
      </c>
      <c r="C3682" s="2" t="s">
        <v>877</v>
      </c>
      <c r="D3682" s="2" t="s">
        <v>3277</v>
      </c>
      <c r="E3682" s="115" t="s">
        <v>4602</v>
      </c>
      <c r="F3682" s="2">
        <v>13</v>
      </c>
      <c r="G3682" s="2" t="s">
        <v>36</v>
      </c>
      <c r="H3682" s="2" t="s">
        <v>198</v>
      </c>
      <c r="I3682" s="2" t="s">
        <v>37</v>
      </c>
      <c r="J3682" s="2" t="s">
        <v>712</v>
      </c>
      <c r="K3682" s="2" t="s">
        <v>46</v>
      </c>
      <c r="L3682" s="2" t="s">
        <v>1212</v>
      </c>
      <c r="M3682" s="2" t="s">
        <v>1219</v>
      </c>
      <c r="N3682" s="2" t="s">
        <v>1220</v>
      </c>
      <c r="O3682" s="113" t="s">
        <v>645</v>
      </c>
      <c r="P3682" s="2" t="s">
        <v>720</v>
      </c>
      <c r="Q3682" s="2" t="s">
        <v>1221</v>
      </c>
      <c r="R3682" s="2" t="s">
        <v>1222</v>
      </c>
      <c r="S3682" s="2" t="s">
        <v>1223</v>
      </c>
      <c r="T3682" s="2" t="e">
        <v>#VALUE!</v>
      </c>
      <c r="U3682" s="2" t="s">
        <v>40</v>
      </c>
      <c r="V3682" s="2" t="s">
        <v>40</v>
      </c>
      <c r="W3682" s="2" t="s">
        <v>40</v>
      </c>
      <c r="X3682" s="2" t="s">
        <v>40</v>
      </c>
      <c r="Y3682" s="2">
        <v>0</v>
      </c>
      <c r="Z3682" s="2" t="s">
        <v>40</v>
      </c>
      <c r="AA3682" s="2" t="s">
        <v>662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46</v>
      </c>
      <c r="AG3682" s="2" t="s">
        <v>37</v>
      </c>
      <c r="AH3682" s="2" t="s">
        <v>635</v>
      </c>
      <c r="AI3682" s="2" t="s">
        <v>1393</v>
      </c>
      <c r="AJ3682" s="2">
        <v>0</v>
      </c>
      <c r="AK3682" s="2">
        <v>0</v>
      </c>
      <c r="AL3682" s="2">
        <v>0</v>
      </c>
      <c r="AM3682" s="2" t="s">
        <v>199</v>
      </c>
      <c r="AN3682" s="2">
        <v>0</v>
      </c>
      <c r="AO3682" s="2" t="s">
        <v>40</v>
      </c>
    </row>
    <row r="3683" spans="1:41" ht="15" customHeight="1" x14ac:dyDescent="0.3">
      <c r="A3683" s="2" t="s">
        <v>661</v>
      </c>
      <c r="B3683" s="2" t="s">
        <v>3276</v>
      </c>
      <c r="C3683" s="2" t="s">
        <v>801</v>
      </c>
      <c r="D3683" s="2" t="s">
        <v>3278</v>
      </c>
      <c r="E3683" s="115" t="s">
        <v>4602</v>
      </c>
      <c r="F3683" s="2">
        <v>8</v>
      </c>
      <c r="G3683" s="2" t="s">
        <v>36</v>
      </c>
      <c r="H3683" s="2" t="s">
        <v>198</v>
      </c>
      <c r="I3683" s="2" t="s">
        <v>37</v>
      </c>
      <c r="J3683" s="2" t="s">
        <v>1217</v>
      </c>
      <c r="K3683" s="2" t="s">
        <v>43</v>
      </c>
      <c r="L3683" s="2" t="s">
        <v>1239</v>
      </c>
      <c r="M3683" s="2" t="s">
        <v>1219</v>
      </c>
      <c r="N3683" s="2" t="s">
        <v>1220</v>
      </c>
      <c r="O3683" s="113" t="s">
        <v>645</v>
      </c>
      <c r="P3683" s="2" t="s">
        <v>720</v>
      </c>
      <c r="Q3683" s="2" t="s">
        <v>1221</v>
      </c>
      <c r="R3683" s="2" t="s">
        <v>1222</v>
      </c>
      <c r="S3683" s="2" t="s">
        <v>1223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43</v>
      </c>
      <c r="AG3683" s="2" t="s">
        <v>37</v>
      </c>
      <c r="AH3683" s="2" t="s">
        <v>635</v>
      </c>
      <c r="AI3683" s="2" t="s">
        <v>1393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</row>
    <row r="3684" spans="1:41" ht="15" customHeight="1" x14ac:dyDescent="0.3">
      <c r="A3684" s="2" t="s">
        <v>661</v>
      </c>
      <c r="B3684" s="2" t="s">
        <v>3276</v>
      </c>
      <c r="C3684" s="2" t="s">
        <v>801</v>
      </c>
      <c r="D3684" s="2" t="s">
        <v>3283</v>
      </c>
      <c r="E3684" s="115" t="s">
        <v>4602</v>
      </c>
      <c r="F3684" s="2">
        <v>3</v>
      </c>
      <c r="G3684" s="2" t="s">
        <v>36</v>
      </c>
      <c r="H3684" s="2" t="s">
        <v>198</v>
      </c>
      <c r="I3684" s="2" t="s">
        <v>37</v>
      </c>
      <c r="J3684" s="2" t="s">
        <v>1217</v>
      </c>
      <c r="K3684" s="2" t="s">
        <v>43</v>
      </c>
      <c r="L3684" s="2" t="s">
        <v>1239</v>
      </c>
      <c r="M3684" s="2" t="s">
        <v>1219</v>
      </c>
      <c r="N3684" s="2" t="s">
        <v>1220</v>
      </c>
      <c r="O3684" s="113" t="s">
        <v>645</v>
      </c>
      <c r="P3684" s="2" t="s">
        <v>720</v>
      </c>
      <c r="Q3684" s="2" t="s">
        <v>1221</v>
      </c>
      <c r="R3684" s="2" t="s">
        <v>1222</v>
      </c>
      <c r="S3684" s="2" t="s">
        <v>1223</v>
      </c>
      <c r="T3684" s="2" t="e">
        <v>#VALUE!</v>
      </c>
      <c r="U3684" s="2" t="s">
        <v>40</v>
      </c>
      <c r="V3684" s="2" t="s">
        <v>40</v>
      </c>
      <c r="W3684" s="2" t="s">
        <v>40</v>
      </c>
      <c r="X3684" s="2" t="s">
        <v>40</v>
      </c>
      <c r="Y3684" s="2">
        <v>0</v>
      </c>
      <c r="Z3684" s="2" t="s">
        <v>40</v>
      </c>
      <c r="AA3684" s="2" t="s">
        <v>662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43</v>
      </c>
      <c r="AG3684" s="2" t="s">
        <v>37</v>
      </c>
      <c r="AH3684" s="2" t="s">
        <v>635</v>
      </c>
      <c r="AI3684" s="2" t="s">
        <v>1393</v>
      </c>
      <c r="AJ3684" s="2">
        <v>0</v>
      </c>
      <c r="AK3684" s="2">
        <v>0</v>
      </c>
      <c r="AL3684" s="2">
        <v>0</v>
      </c>
      <c r="AM3684" s="2" t="s">
        <v>199</v>
      </c>
      <c r="AN3684" s="2">
        <v>0</v>
      </c>
      <c r="AO3684" s="2" t="s">
        <v>40</v>
      </c>
    </row>
    <row r="3685" spans="1:41" ht="15" customHeight="1" x14ac:dyDescent="0.3">
      <c r="A3685" s="2" t="s">
        <v>661</v>
      </c>
      <c r="B3685" s="2" t="s">
        <v>3276</v>
      </c>
      <c r="C3685" s="2" t="s">
        <v>801</v>
      </c>
      <c r="D3685" s="2" t="s">
        <v>2463</v>
      </c>
      <c r="E3685" s="115" t="s">
        <v>4602</v>
      </c>
      <c r="F3685" s="2">
        <v>48</v>
      </c>
      <c r="G3685" s="2" t="s">
        <v>47</v>
      </c>
      <c r="H3685" s="2" t="s">
        <v>198</v>
      </c>
      <c r="I3685" s="2" t="s">
        <v>37</v>
      </c>
      <c r="J3685" s="2" t="s">
        <v>1217</v>
      </c>
      <c r="K3685" s="2" t="s">
        <v>43</v>
      </c>
      <c r="L3685" s="2" t="s">
        <v>1239</v>
      </c>
      <c r="M3685" s="2" t="s">
        <v>1219</v>
      </c>
      <c r="N3685" s="2" t="s">
        <v>1220</v>
      </c>
      <c r="O3685" s="113" t="s">
        <v>645</v>
      </c>
      <c r="P3685" s="2" t="s">
        <v>720</v>
      </c>
      <c r="Q3685" s="2" t="s">
        <v>1221</v>
      </c>
      <c r="R3685" s="2" t="s">
        <v>1222</v>
      </c>
      <c r="S3685" s="2" t="s">
        <v>1223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1407</v>
      </c>
      <c r="AG3685" s="2" t="s">
        <v>37</v>
      </c>
      <c r="AH3685" s="2" t="s">
        <v>635</v>
      </c>
      <c r="AI3685" s="2" t="s">
        <v>1393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</row>
    <row r="3686" spans="1:41" ht="15" customHeight="1" x14ac:dyDescent="0.3">
      <c r="A3686" s="2" t="s">
        <v>661</v>
      </c>
      <c r="B3686" s="2" t="s">
        <v>3276</v>
      </c>
      <c r="C3686" s="2" t="s">
        <v>801</v>
      </c>
      <c r="D3686" s="2" t="s">
        <v>3284</v>
      </c>
      <c r="E3686" s="115" t="s">
        <v>4602</v>
      </c>
      <c r="F3686" s="2">
        <v>4</v>
      </c>
      <c r="G3686" s="2" t="s">
        <v>36</v>
      </c>
      <c r="H3686" s="2" t="s">
        <v>198</v>
      </c>
      <c r="I3686" s="2" t="s">
        <v>37</v>
      </c>
      <c r="J3686" s="2" t="s">
        <v>1217</v>
      </c>
      <c r="K3686" s="2" t="s">
        <v>43</v>
      </c>
      <c r="L3686" s="2" t="s">
        <v>1239</v>
      </c>
      <c r="M3686" s="2" t="s">
        <v>1219</v>
      </c>
      <c r="N3686" s="2" t="s">
        <v>1220</v>
      </c>
      <c r="O3686" s="113" t="s">
        <v>645</v>
      </c>
      <c r="P3686" s="2" t="s">
        <v>720</v>
      </c>
      <c r="Q3686" s="2" t="s">
        <v>1221</v>
      </c>
      <c r="R3686" s="2" t="s">
        <v>1222</v>
      </c>
      <c r="S3686" s="2" t="s">
        <v>1223</v>
      </c>
      <c r="T3686" s="2" t="e">
        <v>#VALUE!</v>
      </c>
      <c r="U3686" s="2" t="s">
        <v>40</v>
      </c>
      <c r="V3686" s="2" t="s">
        <v>40</v>
      </c>
      <c r="W3686" s="2" t="s">
        <v>40</v>
      </c>
      <c r="X3686" s="2" t="s">
        <v>40</v>
      </c>
      <c r="Y3686" s="2">
        <v>0</v>
      </c>
      <c r="Z3686" s="2" t="s">
        <v>40</v>
      </c>
      <c r="AA3686" s="2" t="s">
        <v>662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43</v>
      </c>
      <c r="AG3686" s="2" t="s">
        <v>37</v>
      </c>
      <c r="AH3686" s="2" t="s">
        <v>635</v>
      </c>
      <c r="AI3686" s="2" t="s">
        <v>1393</v>
      </c>
      <c r="AJ3686" s="2">
        <v>0</v>
      </c>
      <c r="AK3686" s="2">
        <v>0</v>
      </c>
      <c r="AL3686" s="2">
        <v>0</v>
      </c>
      <c r="AM3686" s="2" t="s">
        <v>199</v>
      </c>
      <c r="AN3686" s="2">
        <v>0</v>
      </c>
      <c r="AO3686" s="2" t="s">
        <v>41</v>
      </c>
    </row>
    <row r="3687" spans="1:41" ht="15" customHeight="1" x14ac:dyDescent="0.3">
      <c r="A3687" s="2" t="s">
        <v>661</v>
      </c>
      <c r="B3687" s="2" t="s">
        <v>3276</v>
      </c>
      <c r="C3687" s="2" t="s">
        <v>801</v>
      </c>
      <c r="D3687" s="2" t="s">
        <v>2602</v>
      </c>
      <c r="E3687" s="115" t="s">
        <v>4602</v>
      </c>
      <c r="F3687" s="2">
        <v>11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1239</v>
      </c>
      <c r="M3687" s="2" t="s">
        <v>1219</v>
      </c>
      <c r="N3687" s="2" t="s">
        <v>1220</v>
      </c>
      <c r="O3687" s="113" t="s">
        <v>645</v>
      </c>
      <c r="P3687" s="2" t="s">
        <v>720</v>
      </c>
      <c r="Q3687" s="2" t="s">
        <v>1221</v>
      </c>
      <c r="R3687" s="2" t="s">
        <v>1222</v>
      </c>
      <c r="S3687" s="2" t="s">
        <v>1223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635</v>
      </c>
      <c r="AI3687" s="2" t="s">
        <v>1393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41</v>
      </c>
    </row>
    <row r="3688" spans="1:41" ht="15" customHeight="1" x14ac:dyDescent="0.3">
      <c r="A3688" s="2" t="s">
        <v>661</v>
      </c>
      <c r="B3688" s="2" t="s">
        <v>3276</v>
      </c>
      <c r="C3688" s="2" t="s">
        <v>1130</v>
      </c>
      <c r="D3688" s="2" t="s">
        <v>2401</v>
      </c>
      <c r="E3688" s="115" t="s">
        <v>4603</v>
      </c>
      <c r="F3688" s="2">
        <v>1</v>
      </c>
      <c r="G3688" s="2" t="s">
        <v>36</v>
      </c>
      <c r="H3688" s="2" t="s">
        <v>198</v>
      </c>
      <c r="I3688" s="2" t="s">
        <v>37</v>
      </c>
      <c r="J3688" s="2" t="s">
        <v>712</v>
      </c>
      <c r="K3688" s="2" t="s">
        <v>52</v>
      </c>
      <c r="L3688" s="2" t="s">
        <v>1212</v>
      </c>
      <c r="M3688" s="2" t="s">
        <v>1219</v>
      </c>
      <c r="N3688" s="2" t="s">
        <v>1220</v>
      </c>
      <c r="O3688" s="113" t="s">
        <v>645</v>
      </c>
      <c r="P3688" s="2" t="s">
        <v>720</v>
      </c>
      <c r="Q3688" s="2" t="s">
        <v>1221</v>
      </c>
      <c r="R3688" s="2" t="s">
        <v>1222</v>
      </c>
      <c r="S3688" s="2" t="s">
        <v>1223</v>
      </c>
      <c r="T3688" s="2" t="e">
        <v>#VALUE!</v>
      </c>
      <c r="U3688" s="2" t="s">
        <v>40</v>
      </c>
      <c r="V3688" s="2" t="s">
        <v>40</v>
      </c>
      <c r="W3688" s="2" t="s">
        <v>40</v>
      </c>
      <c r="X3688" s="2" t="s">
        <v>40</v>
      </c>
      <c r="Y3688" s="2">
        <v>0</v>
      </c>
      <c r="Z3688" s="2" t="s">
        <v>40</v>
      </c>
      <c r="AA3688" s="2" t="s">
        <v>662</v>
      </c>
      <c r="AB3688" s="2">
        <v>0</v>
      </c>
      <c r="AC3688" s="2">
        <v>0</v>
      </c>
      <c r="AD3688" s="2">
        <v>0</v>
      </c>
      <c r="AE3688" s="2">
        <v>0</v>
      </c>
      <c r="AF3688" s="2" t="s">
        <v>52</v>
      </c>
      <c r="AG3688" s="2" t="s">
        <v>37</v>
      </c>
      <c r="AH3688" s="2" t="s">
        <v>635</v>
      </c>
      <c r="AI3688" s="2" t="s">
        <v>1393</v>
      </c>
      <c r="AJ3688" s="2">
        <v>0</v>
      </c>
      <c r="AK3688" s="2">
        <v>0</v>
      </c>
      <c r="AL3688" s="2">
        <v>0</v>
      </c>
      <c r="AM3688" s="2" t="s">
        <v>199</v>
      </c>
      <c r="AN3688" s="2">
        <v>0</v>
      </c>
      <c r="AO3688" s="2" t="s">
        <v>40</v>
      </c>
    </row>
    <row r="3689" spans="1:41" ht="15" customHeight="1" x14ac:dyDescent="0.3">
      <c r="A3689" s="2" t="s">
        <v>661</v>
      </c>
      <c r="B3689" s="2" t="s">
        <v>3276</v>
      </c>
      <c r="C3689" s="2" t="s">
        <v>801</v>
      </c>
      <c r="D3689" s="2" t="s">
        <v>4955</v>
      </c>
      <c r="E3689" s="115" t="s">
        <v>4603</v>
      </c>
      <c r="F3689" s="2">
        <v>1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1239</v>
      </c>
      <c r="M3689" s="2" t="s">
        <v>1219</v>
      </c>
      <c r="N3689" s="2" t="s">
        <v>1220</v>
      </c>
      <c r="O3689" s="113" t="s">
        <v>645</v>
      </c>
      <c r="P3689" s="2" t="s">
        <v>720</v>
      </c>
      <c r="Q3689" s="2" t="s">
        <v>1221</v>
      </c>
      <c r="R3689" s="2" t="s">
        <v>1222</v>
      </c>
      <c r="S3689" s="2" t="s">
        <v>1223</v>
      </c>
      <c r="T3689" s="2" t="e">
        <v>#VALUE!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0</v>
      </c>
      <c r="Z3689" s="2" t="s">
        <v>40</v>
      </c>
      <c r="AA3689" s="2" t="s">
        <v>662</v>
      </c>
      <c r="AB3689" s="2">
        <v>0</v>
      </c>
      <c r="AC3689" s="2">
        <v>0</v>
      </c>
      <c r="AD3689" s="2">
        <v>0</v>
      </c>
      <c r="AE3689" s="2">
        <v>0</v>
      </c>
      <c r="AF3689" s="2" t="s">
        <v>43</v>
      </c>
      <c r="AG3689" s="2" t="s">
        <v>37</v>
      </c>
      <c r="AH3689" s="2" t="s">
        <v>635</v>
      </c>
      <c r="AI3689" s="2" t="s">
        <v>1393</v>
      </c>
      <c r="AJ3689" s="2">
        <v>0</v>
      </c>
      <c r="AK3689" s="2">
        <v>0</v>
      </c>
      <c r="AL3689" s="2">
        <v>0</v>
      </c>
      <c r="AM3689" s="2" t="s">
        <v>199</v>
      </c>
      <c r="AN3689" s="2">
        <v>0</v>
      </c>
      <c r="AO3689" s="2" t="s">
        <v>41</v>
      </c>
    </row>
    <row r="3690" spans="1:41" ht="15" customHeight="1" x14ac:dyDescent="0.3">
      <c r="A3690" s="2" t="s">
        <v>661</v>
      </c>
      <c r="B3690" s="2" t="s">
        <v>3276</v>
      </c>
      <c r="C3690" s="2" t="s">
        <v>877</v>
      </c>
      <c r="D3690" s="2" t="s">
        <v>3277</v>
      </c>
      <c r="E3690" s="115" t="s">
        <v>4603</v>
      </c>
      <c r="F3690" s="2">
        <v>6</v>
      </c>
      <c r="G3690" s="2" t="s">
        <v>36</v>
      </c>
      <c r="H3690" s="2" t="s">
        <v>198</v>
      </c>
      <c r="I3690" s="2" t="s">
        <v>37</v>
      </c>
      <c r="J3690" s="2" t="s">
        <v>712</v>
      </c>
      <c r="K3690" s="2" t="s">
        <v>46</v>
      </c>
      <c r="L3690" s="2" t="s">
        <v>1212</v>
      </c>
      <c r="M3690" s="2" t="s">
        <v>1219</v>
      </c>
      <c r="N3690" s="2" t="s">
        <v>1220</v>
      </c>
      <c r="O3690" s="113" t="s">
        <v>645</v>
      </c>
      <c r="P3690" s="2" t="s">
        <v>720</v>
      </c>
      <c r="Q3690" s="2" t="s">
        <v>1221</v>
      </c>
      <c r="R3690" s="2" t="s">
        <v>1222</v>
      </c>
      <c r="S3690" s="2" t="s">
        <v>1223</v>
      </c>
      <c r="T3690" s="2" t="e">
        <v>#VALUE!</v>
      </c>
      <c r="U3690" s="2" t="s">
        <v>40</v>
      </c>
      <c r="V3690" s="2" t="s">
        <v>40</v>
      </c>
      <c r="W3690" s="2" t="s">
        <v>40</v>
      </c>
      <c r="X3690" s="2" t="s">
        <v>40</v>
      </c>
      <c r="Y3690" s="2">
        <v>0</v>
      </c>
      <c r="Z3690" s="2" t="s">
        <v>40</v>
      </c>
      <c r="AA3690" s="2" t="s">
        <v>662</v>
      </c>
      <c r="AB3690" s="2">
        <v>0</v>
      </c>
      <c r="AC3690" s="2">
        <v>0</v>
      </c>
      <c r="AD3690" s="2">
        <v>0</v>
      </c>
      <c r="AE3690" s="2">
        <v>0</v>
      </c>
      <c r="AF3690" s="2" t="s">
        <v>46</v>
      </c>
      <c r="AG3690" s="2" t="s">
        <v>37</v>
      </c>
      <c r="AH3690" s="2" t="s">
        <v>635</v>
      </c>
      <c r="AI3690" s="2" t="s">
        <v>1393</v>
      </c>
      <c r="AJ3690" s="2">
        <v>0</v>
      </c>
      <c r="AK3690" s="2">
        <v>0</v>
      </c>
      <c r="AL3690" s="2">
        <v>0</v>
      </c>
      <c r="AM3690" s="2" t="s">
        <v>199</v>
      </c>
      <c r="AN3690" s="2">
        <v>0</v>
      </c>
      <c r="AO3690" s="2" t="s">
        <v>40</v>
      </c>
    </row>
    <row r="3691" spans="1:41" ht="15" customHeight="1" x14ac:dyDescent="0.3">
      <c r="A3691" s="2" t="s">
        <v>661</v>
      </c>
      <c r="B3691" s="2" t="s">
        <v>3276</v>
      </c>
      <c r="C3691" s="2" t="s">
        <v>801</v>
      </c>
      <c r="D3691" s="2" t="s">
        <v>3278</v>
      </c>
      <c r="E3691" s="115" t="s">
        <v>4603</v>
      </c>
      <c r="F3691" s="2">
        <v>9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1239</v>
      </c>
      <c r="M3691" s="2" t="s">
        <v>1219</v>
      </c>
      <c r="N3691" s="2" t="s">
        <v>1220</v>
      </c>
      <c r="O3691" s="113" t="s">
        <v>645</v>
      </c>
      <c r="P3691" s="2" t="s">
        <v>720</v>
      </c>
      <c r="Q3691" s="2" t="s">
        <v>1221</v>
      </c>
      <c r="R3691" s="2" t="s">
        <v>1222</v>
      </c>
      <c r="S3691" s="2" t="s">
        <v>1223</v>
      </c>
      <c r="T3691" s="2" t="e">
        <v>#VALUE!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0</v>
      </c>
      <c r="Z3691" s="2" t="s">
        <v>40</v>
      </c>
      <c r="AA3691" s="2" t="s">
        <v>662</v>
      </c>
      <c r="AB3691" s="2">
        <v>0</v>
      </c>
      <c r="AC3691" s="2">
        <v>0</v>
      </c>
      <c r="AD3691" s="2">
        <v>0</v>
      </c>
      <c r="AE3691" s="2">
        <v>0</v>
      </c>
      <c r="AF3691" s="2" t="s">
        <v>43</v>
      </c>
      <c r="AG3691" s="2" t="s">
        <v>37</v>
      </c>
      <c r="AH3691" s="2" t="s">
        <v>635</v>
      </c>
      <c r="AI3691" s="2" t="s">
        <v>1393</v>
      </c>
      <c r="AJ3691" s="2">
        <v>0</v>
      </c>
      <c r="AK3691" s="2">
        <v>0</v>
      </c>
      <c r="AL3691" s="2">
        <v>0</v>
      </c>
      <c r="AM3691" s="2" t="s">
        <v>199</v>
      </c>
      <c r="AN3691" s="2">
        <v>0</v>
      </c>
      <c r="AO3691" s="2" t="s">
        <v>40</v>
      </c>
    </row>
    <row r="3692" spans="1:41" ht="15" customHeight="1" x14ac:dyDescent="0.3">
      <c r="A3692" s="2" t="s">
        <v>661</v>
      </c>
      <c r="B3692" s="2" t="s">
        <v>3276</v>
      </c>
      <c r="C3692" s="2" t="s">
        <v>801</v>
      </c>
      <c r="D3692" s="2" t="s">
        <v>4956</v>
      </c>
      <c r="E3692" s="115" t="s">
        <v>4603</v>
      </c>
      <c r="F3692" s="2">
        <v>4</v>
      </c>
      <c r="G3692" s="2" t="s">
        <v>36</v>
      </c>
      <c r="H3692" s="2" t="s">
        <v>198</v>
      </c>
      <c r="I3692" s="2" t="s">
        <v>37</v>
      </c>
      <c r="J3692" s="2" t="s">
        <v>1217</v>
      </c>
      <c r="K3692" s="2" t="s">
        <v>43</v>
      </c>
      <c r="L3692" s="2" t="s">
        <v>1239</v>
      </c>
      <c r="M3692" s="2" t="s">
        <v>1219</v>
      </c>
      <c r="N3692" s="2" t="s">
        <v>1220</v>
      </c>
      <c r="O3692" s="113" t="s">
        <v>645</v>
      </c>
      <c r="P3692" s="2" t="s">
        <v>720</v>
      </c>
      <c r="Q3692" s="2" t="s">
        <v>1221</v>
      </c>
      <c r="R3692" s="2" t="s">
        <v>1222</v>
      </c>
      <c r="S3692" s="2" t="s">
        <v>1223</v>
      </c>
      <c r="T3692" s="2" t="e">
        <v>#VALUE!</v>
      </c>
      <c r="U3692" s="2" t="s">
        <v>40</v>
      </c>
      <c r="V3692" s="2" t="s">
        <v>40</v>
      </c>
      <c r="W3692" s="2" t="s">
        <v>40</v>
      </c>
      <c r="X3692" s="2" t="s">
        <v>40</v>
      </c>
      <c r="Y3692" s="2">
        <v>0</v>
      </c>
      <c r="Z3692" s="2" t="s">
        <v>40</v>
      </c>
      <c r="AA3692" s="2" t="s">
        <v>662</v>
      </c>
      <c r="AB3692" s="2">
        <v>0</v>
      </c>
      <c r="AC3692" s="2">
        <v>0</v>
      </c>
      <c r="AD3692" s="2">
        <v>0</v>
      </c>
      <c r="AE3692" s="2">
        <v>0</v>
      </c>
      <c r="AF3692" s="2" t="s">
        <v>43</v>
      </c>
      <c r="AG3692" s="2" t="s">
        <v>37</v>
      </c>
      <c r="AH3692" s="2" t="s">
        <v>635</v>
      </c>
      <c r="AI3692" s="2" t="s">
        <v>1393</v>
      </c>
      <c r="AJ3692" s="2">
        <v>0</v>
      </c>
      <c r="AK3692" s="2">
        <v>0</v>
      </c>
      <c r="AL3692" s="2">
        <v>0</v>
      </c>
      <c r="AM3692" s="2" t="s">
        <v>199</v>
      </c>
      <c r="AN3692" s="2">
        <v>0</v>
      </c>
      <c r="AO3692" s="2" t="s">
        <v>40</v>
      </c>
    </row>
    <row r="3693" spans="1:41" ht="15" customHeight="1" x14ac:dyDescent="0.3">
      <c r="A3693" s="2" t="s">
        <v>661</v>
      </c>
      <c r="B3693" s="2" t="s">
        <v>3276</v>
      </c>
      <c r="C3693" s="2" t="s">
        <v>801</v>
      </c>
      <c r="D3693" s="2" t="s">
        <v>4957</v>
      </c>
      <c r="E3693" s="115" t="s">
        <v>4603</v>
      </c>
      <c r="F3693" s="2">
        <v>1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1239</v>
      </c>
      <c r="M3693" s="2" t="s">
        <v>1219</v>
      </c>
      <c r="N3693" s="2" t="s">
        <v>1220</v>
      </c>
      <c r="O3693" s="113" t="s">
        <v>645</v>
      </c>
      <c r="P3693" s="2" t="s">
        <v>720</v>
      </c>
      <c r="Q3693" s="2" t="s">
        <v>1221</v>
      </c>
      <c r="R3693" s="2" t="s">
        <v>1222</v>
      </c>
      <c r="S3693" s="2" t="s">
        <v>1223</v>
      </c>
      <c r="T3693" s="2" t="e">
        <v>#VALUE!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0</v>
      </c>
      <c r="Z3693" s="2" t="s">
        <v>40</v>
      </c>
      <c r="AA3693" s="2" t="s">
        <v>662</v>
      </c>
      <c r="AB3693" s="2">
        <v>0</v>
      </c>
      <c r="AC3693" s="2">
        <v>0</v>
      </c>
      <c r="AD3693" s="2">
        <v>0</v>
      </c>
      <c r="AE3693" s="2">
        <v>0</v>
      </c>
      <c r="AF3693" s="2" t="s">
        <v>43</v>
      </c>
      <c r="AG3693" s="2" t="s">
        <v>37</v>
      </c>
      <c r="AH3693" s="2" t="s">
        <v>635</v>
      </c>
      <c r="AI3693" s="2" t="s">
        <v>1393</v>
      </c>
      <c r="AJ3693" s="2">
        <v>0</v>
      </c>
      <c r="AK3693" s="2">
        <v>0</v>
      </c>
      <c r="AL3693" s="2">
        <v>0</v>
      </c>
      <c r="AM3693" s="2" t="s">
        <v>199</v>
      </c>
      <c r="AN3693" s="2">
        <v>0</v>
      </c>
      <c r="AO3693" s="2" t="s">
        <v>40</v>
      </c>
    </row>
    <row r="3694" spans="1:41" ht="15" customHeight="1" x14ac:dyDescent="0.3">
      <c r="A3694" s="2" t="s">
        <v>661</v>
      </c>
      <c r="B3694" s="2" t="s">
        <v>3276</v>
      </c>
      <c r="C3694" s="2" t="s">
        <v>801</v>
      </c>
      <c r="D3694" s="2" t="s">
        <v>4958</v>
      </c>
      <c r="E3694" s="115" t="s">
        <v>4603</v>
      </c>
      <c r="F3694" s="2">
        <v>4</v>
      </c>
      <c r="G3694" s="2" t="s">
        <v>36</v>
      </c>
      <c r="H3694" s="2" t="s">
        <v>198</v>
      </c>
      <c r="I3694" s="2" t="s">
        <v>37</v>
      </c>
      <c r="J3694" s="2" t="s">
        <v>1217</v>
      </c>
      <c r="K3694" s="2" t="s">
        <v>43</v>
      </c>
      <c r="L3694" s="2" t="s">
        <v>1239</v>
      </c>
      <c r="M3694" s="2" t="s">
        <v>1219</v>
      </c>
      <c r="N3694" s="2" t="s">
        <v>1220</v>
      </c>
      <c r="O3694" s="113" t="s">
        <v>645</v>
      </c>
      <c r="P3694" s="2" t="s">
        <v>720</v>
      </c>
      <c r="Q3694" s="2" t="s">
        <v>1221</v>
      </c>
      <c r="R3694" s="2" t="s">
        <v>1222</v>
      </c>
      <c r="S3694" s="2" t="s">
        <v>1223</v>
      </c>
      <c r="T3694" s="2" t="e">
        <v>#VALUE!</v>
      </c>
      <c r="U3694" s="2" t="s">
        <v>41</v>
      </c>
      <c r="V3694" s="2" t="s">
        <v>40</v>
      </c>
      <c r="W3694" s="2" t="s">
        <v>40</v>
      </c>
      <c r="X3694" s="2" t="s">
        <v>40</v>
      </c>
      <c r="Y3694" s="2">
        <v>0</v>
      </c>
      <c r="Z3694" s="2" t="s">
        <v>40</v>
      </c>
      <c r="AA3694" s="2" t="s">
        <v>662</v>
      </c>
      <c r="AB3694" s="2">
        <v>0</v>
      </c>
      <c r="AC3694" s="2">
        <v>0</v>
      </c>
      <c r="AD3694" s="2">
        <v>0</v>
      </c>
      <c r="AE3694" s="2">
        <v>0</v>
      </c>
      <c r="AF3694" s="2" t="s">
        <v>43</v>
      </c>
      <c r="AG3694" s="2" t="s">
        <v>37</v>
      </c>
      <c r="AH3694" s="2" t="s">
        <v>635</v>
      </c>
      <c r="AI3694" s="2" t="s">
        <v>1393</v>
      </c>
      <c r="AJ3694" s="2">
        <v>0</v>
      </c>
      <c r="AK3694" s="2">
        <v>0</v>
      </c>
      <c r="AL3694" s="2">
        <v>0</v>
      </c>
      <c r="AM3694" s="2" t="s">
        <v>199</v>
      </c>
      <c r="AN3694" s="2">
        <v>0</v>
      </c>
      <c r="AO3694" s="2" t="s">
        <v>41</v>
      </c>
    </row>
    <row r="3695" spans="1:41" ht="15" customHeight="1" x14ac:dyDescent="0.3">
      <c r="A3695" s="2" t="s">
        <v>661</v>
      </c>
      <c r="B3695" s="2" t="s">
        <v>3276</v>
      </c>
      <c r="C3695" s="2" t="s">
        <v>801</v>
      </c>
      <c r="D3695" s="2" t="s">
        <v>2463</v>
      </c>
      <c r="E3695" s="115" t="s">
        <v>4603</v>
      </c>
      <c r="F3695" s="2">
        <v>48</v>
      </c>
      <c r="G3695" s="2" t="s">
        <v>47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1239</v>
      </c>
      <c r="M3695" s="2" t="s">
        <v>1219</v>
      </c>
      <c r="N3695" s="2" t="s">
        <v>1220</v>
      </c>
      <c r="O3695" s="113" t="s">
        <v>645</v>
      </c>
      <c r="P3695" s="2" t="s">
        <v>720</v>
      </c>
      <c r="Q3695" s="2" t="s">
        <v>1221</v>
      </c>
      <c r="R3695" s="2" t="s">
        <v>1222</v>
      </c>
      <c r="S3695" s="2" t="s">
        <v>1223</v>
      </c>
      <c r="T3695" s="2" t="e">
        <v>#VALUE!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0</v>
      </c>
      <c r="Z3695" s="2" t="s">
        <v>40</v>
      </c>
      <c r="AA3695" s="2" t="s">
        <v>662</v>
      </c>
      <c r="AB3695" s="2">
        <v>0</v>
      </c>
      <c r="AC3695" s="2">
        <v>0</v>
      </c>
      <c r="AD3695" s="2">
        <v>0</v>
      </c>
      <c r="AE3695" s="2">
        <v>0</v>
      </c>
      <c r="AF3695" s="2" t="s">
        <v>1407</v>
      </c>
      <c r="AG3695" s="2" t="s">
        <v>37</v>
      </c>
      <c r="AH3695" s="2" t="s">
        <v>635</v>
      </c>
      <c r="AI3695" s="2" t="s">
        <v>1393</v>
      </c>
      <c r="AJ3695" s="2">
        <v>0</v>
      </c>
      <c r="AK3695" s="2">
        <v>0</v>
      </c>
      <c r="AL3695" s="2">
        <v>0</v>
      </c>
      <c r="AM3695" s="2" t="s">
        <v>199</v>
      </c>
      <c r="AN3695" s="2">
        <v>0</v>
      </c>
      <c r="AO3695" s="2" t="s">
        <v>40</v>
      </c>
    </row>
    <row r="3696" spans="1:41" ht="15" customHeight="1" x14ac:dyDescent="0.3">
      <c r="A3696" s="2" t="s">
        <v>661</v>
      </c>
      <c r="B3696" s="2" t="s">
        <v>3276</v>
      </c>
      <c r="C3696" s="2" t="s">
        <v>801</v>
      </c>
      <c r="D3696" s="2" t="s">
        <v>3284</v>
      </c>
      <c r="E3696" s="115" t="s">
        <v>4603</v>
      </c>
      <c r="F3696" s="2">
        <v>9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1239</v>
      </c>
      <c r="M3696" s="2" t="s">
        <v>1219</v>
      </c>
      <c r="N3696" s="2" t="s">
        <v>1220</v>
      </c>
      <c r="O3696" s="113" t="s">
        <v>645</v>
      </c>
      <c r="P3696" s="2" t="s">
        <v>720</v>
      </c>
      <c r="Q3696" s="2" t="s">
        <v>1221</v>
      </c>
      <c r="R3696" s="2" t="s">
        <v>1222</v>
      </c>
      <c r="S3696" s="2" t="s">
        <v>1223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635</v>
      </c>
      <c r="AI3696" s="2" t="s">
        <v>1393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41</v>
      </c>
    </row>
    <row r="3697" spans="1:41" ht="15" customHeight="1" x14ac:dyDescent="0.3">
      <c r="A3697" s="2" t="s">
        <v>661</v>
      </c>
      <c r="B3697" s="2" t="s">
        <v>3276</v>
      </c>
      <c r="C3697" s="2" t="s">
        <v>801</v>
      </c>
      <c r="D3697" s="2" t="s">
        <v>2602</v>
      </c>
      <c r="E3697" s="115" t="s">
        <v>4603</v>
      </c>
      <c r="F3697" s="2">
        <v>6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1239</v>
      </c>
      <c r="M3697" s="2" t="s">
        <v>1219</v>
      </c>
      <c r="N3697" s="2" t="s">
        <v>1220</v>
      </c>
      <c r="O3697" s="113" t="s">
        <v>645</v>
      </c>
      <c r="P3697" s="2" t="s">
        <v>720</v>
      </c>
      <c r="Q3697" s="2" t="s">
        <v>1221</v>
      </c>
      <c r="R3697" s="2" t="s">
        <v>1222</v>
      </c>
      <c r="S3697" s="2" t="s">
        <v>1223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635</v>
      </c>
      <c r="AI3697" s="2" t="s">
        <v>1393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41</v>
      </c>
    </row>
    <row r="3698" spans="1:41" ht="15" customHeight="1" x14ac:dyDescent="0.3">
      <c r="A3698" s="2" t="s">
        <v>661</v>
      </c>
      <c r="B3698" s="2" t="s">
        <v>3276</v>
      </c>
      <c r="C3698" s="2" t="s">
        <v>801</v>
      </c>
      <c r="D3698" s="2" t="s">
        <v>3282</v>
      </c>
      <c r="E3698" s="115" t="s">
        <v>4603</v>
      </c>
      <c r="F3698" s="2">
        <v>3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1239</v>
      </c>
      <c r="M3698" s="2" t="s">
        <v>1219</v>
      </c>
      <c r="N3698" s="2" t="s">
        <v>1220</v>
      </c>
      <c r="O3698" s="113" t="s">
        <v>645</v>
      </c>
      <c r="P3698" s="2" t="s">
        <v>720</v>
      </c>
      <c r="Q3698" s="2" t="s">
        <v>1221</v>
      </c>
      <c r="R3698" s="2" t="s">
        <v>1222</v>
      </c>
      <c r="S3698" s="2" t="s">
        <v>1223</v>
      </c>
      <c r="T3698" s="2" t="s">
        <v>1303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 t="s">
        <v>1402</v>
      </c>
      <c r="AC3698" s="2">
        <v>0</v>
      </c>
      <c r="AD3698" s="2" t="s">
        <v>1458</v>
      </c>
      <c r="AE3698" s="2">
        <v>1069960001</v>
      </c>
      <c r="AF3698" s="2" t="s">
        <v>43</v>
      </c>
      <c r="AG3698" s="2" t="s">
        <v>37</v>
      </c>
      <c r="AH3698" s="2" t="s">
        <v>635</v>
      </c>
      <c r="AI3698" s="2" t="s">
        <v>1393</v>
      </c>
      <c r="AJ3698" s="2" t="s">
        <v>1222</v>
      </c>
      <c r="AK3698" s="2" t="s">
        <v>1410</v>
      </c>
      <c r="AL3698" s="2">
        <v>0</v>
      </c>
      <c r="AM3698" s="2" t="s">
        <v>199</v>
      </c>
      <c r="AN3698" s="2" t="s">
        <v>565</v>
      </c>
      <c r="AO3698" s="2" t="s">
        <v>41</v>
      </c>
    </row>
    <row r="3699" spans="1:41" ht="15" customHeight="1" x14ac:dyDescent="0.3">
      <c r="A3699" s="2" t="s">
        <v>661</v>
      </c>
      <c r="B3699" s="2" t="s">
        <v>3276</v>
      </c>
      <c r="C3699" s="2" t="s">
        <v>1130</v>
      </c>
      <c r="D3699" s="2" t="s">
        <v>2401</v>
      </c>
      <c r="E3699" s="115" t="s">
        <v>4604</v>
      </c>
      <c r="F3699" s="2">
        <v>3</v>
      </c>
      <c r="G3699" s="2" t="s">
        <v>36</v>
      </c>
      <c r="H3699" s="2" t="s">
        <v>198</v>
      </c>
      <c r="I3699" s="2" t="s">
        <v>37</v>
      </c>
      <c r="J3699" s="2" t="s">
        <v>712</v>
      </c>
      <c r="K3699" s="2" t="s">
        <v>52</v>
      </c>
      <c r="L3699" s="2" t="s">
        <v>1212</v>
      </c>
      <c r="M3699" s="2" t="s">
        <v>1219</v>
      </c>
      <c r="N3699" s="2" t="s">
        <v>1220</v>
      </c>
      <c r="O3699" s="113" t="s">
        <v>645</v>
      </c>
      <c r="P3699" s="2" t="s">
        <v>720</v>
      </c>
      <c r="Q3699" s="2" t="s">
        <v>1221</v>
      </c>
      <c r="R3699" s="2" t="s">
        <v>1222</v>
      </c>
      <c r="S3699" s="2" t="s">
        <v>1223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52</v>
      </c>
      <c r="AG3699" s="2" t="s">
        <v>37</v>
      </c>
      <c r="AH3699" s="2" t="s">
        <v>635</v>
      </c>
      <c r="AI3699" s="2" t="s">
        <v>1393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</row>
    <row r="3700" spans="1:41" ht="15" customHeight="1" x14ac:dyDescent="0.3">
      <c r="A3700" s="2" t="s">
        <v>661</v>
      </c>
      <c r="B3700" s="2" t="s">
        <v>3276</v>
      </c>
      <c r="C3700" s="2" t="s">
        <v>801</v>
      </c>
      <c r="D3700" s="2" t="s">
        <v>3278</v>
      </c>
      <c r="E3700" s="115" t="s">
        <v>4604</v>
      </c>
      <c r="F3700" s="2">
        <v>16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1239</v>
      </c>
      <c r="M3700" s="2" t="s">
        <v>1219</v>
      </c>
      <c r="N3700" s="2" t="s">
        <v>1220</v>
      </c>
      <c r="O3700" s="113" t="s">
        <v>645</v>
      </c>
      <c r="P3700" s="2" t="s">
        <v>720</v>
      </c>
      <c r="Q3700" s="2" t="s">
        <v>1221</v>
      </c>
      <c r="R3700" s="2" t="s">
        <v>1222</v>
      </c>
      <c r="S3700" s="2" t="s">
        <v>1223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635</v>
      </c>
      <c r="AI3700" s="2" t="s">
        <v>1393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</row>
    <row r="3701" spans="1:41" ht="15" customHeight="1" x14ac:dyDescent="0.3">
      <c r="A3701" s="2" t="s">
        <v>661</v>
      </c>
      <c r="B3701" s="2" t="s">
        <v>3276</v>
      </c>
      <c r="C3701" s="2" t="s">
        <v>801</v>
      </c>
      <c r="D3701" s="2" t="s">
        <v>4959</v>
      </c>
      <c r="E3701" s="115" t="s">
        <v>4604</v>
      </c>
      <c r="F3701" s="2">
        <v>4</v>
      </c>
      <c r="G3701" s="2" t="s">
        <v>36</v>
      </c>
      <c r="H3701" s="2" t="s">
        <v>198</v>
      </c>
      <c r="I3701" s="2" t="s">
        <v>37</v>
      </c>
      <c r="J3701" s="2" t="s">
        <v>1217</v>
      </c>
      <c r="K3701" s="2" t="s">
        <v>43</v>
      </c>
      <c r="L3701" s="2" t="s">
        <v>1239</v>
      </c>
      <c r="M3701" s="2" t="s">
        <v>1219</v>
      </c>
      <c r="N3701" s="2" t="s">
        <v>1220</v>
      </c>
      <c r="O3701" s="113" t="s">
        <v>645</v>
      </c>
      <c r="P3701" s="2" t="s">
        <v>720</v>
      </c>
      <c r="Q3701" s="2" t="s">
        <v>1221</v>
      </c>
      <c r="R3701" s="2" t="s">
        <v>1222</v>
      </c>
      <c r="S3701" s="2" t="s">
        <v>1223</v>
      </c>
      <c r="T3701" s="2" t="e">
        <v>#VALUE!</v>
      </c>
      <c r="U3701" s="2" t="s">
        <v>40</v>
      </c>
      <c r="V3701" s="2" t="s">
        <v>40</v>
      </c>
      <c r="W3701" s="2" t="s">
        <v>40</v>
      </c>
      <c r="X3701" s="2" t="s">
        <v>40</v>
      </c>
      <c r="Y3701" s="2">
        <v>0</v>
      </c>
      <c r="Z3701" s="2" t="s">
        <v>40</v>
      </c>
      <c r="AA3701" s="2" t="s">
        <v>662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43</v>
      </c>
      <c r="AG3701" s="2" t="s">
        <v>37</v>
      </c>
      <c r="AH3701" s="2" t="s">
        <v>635</v>
      </c>
      <c r="AI3701" s="2" t="s">
        <v>1393</v>
      </c>
      <c r="AJ3701" s="2">
        <v>0</v>
      </c>
      <c r="AK3701" s="2">
        <v>0</v>
      </c>
      <c r="AL3701" s="2">
        <v>0</v>
      </c>
      <c r="AM3701" s="2" t="s">
        <v>199</v>
      </c>
      <c r="AN3701" s="2">
        <v>0</v>
      </c>
      <c r="AO3701" s="2" t="s">
        <v>40</v>
      </c>
    </row>
    <row r="3702" spans="1:41" ht="15" customHeight="1" x14ac:dyDescent="0.3">
      <c r="A3702" s="2" t="s">
        <v>661</v>
      </c>
      <c r="B3702" s="2" t="s">
        <v>3276</v>
      </c>
      <c r="C3702" s="2" t="s">
        <v>801</v>
      </c>
      <c r="D3702" s="2" t="s">
        <v>4960</v>
      </c>
      <c r="E3702" s="115" t="s">
        <v>4604</v>
      </c>
      <c r="F3702" s="2">
        <v>2</v>
      </c>
      <c r="G3702" s="2" t="s">
        <v>36</v>
      </c>
      <c r="H3702" s="2" t="s">
        <v>198</v>
      </c>
      <c r="I3702" s="2" t="s">
        <v>37</v>
      </c>
      <c r="J3702" s="2" t="s">
        <v>1217</v>
      </c>
      <c r="K3702" s="2" t="s">
        <v>43</v>
      </c>
      <c r="L3702" s="2" t="s">
        <v>1239</v>
      </c>
      <c r="M3702" s="2" t="s">
        <v>1219</v>
      </c>
      <c r="N3702" s="2" t="s">
        <v>1220</v>
      </c>
      <c r="O3702" s="113" t="s">
        <v>645</v>
      </c>
      <c r="P3702" s="2" t="s">
        <v>720</v>
      </c>
      <c r="Q3702" s="2" t="s">
        <v>1221</v>
      </c>
      <c r="R3702" s="2" t="s">
        <v>1222</v>
      </c>
      <c r="S3702" s="2" t="s">
        <v>1223</v>
      </c>
      <c r="T3702" s="2" t="e">
        <v>#VALUE!</v>
      </c>
      <c r="U3702" s="2" t="s">
        <v>40</v>
      </c>
      <c r="V3702" s="2" t="s">
        <v>40</v>
      </c>
      <c r="W3702" s="2" t="s">
        <v>40</v>
      </c>
      <c r="X3702" s="2" t="s">
        <v>40</v>
      </c>
      <c r="Y3702" s="2">
        <v>0</v>
      </c>
      <c r="Z3702" s="2" t="s">
        <v>40</v>
      </c>
      <c r="AA3702" s="2" t="s">
        <v>662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43</v>
      </c>
      <c r="AG3702" s="2" t="s">
        <v>37</v>
      </c>
      <c r="AH3702" s="2" t="s">
        <v>635</v>
      </c>
      <c r="AI3702" s="2" t="s">
        <v>1393</v>
      </c>
      <c r="AJ3702" s="2">
        <v>0</v>
      </c>
      <c r="AK3702" s="2">
        <v>0</v>
      </c>
      <c r="AL3702" s="2">
        <v>0</v>
      </c>
      <c r="AM3702" s="2" t="s">
        <v>199</v>
      </c>
      <c r="AN3702" s="2">
        <v>0</v>
      </c>
      <c r="AO3702" s="2" t="s">
        <v>40</v>
      </c>
    </row>
    <row r="3703" spans="1:41" ht="15" customHeight="1" x14ac:dyDescent="0.3">
      <c r="A3703" s="2" t="s">
        <v>661</v>
      </c>
      <c r="B3703" s="2" t="s">
        <v>3276</v>
      </c>
      <c r="C3703" s="2" t="s">
        <v>801</v>
      </c>
      <c r="D3703" s="2" t="s">
        <v>4957</v>
      </c>
      <c r="E3703" s="115" t="s">
        <v>4604</v>
      </c>
      <c r="F3703" s="2">
        <v>4</v>
      </c>
      <c r="G3703" s="2" t="s">
        <v>36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1239</v>
      </c>
      <c r="M3703" s="2" t="s">
        <v>1219</v>
      </c>
      <c r="N3703" s="2" t="s">
        <v>1220</v>
      </c>
      <c r="O3703" s="113" t="s">
        <v>645</v>
      </c>
      <c r="P3703" s="2" t="s">
        <v>720</v>
      </c>
      <c r="Q3703" s="2" t="s">
        <v>1221</v>
      </c>
      <c r="R3703" s="2" t="s">
        <v>1222</v>
      </c>
      <c r="S3703" s="2" t="s">
        <v>1223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43</v>
      </c>
      <c r="AG3703" s="2" t="s">
        <v>37</v>
      </c>
      <c r="AH3703" s="2" t="s">
        <v>635</v>
      </c>
      <c r="AI3703" s="2" t="s">
        <v>1393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</row>
    <row r="3704" spans="1:41" ht="15" customHeight="1" x14ac:dyDescent="0.3">
      <c r="A3704" s="2" t="s">
        <v>661</v>
      </c>
      <c r="B3704" s="2" t="s">
        <v>3276</v>
      </c>
      <c r="C3704" s="2" t="s">
        <v>801</v>
      </c>
      <c r="D3704" s="2" t="s">
        <v>2463</v>
      </c>
      <c r="E3704" s="115" t="s">
        <v>4604</v>
      </c>
      <c r="F3704" s="2">
        <v>48</v>
      </c>
      <c r="G3704" s="2" t="s">
        <v>47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1239</v>
      </c>
      <c r="M3704" s="2" t="s">
        <v>1219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1222</v>
      </c>
      <c r="S3704" s="2" t="s">
        <v>1223</v>
      </c>
      <c r="T3704" s="2" t="e">
        <v>#VALUE!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>
        <v>0</v>
      </c>
      <c r="AC3704" s="2">
        <v>0</v>
      </c>
      <c r="AD3704" s="2">
        <v>0</v>
      </c>
      <c r="AE3704" s="2">
        <v>0</v>
      </c>
      <c r="AF3704" s="2" t="s">
        <v>1407</v>
      </c>
      <c r="AG3704" s="2" t="s">
        <v>37</v>
      </c>
      <c r="AH3704" s="2" t="s">
        <v>635</v>
      </c>
      <c r="AI3704" s="2" t="s">
        <v>1393</v>
      </c>
      <c r="AJ3704" s="2">
        <v>0</v>
      </c>
      <c r="AK3704" s="2">
        <v>0</v>
      </c>
      <c r="AL3704" s="2">
        <v>0</v>
      </c>
      <c r="AM3704" s="2" t="s">
        <v>199</v>
      </c>
      <c r="AN3704" s="2">
        <v>0</v>
      </c>
      <c r="AO3704" s="2" t="s">
        <v>40</v>
      </c>
    </row>
    <row r="3705" spans="1:41" ht="15" customHeight="1" x14ac:dyDescent="0.3">
      <c r="A3705" s="2" t="s">
        <v>661</v>
      </c>
      <c r="B3705" s="2" t="s">
        <v>3276</v>
      </c>
      <c r="C3705" s="2" t="s">
        <v>801</v>
      </c>
      <c r="D3705" s="2" t="s">
        <v>3284</v>
      </c>
      <c r="E3705" s="115" t="s">
        <v>4604</v>
      </c>
      <c r="F3705" s="2">
        <v>9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1239</v>
      </c>
      <c r="M3705" s="2" t="s">
        <v>1219</v>
      </c>
      <c r="N3705" s="2" t="s">
        <v>1220</v>
      </c>
      <c r="O3705" s="113" t="s">
        <v>645</v>
      </c>
      <c r="P3705" s="2" t="s">
        <v>720</v>
      </c>
      <c r="Q3705" s="2" t="s">
        <v>1221</v>
      </c>
      <c r="R3705" s="2" t="s">
        <v>1222</v>
      </c>
      <c r="S3705" s="2" t="s">
        <v>1223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635</v>
      </c>
      <c r="AI3705" s="2" t="s">
        <v>1393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41</v>
      </c>
    </row>
    <row r="3706" spans="1:41" ht="15" customHeight="1" x14ac:dyDescent="0.3">
      <c r="A3706" s="2" t="s">
        <v>661</v>
      </c>
      <c r="B3706" s="2" t="s">
        <v>3276</v>
      </c>
      <c r="C3706" s="2" t="s">
        <v>801</v>
      </c>
      <c r="D3706" s="2" t="s">
        <v>2602</v>
      </c>
      <c r="E3706" s="115" t="s">
        <v>4604</v>
      </c>
      <c r="F3706" s="2">
        <v>7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1239</v>
      </c>
      <c r="M3706" s="2" t="s">
        <v>1219</v>
      </c>
      <c r="N3706" s="2" t="s">
        <v>1220</v>
      </c>
      <c r="O3706" s="113" t="s">
        <v>645</v>
      </c>
      <c r="P3706" s="2" t="s">
        <v>720</v>
      </c>
      <c r="Q3706" s="2" t="s">
        <v>1221</v>
      </c>
      <c r="R3706" s="2" t="s">
        <v>1222</v>
      </c>
      <c r="S3706" s="2" t="s">
        <v>1223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635</v>
      </c>
      <c r="AI3706" s="2" t="s">
        <v>1393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41</v>
      </c>
    </row>
    <row r="3707" spans="1:41" ht="15" customHeight="1" x14ac:dyDescent="0.3">
      <c r="A3707" s="2" t="s">
        <v>1131</v>
      </c>
      <c r="B3707" s="2" t="s">
        <v>3285</v>
      </c>
      <c r="C3707" s="2" t="s">
        <v>1132</v>
      </c>
      <c r="D3707" s="2" t="s">
        <v>2485</v>
      </c>
      <c r="E3707" s="115" t="s">
        <v>4173</v>
      </c>
      <c r="F3707" s="2">
        <v>5</v>
      </c>
      <c r="G3707" s="2" t="s">
        <v>36</v>
      </c>
      <c r="H3707" s="2" t="s">
        <v>61</v>
      </c>
      <c r="I3707" s="2" t="s">
        <v>62</v>
      </c>
      <c r="J3707" s="2" t="s">
        <v>38</v>
      </c>
      <c r="K3707" s="2" t="s">
        <v>1236</v>
      </c>
      <c r="L3707" s="2" t="s">
        <v>1239</v>
      </c>
      <c r="M3707" s="2" t="s">
        <v>1211</v>
      </c>
      <c r="N3707" s="2" t="s">
        <v>1211</v>
      </c>
      <c r="O3707" s="113" t="s">
        <v>644</v>
      </c>
      <c r="P3707" s="2" t="s">
        <v>720</v>
      </c>
      <c r="Q3707" s="2" t="s">
        <v>1221</v>
      </c>
      <c r="R3707" s="2" t="s">
        <v>1281</v>
      </c>
      <c r="S3707" s="2" t="s">
        <v>1203</v>
      </c>
      <c r="T3707" s="2" t="e">
        <v>#VALUE!</v>
      </c>
      <c r="U3707" s="2" t="s">
        <v>40</v>
      </c>
      <c r="V3707" s="2" t="s">
        <v>41</v>
      </c>
      <c r="W3707" s="2" t="s">
        <v>40</v>
      </c>
      <c r="X3707" s="2" t="s">
        <v>40</v>
      </c>
      <c r="Y3707" s="2">
        <v>0</v>
      </c>
      <c r="Z3707" s="2" t="s">
        <v>41</v>
      </c>
      <c r="AA3707" s="2" t="s">
        <v>21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1416</v>
      </c>
      <c r="AG3707" s="2" t="s">
        <v>663</v>
      </c>
      <c r="AH3707" s="2" t="s">
        <v>212</v>
      </c>
      <c r="AI3707" s="2" t="s">
        <v>1393</v>
      </c>
      <c r="AJ3707" s="2">
        <v>0</v>
      </c>
      <c r="AK3707" s="2">
        <v>0</v>
      </c>
      <c r="AL3707" s="2">
        <v>0</v>
      </c>
      <c r="AM3707" s="2" t="s">
        <v>201</v>
      </c>
      <c r="AN3707" s="2">
        <v>0</v>
      </c>
      <c r="AO3707" s="2" t="s">
        <v>40</v>
      </c>
    </row>
    <row r="3708" spans="1:41" ht="15" customHeight="1" x14ac:dyDescent="0.3">
      <c r="A3708" s="2" t="s">
        <v>1131</v>
      </c>
      <c r="B3708" s="2" t="s">
        <v>3285</v>
      </c>
      <c r="C3708" s="2" t="s">
        <v>1133</v>
      </c>
      <c r="D3708" s="2" t="s">
        <v>3286</v>
      </c>
      <c r="E3708" s="115" t="s">
        <v>4173</v>
      </c>
      <c r="F3708" s="2">
        <v>17</v>
      </c>
      <c r="G3708" s="2" t="s">
        <v>36</v>
      </c>
      <c r="H3708" s="2" t="s">
        <v>61</v>
      </c>
      <c r="I3708" s="2" t="s">
        <v>62</v>
      </c>
      <c r="J3708" s="2" t="s">
        <v>38</v>
      </c>
      <c r="K3708" s="2" t="s">
        <v>562</v>
      </c>
      <c r="L3708" s="2" t="s">
        <v>1212</v>
      </c>
      <c r="M3708" s="2" t="s">
        <v>1211</v>
      </c>
      <c r="N3708" s="2" t="s">
        <v>1211</v>
      </c>
      <c r="O3708" s="113" t="s">
        <v>644</v>
      </c>
      <c r="P3708" s="2" t="s">
        <v>720</v>
      </c>
      <c r="Q3708" s="2" t="s">
        <v>591</v>
      </c>
      <c r="R3708" s="2" t="s">
        <v>1281</v>
      </c>
      <c r="S3708" s="2" t="s">
        <v>1203</v>
      </c>
      <c r="T3708" s="2" t="s">
        <v>1375</v>
      </c>
      <c r="U3708" s="2" t="s">
        <v>40</v>
      </c>
      <c r="V3708" s="2" t="s">
        <v>40</v>
      </c>
      <c r="W3708" s="2" t="s">
        <v>41</v>
      </c>
      <c r="X3708" s="2" t="s">
        <v>40</v>
      </c>
      <c r="Y3708" s="2">
        <v>0</v>
      </c>
      <c r="Z3708" s="2" t="s">
        <v>41</v>
      </c>
      <c r="AA3708" s="2" t="s">
        <v>20</v>
      </c>
      <c r="AB3708" s="2" t="s">
        <v>563</v>
      </c>
      <c r="AC3708" s="2">
        <v>0</v>
      </c>
      <c r="AD3708" s="2" t="s">
        <v>1519</v>
      </c>
      <c r="AE3708" s="2">
        <v>1069960001</v>
      </c>
      <c r="AF3708" s="2" t="s">
        <v>664</v>
      </c>
      <c r="AG3708" s="2" t="s">
        <v>663</v>
      </c>
      <c r="AH3708" s="2" t="s">
        <v>212</v>
      </c>
      <c r="AI3708" s="2" t="s">
        <v>1393</v>
      </c>
      <c r="AJ3708" s="2" t="s">
        <v>1202</v>
      </c>
      <c r="AK3708" s="2">
        <v>0</v>
      </c>
      <c r="AL3708" s="2">
        <v>0</v>
      </c>
      <c r="AM3708" s="2" t="s">
        <v>201</v>
      </c>
      <c r="AN3708" s="2" t="s">
        <v>463</v>
      </c>
      <c r="AO3708" s="2" t="s">
        <v>40</v>
      </c>
    </row>
    <row r="3709" spans="1:41" ht="15" customHeight="1" x14ac:dyDescent="0.3">
      <c r="A3709" s="2" t="s">
        <v>1131</v>
      </c>
      <c r="B3709" s="2" t="s">
        <v>3285</v>
      </c>
      <c r="C3709" s="2" t="s">
        <v>1133</v>
      </c>
      <c r="D3709" s="2" t="s">
        <v>3287</v>
      </c>
      <c r="E3709" s="115" t="s">
        <v>4173</v>
      </c>
      <c r="F3709" s="2">
        <v>2</v>
      </c>
      <c r="G3709" s="2" t="s">
        <v>36</v>
      </c>
      <c r="H3709" s="2" t="s">
        <v>61</v>
      </c>
      <c r="I3709" s="2" t="s">
        <v>62</v>
      </c>
      <c r="J3709" s="2" t="s">
        <v>38</v>
      </c>
      <c r="K3709" s="2" t="s">
        <v>562</v>
      </c>
      <c r="L3709" s="2" t="s">
        <v>1212</v>
      </c>
      <c r="M3709" s="2" t="s">
        <v>1211</v>
      </c>
      <c r="N3709" s="2" t="s">
        <v>1211</v>
      </c>
      <c r="O3709" s="113" t="s">
        <v>644</v>
      </c>
      <c r="P3709" s="2" t="s">
        <v>720</v>
      </c>
      <c r="Q3709" s="2" t="s">
        <v>591</v>
      </c>
      <c r="R3709" s="2" t="s">
        <v>1281</v>
      </c>
      <c r="S3709" s="2" t="s">
        <v>1203</v>
      </c>
      <c r="T3709" s="2" t="s">
        <v>1379</v>
      </c>
      <c r="U3709" s="2" t="s">
        <v>40</v>
      </c>
      <c r="V3709" s="2" t="s">
        <v>40</v>
      </c>
      <c r="W3709" s="2" t="s">
        <v>41</v>
      </c>
      <c r="X3709" s="2" t="s">
        <v>40</v>
      </c>
      <c r="Y3709" s="2">
        <v>0</v>
      </c>
      <c r="Z3709" s="2" t="s">
        <v>41</v>
      </c>
      <c r="AA3709" s="2" t="s">
        <v>20</v>
      </c>
      <c r="AB3709" s="2" t="s">
        <v>563</v>
      </c>
      <c r="AC3709" s="2">
        <v>0</v>
      </c>
      <c r="AD3709" s="2" t="s">
        <v>1523</v>
      </c>
      <c r="AE3709" s="2">
        <v>1019960001</v>
      </c>
      <c r="AF3709" s="2" t="s">
        <v>664</v>
      </c>
      <c r="AG3709" s="2" t="s">
        <v>663</v>
      </c>
      <c r="AH3709" s="2" t="s">
        <v>212</v>
      </c>
      <c r="AI3709" s="2" t="s">
        <v>1393</v>
      </c>
      <c r="AJ3709" s="2" t="s">
        <v>1202</v>
      </c>
      <c r="AK3709" s="2">
        <v>0</v>
      </c>
      <c r="AL3709" s="2">
        <v>0</v>
      </c>
      <c r="AM3709" s="2" t="s">
        <v>201</v>
      </c>
      <c r="AN3709" s="2" t="s">
        <v>565</v>
      </c>
      <c r="AO3709" s="2" t="s">
        <v>40</v>
      </c>
    </row>
    <row r="3710" spans="1:41" ht="15" customHeight="1" x14ac:dyDescent="0.3">
      <c r="A3710" s="2" t="s">
        <v>1131</v>
      </c>
      <c r="B3710" s="2" t="s">
        <v>3285</v>
      </c>
      <c r="C3710" s="2" t="s">
        <v>1134</v>
      </c>
      <c r="D3710" s="2" t="s">
        <v>3288</v>
      </c>
      <c r="E3710" s="115" t="s">
        <v>4173</v>
      </c>
      <c r="F3710" s="2">
        <v>1</v>
      </c>
      <c r="G3710" s="2" t="s">
        <v>36</v>
      </c>
      <c r="H3710" s="2" t="s">
        <v>61</v>
      </c>
      <c r="I3710" s="2" t="s">
        <v>62</v>
      </c>
      <c r="J3710" s="2" t="s">
        <v>38</v>
      </c>
      <c r="K3710" s="2" t="s">
        <v>562</v>
      </c>
      <c r="L3710" s="2" t="s">
        <v>1212</v>
      </c>
      <c r="M3710" s="2" t="s">
        <v>1201</v>
      </c>
      <c r="N3710" s="2" t="s">
        <v>1201</v>
      </c>
      <c r="O3710" s="113" t="s">
        <v>644</v>
      </c>
      <c r="P3710" s="2" t="s">
        <v>720</v>
      </c>
      <c r="Q3710" s="2" t="s">
        <v>591</v>
      </c>
      <c r="R3710" s="2" t="s">
        <v>1281</v>
      </c>
      <c r="S3710" s="2" t="s">
        <v>1203</v>
      </c>
      <c r="T3710" s="2" t="s">
        <v>1243</v>
      </c>
      <c r="U3710" s="2" t="s">
        <v>40</v>
      </c>
      <c r="V3710" s="2" t="s">
        <v>40</v>
      </c>
      <c r="W3710" s="2" t="s">
        <v>41</v>
      </c>
      <c r="X3710" s="2" t="s">
        <v>40</v>
      </c>
      <c r="Y3710" s="2">
        <v>0</v>
      </c>
      <c r="Z3710" s="2" t="s">
        <v>41</v>
      </c>
      <c r="AA3710" s="2" t="s">
        <v>20</v>
      </c>
      <c r="AB3710" s="2" t="s">
        <v>563</v>
      </c>
      <c r="AC3710" s="2">
        <v>0</v>
      </c>
      <c r="AD3710" s="2" t="s">
        <v>1420</v>
      </c>
      <c r="AE3710" s="2">
        <v>1019960004</v>
      </c>
      <c r="AF3710" s="2" t="s">
        <v>664</v>
      </c>
      <c r="AG3710" s="2" t="s">
        <v>663</v>
      </c>
      <c r="AH3710" s="2" t="s">
        <v>212</v>
      </c>
      <c r="AI3710" s="2" t="s">
        <v>1393</v>
      </c>
      <c r="AJ3710" s="2" t="s">
        <v>1202</v>
      </c>
      <c r="AK3710" s="2" t="s">
        <v>1419</v>
      </c>
      <c r="AL3710" s="2">
        <v>0</v>
      </c>
      <c r="AM3710" s="2" t="s">
        <v>201</v>
      </c>
      <c r="AN3710" s="2" t="s">
        <v>463</v>
      </c>
      <c r="AO3710" s="2" t="s">
        <v>40</v>
      </c>
    </row>
    <row r="3711" spans="1:41" ht="15" customHeight="1" x14ac:dyDescent="0.3">
      <c r="A3711" s="2" t="s">
        <v>1131</v>
      </c>
      <c r="B3711" s="2" t="s">
        <v>3285</v>
      </c>
      <c r="C3711" s="2" t="s">
        <v>1133</v>
      </c>
      <c r="D3711" s="2" t="s">
        <v>3289</v>
      </c>
      <c r="E3711" s="115" t="s">
        <v>4173</v>
      </c>
      <c r="F3711" s="2">
        <v>1</v>
      </c>
      <c r="G3711" s="2" t="s">
        <v>36</v>
      </c>
      <c r="H3711" s="2" t="s">
        <v>61</v>
      </c>
      <c r="I3711" s="2" t="s">
        <v>62</v>
      </c>
      <c r="J3711" s="2" t="s">
        <v>38</v>
      </c>
      <c r="K3711" s="2" t="s">
        <v>562</v>
      </c>
      <c r="L3711" s="2" t="s">
        <v>1212</v>
      </c>
      <c r="M3711" s="2" t="s">
        <v>1211</v>
      </c>
      <c r="N3711" s="2" t="s">
        <v>1211</v>
      </c>
      <c r="O3711" s="113" t="s">
        <v>644</v>
      </c>
      <c r="P3711" s="2" t="s">
        <v>720</v>
      </c>
      <c r="Q3711" s="2" t="s">
        <v>591</v>
      </c>
      <c r="R3711" s="2" t="s">
        <v>1281</v>
      </c>
      <c r="S3711" s="2" t="s">
        <v>1203</v>
      </c>
      <c r="T3711" s="2" t="s">
        <v>1380</v>
      </c>
      <c r="U3711" s="2" t="s">
        <v>40</v>
      </c>
      <c r="V3711" s="2" t="s">
        <v>40</v>
      </c>
      <c r="W3711" s="2" t="s">
        <v>41</v>
      </c>
      <c r="X3711" s="2" t="s">
        <v>40</v>
      </c>
      <c r="Y3711" s="2">
        <v>0</v>
      </c>
      <c r="Z3711" s="2" t="s">
        <v>41</v>
      </c>
      <c r="AA3711" s="2" t="s">
        <v>20</v>
      </c>
      <c r="AB3711" s="2" t="s">
        <v>563</v>
      </c>
      <c r="AC3711" s="2">
        <v>0</v>
      </c>
      <c r="AD3711" s="2" t="s">
        <v>1524</v>
      </c>
      <c r="AE3711" s="2">
        <v>1019960008</v>
      </c>
      <c r="AF3711" s="2" t="s">
        <v>664</v>
      </c>
      <c r="AG3711" s="2" t="s">
        <v>663</v>
      </c>
      <c r="AH3711" s="2" t="s">
        <v>212</v>
      </c>
      <c r="AI3711" s="2" t="s">
        <v>1393</v>
      </c>
      <c r="AJ3711" s="2" t="s">
        <v>1264</v>
      </c>
      <c r="AK3711" s="2" t="s">
        <v>1406</v>
      </c>
      <c r="AL3711" s="2">
        <v>0</v>
      </c>
      <c r="AM3711" s="2" t="s">
        <v>201</v>
      </c>
      <c r="AN3711" s="2" t="s">
        <v>463</v>
      </c>
      <c r="AO3711" s="2" t="s">
        <v>40</v>
      </c>
    </row>
    <row r="3712" spans="1:41" ht="15" customHeight="1" x14ac:dyDescent="0.3">
      <c r="A3712" s="2" t="s">
        <v>1131</v>
      </c>
      <c r="B3712" s="2" t="s">
        <v>3285</v>
      </c>
      <c r="C3712" s="2" t="s">
        <v>947</v>
      </c>
      <c r="D3712" s="2" t="s">
        <v>1135</v>
      </c>
      <c r="E3712" s="115" t="s">
        <v>4173</v>
      </c>
      <c r="F3712" s="2">
        <v>5</v>
      </c>
      <c r="G3712" s="2" t="s">
        <v>36</v>
      </c>
      <c r="H3712" s="2" t="s">
        <v>61</v>
      </c>
      <c r="I3712" s="2" t="s">
        <v>62</v>
      </c>
      <c r="J3712" s="2" t="s">
        <v>38</v>
      </c>
      <c r="K3712" s="2" t="s">
        <v>562</v>
      </c>
      <c r="L3712" s="2" t="s">
        <v>1212</v>
      </c>
      <c r="M3712" s="2" t="s">
        <v>44</v>
      </c>
      <c r="N3712" s="2" t="s">
        <v>44</v>
      </c>
      <c r="O3712" s="113" t="s">
        <v>644</v>
      </c>
      <c r="P3712" s="2" t="s">
        <v>720</v>
      </c>
      <c r="Q3712" s="2" t="s">
        <v>591</v>
      </c>
      <c r="R3712" s="2" t="s">
        <v>1249</v>
      </c>
      <c r="S3712" s="2" t="s">
        <v>1249</v>
      </c>
      <c r="T3712" s="2" t="s">
        <v>1267</v>
      </c>
      <c r="U3712" s="2" t="s">
        <v>40</v>
      </c>
      <c r="V3712" s="2" t="s">
        <v>40</v>
      </c>
      <c r="W3712" s="2" t="s">
        <v>40</v>
      </c>
      <c r="X3712" s="2" t="s">
        <v>41</v>
      </c>
      <c r="Y3712" s="2">
        <v>0</v>
      </c>
      <c r="Z3712" s="2" t="s">
        <v>41</v>
      </c>
      <c r="AA3712" s="2" t="s">
        <v>197</v>
      </c>
      <c r="AB3712" s="2" t="s">
        <v>1402</v>
      </c>
      <c r="AC3712" s="2">
        <v>0</v>
      </c>
      <c r="AD3712" s="2" t="s">
        <v>1435</v>
      </c>
      <c r="AE3712" s="2">
        <v>1019950020</v>
      </c>
      <c r="AF3712" s="2" t="s">
        <v>664</v>
      </c>
      <c r="AG3712" s="2" t="s">
        <v>663</v>
      </c>
      <c r="AH3712" s="2" t="s">
        <v>212</v>
      </c>
      <c r="AI3712" s="2" t="s">
        <v>1393</v>
      </c>
      <c r="AJ3712" s="2" t="s">
        <v>1422</v>
      </c>
      <c r="AK3712" s="2">
        <v>0</v>
      </c>
      <c r="AL3712" s="2">
        <v>0</v>
      </c>
      <c r="AM3712" s="2" t="s">
        <v>201</v>
      </c>
      <c r="AN3712" s="2" t="s">
        <v>463</v>
      </c>
      <c r="AO3712" s="2" t="s">
        <v>40</v>
      </c>
    </row>
    <row r="3713" spans="1:41" ht="15" customHeight="1" x14ac:dyDescent="0.3">
      <c r="A3713" s="2" t="s">
        <v>1131</v>
      </c>
      <c r="B3713" s="2" t="s">
        <v>3285</v>
      </c>
      <c r="C3713" s="2" t="s">
        <v>1134</v>
      </c>
      <c r="D3713" s="2" t="s">
        <v>3290</v>
      </c>
      <c r="E3713" s="115" t="s">
        <v>4173</v>
      </c>
      <c r="F3713" s="2">
        <v>10</v>
      </c>
      <c r="G3713" s="2" t="s">
        <v>36</v>
      </c>
      <c r="H3713" s="2" t="s">
        <v>61</v>
      </c>
      <c r="I3713" s="2" t="s">
        <v>62</v>
      </c>
      <c r="J3713" s="2" t="s">
        <v>38</v>
      </c>
      <c r="K3713" s="2" t="s">
        <v>562</v>
      </c>
      <c r="L3713" s="2" t="s">
        <v>1212</v>
      </c>
      <c r="M3713" s="2" t="s">
        <v>1201</v>
      </c>
      <c r="N3713" s="2" t="s">
        <v>1201</v>
      </c>
      <c r="O3713" s="113" t="s">
        <v>644</v>
      </c>
      <c r="P3713" s="2" t="s">
        <v>720</v>
      </c>
      <c r="Q3713" s="2" t="s">
        <v>591</v>
      </c>
      <c r="R3713" s="2" t="s">
        <v>1281</v>
      </c>
      <c r="S3713" s="2" t="s">
        <v>1203</v>
      </c>
      <c r="T3713" s="2" t="s">
        <v>1322</v>
      </c>
      <c r="U3713" s="2" t="s">
        <v>40</v>
      </c>
      <c r="V3713" s="2" t="s">
        <v>40</v>
      </c>
      <c r="W3713" s="2" t="s">
        <v>41</v>
      </c>
      <c r="X3713" s="2" t="s">
        <v>40</v>
      </c>
      <c r="Y3713" s="2">
        <v>0</v>
      </c>
      <c r="Z3713" s="2" t="s">
        <v>41</v>
      </c>
      <c r="AA3713" s="2" t="s">
        <v>20</v>
      </c>
      <c r="AB3713" s="2" t="s">
        <v>563</v>
      </c>
      <c r="AC3713" s="2">
        <v>0</v>
      </c>
      <c r="AD3713" s="2" t="s">
        <v>1472</v>
      </c>
      <c r="AE3713" s="2">
        <v>1019960002</v>
      </c>
      <c r="AF3713" s="2" t="s">
        <v>664</v>
      </c>
      <c r="AG3713" s="2" t="s">
        <v>663</v>
      </c>
      <c r="AH3713" s="2" t="s">
        <v>212</v>
      </c>
      <c r="AI3713" s="2" t="s">
        <v>1393</v>
      </c>
      <c r="AJ3713" s="2" t="s">
        <v>1202</v>
      </c>
      <c r="AK3713" s="2">
        <v>0</v>
      </c>
      <c r="AL3713" s="2">
        <v>0</v>
      </c>
      <c r="AM3713" s="2" t="s">
        <v>201</v>
      </c>
      <c r="AN3713" s="2" t="s">
        <v>463</v>
      </c>
      <c r="AO3713" s="2" t="s">
        <v>40</v>
      </c>
    </row>
    <row r="3714" spans="1:41" ht="15" customHeight="1" x14ac:dyDescent="0.3">
      <c r="A3714" s="2" t="s">
        <v>1131</v>
      </c>
      <c r="B3714" s="2" t="s">
        <v>3285</v>
      </c>
      <c r="C3714" s="2" t="s">
        <v>1134</v>
      </c>
      <c r="D3714" s="2" t="s">
        <v>3291</v>
      </c>
      <c r="E3714" s="115" t="s">
        <v>4173</v>
      </c>
      <c r="F3714" s="2">
        <v>4</v>
      </c>
      <c r="G3714" s="2" t="s">
        <v>36</v>
      </c>
      <c r="H3714" s="2" t="s">
        <v>61</v>
      </c>
      <c r="I3714" s="2" t="s">
        <v>62</v>
      </c>
      <c r="J3714" s="2" t="s">
        <v>38</v>
      </c>
      <c r="K3714" s="2" t="s">
        <v>562</v>
      </c>
      <c r="L3714" s="2" t="s">
        <v>1212</v>
      </c>
      <c r="M3714" s="2" t="s">
        <v>1201</v>
      </c>
      <c r="N3714" s="2" t="s">
        <v>1201</v>
      </c>
      <c r="O3714" s="113" t="s">
        <v>644</v>
      </c>
      <c r="P3714" s="2" t="s">
        <v>720</v>
      </c>
      <c r="Q3714" s="2" t="s">
        <v>591</v>
      </c>
      <c r="R3714" s="2" t="s">
        <v>1281</v>
      </c>
      <c r="S3714" s="2" t="s">
        <v>1203</v>
      </c>
      <c r="T3714" s="2" t="s">
        <v>1381</v>
      </c>
      <c r="U3714" s="2" t="s">
        <v>40</v>
      </c>
      <c r="V3714" s="2" t="s">
        <v>40</v>
      </c>
      <c r="W3714" s="2" t="s">
        <v>41</v>
      </c>
      <c r="X3714" s="2" t="s">
        <v>40</v>
      </c>
      <c r="Y3714" s="2">
        <v>0</v>
      </c>
      <c r="Z3714" s="2" t="s">
        <v>41</v>
      </c>
      <c r="AA3714" s="2" t="s">
        <v>20</v>
      </c>
      <c r="AB3714" s="2" t="s">
        <v>563</v>
      </c>
      <c r="AC3714" s="2">
        <v>0</v>
      </c>
      <c r="AD3714" s="2" t="s">
        <v>1525</v>
      </c>
      <c r="AE3714" s="2">
        <v>1019960001</v>
      </c>
      <c r="AF3714" s="2" t="s">
        <v>664</v>
      </c>
      <c r="AG3714" s="2" t="s">
        <v>663</v>
      </c>
      <c r="AH3714" s="2" t="s">
        <v>212</v>
      </c>
      <c r="AI3714" s="2" t="s">
        <v>1393</v>
      </c>
      <c r="AJ3714" s="2" t="s">
        <v>1202</v>
      </c>
      <c r="AK3714" s="2">
        <v>0</v>
      </c>
      <c r="AL3714" s="2">
        <v>0</v>
      </c>
      <c r="AM3714" s="2" t="s">
        <v>201</v>
      </c>
      <c r="AN3714" s="2" t="s">
        <v>463</v>
      </c>
      <c r="AO3714" s="2" t="s">
        <v>40</v>
      </c>
    </row>
    <row r="3715" spans="1:41" ht="15" customHeight="1" x14ac:dyDescent="0.3">
      <c r="A3715" s="2" t="s">
        <v>1131</v>
      </c>
      <c r="B3715" s="2" t="s">
        <v>3285</v>
      </c>
      <c r="C3715" s="2" t="s">
        <v>1136</v>
      </c>
      <c r="D3715" s="2" t="s">
        <v>3948</v>
      </c>
      <c r="E3715" s="115" t="s">
        <v>4601</v>
      </c>
      <c r="F3715" s="2">
        <v>3</v>
      </c>
      <c r="G3715" s="2" t="s">
        <v>36</v>
      </c>
      <c r="H3715" s="2" t="s">
        <v>61</v>
      </c>
      <c r="I3715" s="2" t="s">
        <v>62</v>
      </c>
      <c r="J3715" s="2" t="s">
        <v>1217</v>
      </c>
      <c r="K3715" s="2" t="s">
        <v>64</v>
      </c>
      <c r="L3715" s="2" t="s">
        <v>1239</v>
      </c>
      <c r="M3715" s="2" t="s">
        <v>1211</v>
      </c>
      <c r="N3715" s="2" t="s">
        <v>1211</v>
      </c>
      <c r="O3715" s="113" t="s">
        <v>645</v>
      </c>
      <c r="P3715" s="2" t="s">
        <v>720</v>
      </c>
      <c r="Q3715" s="2" t="s">
        <v>1221</v>
      </c>
      <c r="R3715" s="2" t="s">
        <v>1202</v>
      </c>
      <c r="S3715" s="2" t="s">
        <v>1203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1438</v>
      </c>
      <c r="AG3715" s="2" t="s">
        <v>663</v>
      </c>
      <c r="AH3715" s="2" t="s">
        <v>212</v>
      </c>
      <c r="AI3715" s="2" t="s">
        <v>1393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</row>
    <row r="3716" spans="1:41" ht="15" customHeight="1" x14ac:dyDescent="0.3">
      <c r="A3716" s="2" t="s">
        <v>1131</v>
      </c>
      <c r="B3716" s="2" t="s">
        <v>3285</v>
      </c>
      <c r="C3716" s="2" t="s">
        <v>1132</v>
      </c>
      <c r="D3716" s="2" t="s">
        <v>2485</v>
      </c>
      <c r="E3716" s="115" t="s">
        <v>4601</v>
      </c>
      <c r="F3716" s="2">
        <v>5</v>
      </c>
      <c r="G3716" s="2" t="s">
        <v>36</v>
      </c>
      <c r="H3716" s="2" t="s">
        <v>61</v>
      </c>
      <c r="I3716" s="2" t="s">
        <v>62</v>
      </c>
      <c r="J3716" s="2" t="s">
        <v>38</v>
      </c>
      <c r="K3716" s="2" t="s">
        <v>1236</v>
      </c>
      <c r="L3716" s="2" t="s">
        <v>1239</v>
      </c>
      <c r="M3716" s="2" t="s">
        <v>1211</v>
      </c>
      <c r="N3716" s="2" t="s">
        <v>1211</v>
      </c>
      <c r="O3716" s="113" t="s">
        <v>645</v>
      </c>
      <c r="P3716" s="2" t="s">
        <v>720</v>
      </c>
      <c r="Q3716" s="2" t="s">
        <v>1221</v>
      </c>
      <c r="R3716" s="2" t="s">
        <v>1281</v>
      </c>
      <c r="S3716" s="2" t="s">
        <v>1203</v>
      </c>
      <c r="T3716" s="2" t="e">
        <v>#VALUE!</v>
      </c>
      <c r="U3716" s="2" t="s">
        <v>40</v>
      </c>
      <c r="V3716" s="2" t="s">
        <v>41</v>
      </c>
      <c r="W3716" s="2" t="s">
        <v>40</v>
      </c>
      <c r="X3716" s="2" t="s">
        <v>40</v>
      </c>
      <c r="Y3716" s="2">
        <v>0</v>
      </c>
      <c r="Z3716" s="2" t="s">
        <v>41</v>
      </c>
      <c r="AA3716" s="2" t="s">
        <v>21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1416</v>
      </c>
      <c r="AG3716" s="2" t="s">
        <v>663</v>
      </c>
      <c r="AH3716" s="2" t="s">
        <v>212</v>
      </c>
      <c r="AI3716" s="2" t="s">
        <v>1393</v>
      </c>
      <c r="AJ3716" s="2">
        <v>0</v>
      </c>
      <c r="AK3716" s="2">
        <v>0</v>
      </c>
      <c r="AL3716" s="2">
        <v>0</v>
      </c>
      <c r="AM3716" s="2" t="s">
        <v>201</v>
      </c>
      <c r="AN3716" s="2">
        <v>0</v>
      </c>
      <c r="AO3716" s="2" t="s">
        <v>40</v>
      </c>
    </row>
    <row r="3717" spans="1:41" ht="15" customHeight="1" x14ac:dyDescent="0.3">
      <c r="A3717" s="2" t="s">
        <v>1131</v>
      </c>
      <c r="B3717" s="2" t="s">
        <v>3285</v>
      </c>
      <c r="C3717" s="2" t="s">
        <v>1136</v>
      </c>
      <c r="D3717" s="2" t="s">
        <v>3292</v>
      </c>
      <c r="E3717" s="115" t="s">
        <v>4601</v>
      </c>
      <c r="F3717" s="2">
        <v>12</v>
      </c>
      <c r="G3717" s="2" t="s">
        <v>36</v>
      </c>
      <c r="H3717" s="2" t="s">
        <v>61</v>
      </c>
      <c r="I3717" s="2" t="s">
        <v>62</v>
      </c>
      <c r="J3717" s="2" t="s">
        <v>1217</v>
      </c>
      <c r="K3717" s="2" t="s">
        <v>64</v>
      </c>
      <c r="L3717" s="2" t="s">
        <v>1239</v>
      </c>
      <c r="M3717" s="2" t="s">
        <v>1211</v>
      </c>
      <c r="N3717" s="2" t="s">
        <v>1211</v>
      </c>
      <c r="O3717" s="113" t="s">
        <v>645</v>
      </c>
      <c r="P3717" s="2" t="s">
        <v>720</v>
      </c>
      <c r="Q3717" s="2" t="s">
        <v>1221</v>
      </c>
      <c r="R3717" s="2" t="s">
        <v>1202</v>
      </c>
      <c r="S3717" s="2" t="s">
        <v>1203</v>
      </c>
      <c r="T3717" s="2" t="s">
        <v>1335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 t="s">
        <v>1402</v>
      </c>
      <c r="AC3717" s="2">
        <v>0</v>
      </c>
      <c r="AD3717" s="2" t="s">
        <v>1485</v>
      </c>
      <c r="AE3717" s="2">
        <v>1200605</v>
      </c>
      <c r="AF3717" s="2" t="s">
        <v>1438</v>
      </c>
      <c r="AG3717" s="2" t="s">
        <v>663</v>
      </c>
      <c r="AH3717" s="2" t="s">
        <v>212</v>
      </c>
      <c r="AI3717" s="2" t="s">
        <v>1393</v>
      </c>
      <c r="AJ3717" s="2" t="s">
        <v>1202</v>
      </c>
      <c r="AK3717" s="2" t="s">
        <v>1419</v>
      </c>
      <c r="AL3717" s="2">
        <v>0</v>
      </c>
      <c r="AM3717" s="2" t="s">
        <v>199</v>
      </c>
      <c r="AN3717" s="2" t="s">
        <v>565</v>
      </c>
      <c r="AO3717" s="2" t="s">
        <v>41</v>
      </c>
    </row>
    <row r="3718" spans="1:41" ht="15" customHeight="1" x14ac:dyDescent="0.3">
      <c r="A3718" s="2" t="s">
        <v>1131</v>
      </c>
      <c r="B3718" s="2" t="s">
        <v>3285</v>
      </c>
      <c r="C3718" s="2" t="s">
        <v>1134</v>
      </c>
      <c r="D3718" s="2" t="s">
        <v>3288</v>
      </c>
      <c r="E3718" s="115" t="s">
        <v>4601</v>
      </c>
      <c r="F3718" s="2">
        <v>10</v>
      </c>
      <c r="G3718" s="2" t="s">
        <v>36</v>
      </c>
      <c r="H3718" s="2" t="s">
        <v>61</v>
      </c>
      <c r="I3718" s="2" t="s">
        <v>62</v>
      </c>
      <c r="J3718" s="2" t="s">
        <v>38</v>
      </c>
      <c r="K3718" s="2" t="s">
        <v>562</v>
      </c>
      <c r="L3718" s="2" t="s">
        <v>1212</v>
      </c>
      <c r="M3718" s="2" t="s">
        <v>1201</v>
      </c>
      <c r="N3718" s="2" t="s">
        <v>1201</v>
      </c>
      <c r="O3718" s="113" t="s">
        <v>645</v>
      </c>
      <c r="P3718" s="2" t="s">
        <v>720</v>
      </c>
      <c r="Q3718" s="2" t="s">
        <v>591</v>
      </c>
      <c r="R3718" s="2" t="s">
        <v>1281</v>
      </c>
      <c r="S3718" s="2" t="s">
        <v>1203</v>
      </c>
      <c r="T3718" s="2" t="s">
        <v>1243</v>
      </c>
      <c r="U3718" s="2" t="s">
        <v>40</v>
      </c>
      <c r="V3718" s="2" t="s">
        <v>40</v>
      </c>
      <c r="W3718" s="2" t="s">
        <v>41</v>
      </c>
      <c r="X3718" s="2" t="s">
        <v>40</v>
      </c>
      <c r="Y3718" s="2">
        <v>0</v>
      </c>
      <c r="Z3718" s="2" t="s">
        <v>41</v>
      </c>
      <c r="AA3718" s="2" t="s">
        <v>20</v>
      </c>
      <c r="AB3718" s="2" t="s">
        <v>563</v>
      </c>
      <c r="AC3718" s="2">
        <v>0</v>
      </c>
      <c r="AD3718" s="2" t="s">
        <v>1420</v>
      </c>
      <c r="AE3718" s="2">
        <v>1019960004</v>
      </c>
      <c r="AF3718" s="2" t="s">
        <v>664</v>
      </c>
      <c r="AG3718" s="2" t="s">
        <v>663</v>
      </c>
      <c r="AH3718" s="2" t="s">
        <v>212</v>
      </c>
      <c r="AI3718" s="2" t="s">
        <v>1393</v>
      </c>
      <c r="AJ3718" s="2" t="s">
        <v>1202</v>
      </c>
      <c r="AK3718" s="2" t="s">
        <v>1419</v>
      </c>
      <c r="AL3718" s="2">
        <v>0</v>
      </c>
      <c r="AM3718" s="2" t="s">
        <v>201</v>
      </c>
      <c r="AN3718" s="2" t="s">
        <v>463</v>
      </c>
      <c r="AO3718" s="2" t="s">
        <v>40</v>
      </c>
    </row>
    <row r="3719" spans="1:41" ht="15" customHeight="1" x14ac:dyDescent="0.3">
      <c r="A3719" s="2" t="s">
        <v>1131</v>
      </c>
      <c r="B3719" s="2" t="s">
        <v>3285</v>
      </c>
      <c r="C3719" s="2" t="s">
        <v>1134</v>
      </c>
      <c r="D3719" s="2" t="s">
        <v>3291</v>
      </c>
      <c r="E3719" s="115" t="s">
        <v>4601</v>
      </c>
      <c r="F3719" s="2">
        <v>5</v>
      </c>
      <c r="G3719" s="2" t="s">
        <v>36</v>
      </c>
      <c r="H3719" s="2" t="s">
        <v>61</v>
      </c>
      <c r="I3719" s="2" t="s">
        <v>62</v>
      </c>
      <c r="J3719" s="2" t="s">
        <v>38</v>
      </c>
      <c r="K3719" s="2" t="s">
        <v>562</v>
      </c>
      <c r="L3719" s="2" t="s">
        <v>1212</v>
      </c>
      <c r="M3719" s="2" t="s">
        <v>1201</v>
      </c>
      <c r="N3719" s="2" t="s">
        <v>1201</v>
      </c>
      <c r="O3719" s="113" t="s">
        <v>645</v>
      </c>
      <c r="P3719" s="2" t="s">
        <v>720</v>
      </c>
      <c r="Q3719" s="2" t="s">
        <v>591</v>
      </c>
      <c r="R3719" s="2" t="s">
        <v>1281</v>
      </c>
      <c r="S3719" s="2" t="s">
        <v>1203</v>
      </c>
      <c r="T3719" s="2" t="s">
        <v>1381</v>
      </c>
      <c r="U3719" s="2" t="s">
        <v>40</v>
      </c>
      <c r="V3719" s="2" t="s">
        <v>40</v>
      </c>
      <c r="W3719" s="2" t="s">
        <v>41</v>
      </c>
      <c r="X3719" s="2" t="s">
        <v>40</v>
      </c>
      <c r="Y3719" s="2">
        <v>0</v>
      </c>
      <c r="Z3719" s="2" t="s">
        <v>41</v>
      </c>
      <c r="AA3719" s="2" t="s">
        <v>20</v>
      </c>
      <c r="AB3719" s="2" t="s">
        <v>563</v>
      </c>
      <c r="AC3719" s="2">
        <v>0</v>
      </c>
      <c r="AD3719" s="2" t="s">
        <v>1525</v>
      </c>
      <c r="AE3719" s="2">
        <v>1019960001</v>
      </c>
      <c r="AF3719" s="2" t="s">
        <v>664</v>
      </c>
      <c r="AG3719" s="2" t="s">
        <v>663</v>
      </c>
      <c r="AH3719" s="2" t="s">
        <v>212</v>
      </c>
      <c r="AI3719" s="2" t="s">
        <v>1393</v>
      </c>
      <c r="AJ3719" s="2" t="s">
        <v>1202</v>
      </c>
      <c r="AK3719" s="2">
        <v>0</v>
      </c>
      <c r="AL3719" s="2">
        <v>0</v>
      </c>
      <c r="AM3719" s="2" t="s">
        <v>201</v>
      </c>
      <c r="AN3719" s="2" t="s">
        <v>463</v>
      </c>
      <c r="AO3719" s="2" t="s">
        <v>40</v>
      </c>
    </row>
    <row r="3720" spans="1:41" ht="15" customHeight="1" x14ac:dyDescent="0.3">
      <c r="A3720" s="2" t="s">
        <v>1131</v>
      </c>
      <c r="B3720" s="2" t="s">
        <v>3285</v>
      </c>
      <c r="C3720" s="2" t="s">
        <v>2659</v>
      </c>
      <c r="D3720" s="2" t="s">
        <v>4204</v>
      </c>
      <c r="E3720" s="115" t="s">
        <v>4601</v>
      </c>
      <c r="F3720" s="2">
        <v>10</v>
      </c>
      <c r="G3720" s="2" t="s">
        <v>36</v>
      </c>
      <c r="H3720" s="2" t="s">
        <v>61</v>
      </c>
      <c r="I3720" s="2" t="s">
        <v>62</v>
      </c>
      <c r="J3720" s="2" t="s">
        <v>38</v>
      </c>
      <c r="K3720" s="2" t="s">
        <v>562</v>
      </c>
      <c r="L3720" s="2" t="s">
        <v>1212</v>
      </c>
      <c r="M3720" s="2" t="s">
        <v>3436</v>
      </c>
      <c r="N3720" s="2" t="s">
        <v>1308</v>
      </c>
      <c r="O3720" s="113" t="s">
        <v>645</v>
      </c>
      <c r="P3720" s="2" t="s">
        <v>720</v>
      </c>
      <c r="Q3720" s="2" t="s">
        <v>591</v>
      </c>
      <c r="R3720" s="2" t="s">
        <v>561</v>
      </c>
      <c r="S3720" s="2" t="s">
        <v>560</v>
      </c>
      <c r="T3720" s="2" t="s">
        <v>4555</v>
      </c>
      <c r="U3720" s="2" t="s">
        <v>40</v>
      </c>
      <c r="V3720" s="2" t="s">
        <v>40</v>
      </c>
      <c r="W3720" s="2" t="s">
        <v>40</v>
      </c>
      <c r="X3720" s="2" t="s">
        <v>40</v>
      </c>
      <c r="Y3720" s="2">
        <v>0</v>
      </c>
      <c r="Z3720" s="2" t="s">
        <v>40</v>
      </c>
      <c r="AA3720" s="2" t="s">
        <v>662</v>
      </c>
      <c r="AB3720" s="2" t="s">
        <v>1402</v>
      </c>
      <c r="AC3720" s="2">
        <v>0</v>
      </c>
      <c r="AD3720" s="2" t="s">
        <v>4581</v>
      </c>
      <c r="AE3720" s="2">
        <v>1019960004</v>
      </c>
      <c r="AF3720" s="2" t="s">
        <v>664</v>
      </c>
      <c r="AG3720" s="2" t="s">
        <v>663</v>
      </c>
      <c r="AH3720" s="2" t="s">
        <v>212</v>
      </c>
      <c r="AI3720" s="2" t="s">
        <v>1393</v>
      </c>
      <c r="AJ3720" s="2" t="s">
        <v>1480</v>
      </c>
      <c r="AK3720" s="2">
        <v>0</v>
      </c>
      <c r="AL3720" s="2">
        <v>0</v>
      </c>
      <c r="AM3720" s="2" t="s">
        <v>201</v>
      </c>
      <c r="AN3720" s="2" t="s">
        <v>565</v>
      </c>
      <c r="AO3720" s="2" t="s">
        <v>40</v>
      </c>
    </row>
    <row r="3721" spans="1:41" ht="15" customHeight="1" x14ac:dyDescent="0.3">
      <c r="A3721" s="2" t="s">
        <v>1131</v>
      </c>
      <c r="B3721" s="2" t="s">
        <v>3285</v>
      </c>
      <c r="C3721" s="2" t="s">
        <v>1132</v>
      </c>
      <c r="D3721" s="2" t="s">
        <v>2485</v>
      </c>
      <c r="E3721" s="115" t="s">
        <v>4602</v>
      </c>
      <c r="F3721" s="2">
        <v>5</v>
      </c>
      <c r="G3721" s="2" t="s">
        <v>36</v>
      </c>
      <c r="H3721" s="2" t="s">
        <v>61</v>
      </c>
      <c r="I3721" s="2" t="s">
        <v>62</v>
      </c>
      <c r="J3721" s="2" t="s">
        <v>38</v>
      </c>
      <c r="K3721" s="2" t="s">
        <v>1236</v>
      </c>
      <c r="L3721" s="2" t="s">
        <v>1239</v>
      </c>
      <c r="M3721" s="2" t="s">
        <v>1211</v>
      </c>
      <c r="N3721" s="2" t="s">
        <v>1211</v>
      </c>
      <c r="O3721" s="113" t="s">
        <v>645</v>
      </c>
      <c r="P3721" s="2" t="s">
        <v>720</v>
      </c>
      <c r="Q3721" s="2" t="s">
        <v>1221</v>
      </c>
      <c r="R3721" s="2" t="s">
        <v>1281</v>
      </c>
      <c r="S3721" s="2" t="s">
        <v>1203</v>
      </c>
      <c r="T3721" s="2" t="e">
        <v>#VALUE!</v>
      </c>
      <c r="U3721" s="2" t="s">
        <v>40</v>
      </c>
      <c r="V3721" s="2" t="s">
        <v>41</v>
      </c>
      <c r="W3721" s="2" t="s">
        <v>40</v>
      </c>
      <c r="X3721" s="2" t="s">
        <v>40</v>
      </c>
      <c r="Y3721" s="2">
        <v>0</v>
      </c>
      <c r="Z3721" s="2" t="s">
        <v>41</v>
      </c>
      <c r="AA3721" s="2" t="s">
        <v>21</v>
      </c>
      <c r="AB3721" s="2">
        <v>0</v>
      </c>
      <c r="AC3721" s="2">
        <v>0</v>
      </c>
      <c r="AD3721" s="2">
        <v>0</v>
      </c>
      <c r="AE3721" s="2">
        <v>0</v>
      </c>
      <c r="AF3721" s="2" t="s">
        <v>1416</v>
      </c>
      <c r="AG3721" s="2" t="s">
        <v>663</v>
      </c>
      <c r="AH3721" s="2" t="s">
        <v>212</v>
      </c>
      <c r="AI3721" s="2" t="s">
        <v>1393</v>
      </c>
      <c r="AJ3721" s="2">
        <v>0</v>
      </c>
      <c r="AK3721" s="2">
        <v>0</v>
      </c>
      <c r="AL3721" s="2">
        <v>0</v>
      </c>
      <c r="AM3721" s="2" t="s">
        <v>201</v>
      </c>
      <c r="AN3721" s="2">
        <v>0</v>
      </c>
      <c r="AO3721" s="2" t="s">
        <v>40</v>
      </c>
    </row>
    <row r="3722" spans="1:41" ht="15" customHeight="1" x14ac:dyDescent="0.3">
      <c r="A3722" s="2" t="s">
        <v>1131</v>
      </c>
      <c r="B3722" s="2" t="s">
        <v>3285</v>
      </c>
      <c r="C3722" s="2" t="s">
        <v>1136</v>
      </c>
      <c r="D3722" s="2" t="s">
        <v>3949</v>
      </c>
      <c r="E3722" s="115" t="s">
        <v>4602</v>
      </c>
      <c r="F3722" s="2">
        <v>9</v>
      </c>
      <c r="G3722" s="2" t="s">
        <v>36</v>
      </c>
      <c r="H3722" s="2" t="s">
        <v>61</v>
      </c>
      <c r="I3722" s="2" t="s">
        <v>62</v>
      </c>
      <c r="J3722" s="2" t="s">
        <v>1217</v>
      </c>
      <c r="K3722" s="2" t="s">
        <v>64</v>
      </c>
      <c r="L3722" s="2" t="s">
        <v>1239</v>
      </c>
      <c r="M3722" s="2" t="s">
        <v>1211</v>
      </c>
      <c r="N3722" s="2" t="s">
        <v>1211</v>
      </c>
      <c r="O3722" s="113" t="s">
        <v>645</v>
      </c>
      <c r="P3722" s="2" t="s">
        <v>720</v>
      </c>
      <c r="Q3722" s="2" t="s">
        <v>1221</v>
      </c>
      <c r="R3722" s="2" t="s">
        <v>1202</v>
      </c>
      <c r="S3722" s="2" t="s">
        <v>1203</v>
      </c>
      <c r="T3722" s="2" t="s">
        <v>1335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 t="s">
        <v>1402</v>
      </c>
      <c r="AC3722" s="2">
        <v>0</v>
      </c>
      <c r="AD3722" s="2" t="s">
        <v>1485</v>
      </c>
      <c r="AE3722" s="2">
        <v>1200605</v>
      </c>
      <c r="AF3722" s="2" t="s">
        <v>1438</v>
      </c>
      <c r="AG3722" s="2" t="s">
        <v>663</v>
      </c>
      <c r="AH3722" s="2" t="s">
        <v>212</v>
      </c>
      <c r="AI3722" s="2" t="s">
        <v>1393</v>
      </c>
      <c r="AJ3722" s="2" t="s">
        <v>1202</v>
      </c>
      <c r="AK3722" s="2" t="s">
        <v>1419</v>
      </c>
      <c r="AL3722" s="2">
        <v>0</v>
      </c>
      <c r="AM3722" s="2" t="s">
        <v>199</v>
      </c>
      <c r="AN3722" s="2" t="s">
        <v>565</v>
      </c>
      <c r="AO3722" s="2" t="s">
        <v>41</v>
      </c>
    </row>
    <row r="3723" spans="1:41" ht="15" customHeight="1" x14ac:dyDescent="0.3">
      <c r="A3723" s="2" t="s">
        <v>1131</v>
      </c>
      <c r="B3723" s="2" t="s">
        <v>3285</v>
      </c>
      <c r="C3723" s="2" t="s">
        <v>1134</v>
      </c>
      <c r="D3723" s="2" t="s">
        <v>3288</v>
      </c>
      <c r="E3723" s="115" t="s">
        <v>4602</v>
      </c>
      <c r="F3723" s="2">
        <v>10</v>
      </c>
      <c r="G3723" s="2" t="s">
        <v>36</v>
      </c>
      <c r="H3723" s="2" t="s">
        <v>61</v>
      </c>
      <c r="I3723" s="2" t="s">
        <v>62</v>
      </c>
      <c r="J3723" s="2" t="s">
        <v>38</v>
      </c>
      <c r="K3723" s="2" t="s">
        <v>562</v>
      </c>
      <c r="L3723" s="2" t="s">
        <v>1212</v>
      </c>
      <c r="M3723" s="2" t="s">
        <v>1201</v>
      </c>
      <c r="N3723" s="2" t="s">
        <v>1201</v>
      </c>
      <c r="O3723" s="113" t="s">
        <v>645</v>
      </c>
      <c r="P3723" s="2" t="s">
        <v>720</v>
      </c>
      <c r="Q3723" s="2" t="s">
        <v>591</v>
      </c>
      <c r="R3723" s="2" t="s">
        <v>1281</v>
      </c>
      <c r="S3723" s="2" t="s">
        <v>1203</v>
      </c>
      <c r="T3723" s="2" t="s">
        <v>1243</v>
      </c>
      <c r="U3723" s="2" t="s">
        <v>40</v>
      </c>
      <c r="V3723" s="2" t="s">
        <v>40</v>
      </c>
      <c r="W3723" s="2" t="s">
        <v>41</v>
      </c>
      <c r="X3723" s="2" t="s">
        <v>40</v>
      </c>
      <c r="Y3723" s="2">
        <v>0</v>
      </c>
      <c r="Z3723" s="2" t="s">
        <v>41</v>
      </c>
      <c r="AA3723" s="2" t="s">
        <v>20</v>
      </c>
      <c r="AB3723" s="2" t="s">
        <v>563</v>
      </c>
      <c r="AC3723" s="2">
        <v>0</v>
      </c>
      <c r="AD3723" s="2" t="s">
        <v>1420</v>
      </c>
      <c r="AE3723" s="2">
        <v>1019960004</v>
      </c>
      <c r="AF3723" s="2" t="s">
        <v>664</v>
      </c>
      <c r="AG3723" s="2" t="s">
        <v>663</v>
      </c>
      <c r="AH3723" s="2" t="s">
        <v>212</v>
      </c>
      <c r="AI3723" s="2" t="s">
        <v>1393</v>
      </c>
      <c r="AJ3723" s="2" t="s">
        <v>1202</v>
      </c>
      <c r="AK3723" s="2" t="s">
        <v>1419</v>
      </c>
      <c r="AL3723" s="2">
        <v>0</v>
      </c>
      <c r="AM3723" s="2" t="s">
        <v>201</v>
      </c>
      <c r="AN3723" s="2" t="s">
        <v>463</v>
      </c>
      <c r="AO3723" s="2" t="s">
        <v>40</v>
      </c>
    </row>
    <row r="3724" spans="1:41" ht="15" customHeight="1" x14ac:dyDescent="0.3">
      <c r="A3724" s="2" t="s">
        <v>1131</v>
      </c>
      <c r="B3724" s="2" t="s">
        <v>3285</v>
      </c>
      <c r="C3724" s="2" t="s">
        <v>1133</v>
      </c>
      <c r="D3724" s="2" t="s">
        <v>3950</v>
      </c>
      <c r="E3724" s="115" t="s">
        <v>4602</v>
      </c>
      <c r="F3724" s="2">
        <v>5</v>
      </c>
      <c r="G3724" s="2" t="s">
        <v>36</v>
      </c>
      <c r="H3724" s="2" t="s">
        <v>61</v>
      </c>
      <c r="I3724" s="2" t="s">
        <v>62</v>
      </c>
      <c r="J3724" s="2" t="s">
        <v>38</v>
      </c>
      <c r="K3724" s="2" t="s">
        <v>562</v>
      </c>
      <c r="L3724" s="2" t="s">
        <v>1212</v>
      </c>
      <c r="M3724" s="2" t="s">
        <v>1211</v>
      </c>
      <c r="N3724" s="2" t="s">
        <v>1211</v>
      </c>
      <c r="O3724" s="113" t="s">
        <v>645</v>
      </c>
      <c r="P3724" s="2" t="s">
        <v>720</v>
      </c>
      <c r="Q3724" s="2" t="s">
        <v>591</v>
      </c>
      <c r="R3724" s="2" t="s">
        <v>1281</v>
      </c>
      <c r="S3724" s="2" t="s">
        <v>1203</v>
      </c>
      <c r="T3724" s="2" t="s">
        <v>4037</v>
      </c>
      <c r="U3724" s="2" t="s">
        <v>40</v>
      </c>
      <c r="V3724" s="2" t="s">
        <v>40</v>
      </c>
      <c r="W3724" s="2" t="s">
        <v>41</v>
      </c>
      <c r="X3724" s="2" t="s">
        <v>40</v>
      </c>
      <c r="Y3724" s="2">
        <v>0</v>
      </c>
      <c r="Z3724" s="2" t="s">
        <v>41</v>
      </c>
      <c r="AA3724" s="2" t="s">
        <v>20</v>
      </c>
      <c r="AB3724" s="2" t="s">
        <v>563</v>
      </c>
      <c r="AC3724" s="2">
        <v>0</v>
      </c>
      <c r="AD3724" s="2" t="s">
        <v>4069</v>
      </c>
      <c r="AE3724" s="2">
        <v>1069960001</v>
      </c>
      <c r="AF3724" s="2" t="s">
        <v>664</v>
      </c>
      <c r="AG3724" s="2" t="s">
        <v>663</v>
      </c>
      <c r="AH3724" s="2" t="s">
        <v>212</v>
      </c>
      <c r="AI3724" s="2" t="s">
        <v>1393</v>
      </c>
      <c r="AJ3724" s="2" t="s">
        <v>1281</v>
      </c>
      <c r="AK3724" s="2">
        <v>0</v>
      </c>
      <c r="AL3724" s="2">
        <v>0</v>
      </c>
      <c r="AM3724" s="2" t="s">
        <v>201</v>
      </c>
      <c r="AN3724" s="2" t="s">
        <v>565</v>
      </c>
      <c r="AO3724" s="2" t="s">
        <v>40</v>
      </c>
    </row>
    <row r="3725" spans="1:41" ht="15" customHeight="1" x14ac:dyDescent="0.3">
      <c r="A3725" s="2" t="s">
        <v>1131</v>
      </c>
      <c r="B3725" s="2" t="s">
        <v>3285</v>
      </c>
      <c r="C3725" s="2" t="s">
        <v>1134</v>
      </c>
      <c r="D3725" s="2" t="s">
        <v>3291</v>
      </c>
      <c r="E3725" s="115" t="s">
        <v>4602</v>
      </c>
      <c r="F3725" s="2">
        <v>5</v>
      </c>
      <c r="G3725" s="2" t="s">
        <v>36</v>
      </c>
      <c r="H3725" s="2" t="s">
        <v>61</v>
      </c>
      <c r="I3725" s="2" t="s">
        <v>62</v>
      </c>
      <c r="J3725" s="2" t="s">
        <v>38</v>
      </c>
      <c r="K3725" s="2" t="s">
        <v>562</v>
      </c>
      <c r="L3725" s="2" t="s">
        <v>1212</v>
      </c>
      <c r="M3725" s="2" t="s">
        <v>1201</v>
      </c>
      <c r="N3725" s="2" t="s">
        <v>1201</v>
      </c>
      <c r="O3725" s="113" t="s">
        <v>645</v>
      </c>
      <c r="P3725" s="2" t="s">
        <v>720</v>
      </c>
      <c r="Q3725" s="2" t="s">
        <v>591</v>
      </c>
      <c r="R3725" s="2" t="s">
        <v>1281</v>
      </c>
      <c r="S3725" s="2" t="s">
        <v>1203</v>
      </c>
      <c r="T3725" s="2" t="s">
        <v>1381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0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1525</v>
      </c>
      <c r="AE3725" s="2">
        <v>1019960001</v>
      </c>
      <c r="AF3725" s="2" t="s">
        <v>664</v>
      </c>
      <c r="AG3725" s="2" t="s">
        <v>663</v>
      </c>
      <c r="AH3725" s="2" t="s">
        <v>212</v>
      </c>
      <c r="AI3725" s="2" t="s">
        <v>1393</v>
      </c>
      <c r="AJ3725" s="2" t="s">
        <v>1202</v>
      </c>
      <c r="AK3725" s="2">
        <v>0</v>
      </c>
      <c r="AL3725" s="2">
        <v>0</v>
      </c>
      <c r="AM3725" s="2" t="s">
        <v>201</v>
      </c>
      <c r="AN3725" s="2" t="s">
        <v>463</v>
      </c>
      <c r="AO3725" s="2" t="s">
        <v>40</v>
      </c>
    </row>
    <row r="3726" spans="1:41" ht="15" customHeight="1" x14ac:dyDescent="0.3">
      <c r="A3726" s="2" t="s">
        <v>1131</v>
      </c>
      <c r="B3726" s="2" t="s">
        <v>3285</v>
      </c>
      <c r="C3726" s="2" t="s">
        <v>1133</v>
      </c>
      <c r="D3726" s="2" t="s">
        <v>3951</v>
      </c>
      <c r="E3726" s="115" t="s">
        <v>4602</v>
      </c>
      <c r="F3726" s="2">
        <v>5</v>
      </c>
      <c r="G3726" s="2" t="s">
        <v>36</v>
      </c>
      <c r="H3726" s="2" t="s">
        <v>61</v>
      </c>
      <c r="I3726" s="2" t="s">
        <v>62</v>
      </c>
      <c r="J3726" s="2" t="s">
        <v>38</v>
      </c>
      <c r="K3726" s="2" t="s">
        <v>562</v>
      </c>
      <c r="L3726" s="2" t="s">
        <v>1212</v>
      </c>
      <c r="M3726" s="2" t="s">
        <v>1211</v>
      </c>
      <c r="N3726" s="2" t="s">
        <v>1211</v>
      </c>
      <c r="O3726" s="113" t="s">
        <v>645</v>
      </c>
      <c r="P3726" s="2" t="s">
        <v>720</v>
      </c>
      <c r="Q3726" s="2" t="s">
        <v>591</v>
      </c>
      <c r="R3726" s="2" t="s">
        <v>1281</v>
      </c>
      <c r="S3726" s="2" t="s">
        <v>1203</v>
      </c>
      <c r="T3726" s="2" t="s">
        <v>4038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0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4070</v>
      </c>
      <c r="AE3726" s="2">
        <v>1069960001</v>
      </c>
      <c r="AF3726" s="2" t="s">
        <v>664</v>
      </c>
      <c r="AG3726" s="2" t="s">
        <v>663</v>
      </c>
      <c r="AH3726" s="2" t="s">
        <v>212</v>
      </c>
      <c r="AI3726" s="2" t="s">
        <v>1393</v>
      </c>
      <c r="AJ3726" s="2" t="s">
        <v>1202</v>
      </c>
      <c r="AK3726" s="2">
        <v>0</v>
      </c>
      <c r="AL3726" s="2">
        <v>0</v>
      </c>
      <c r="AM3726" s="2" t="s">
        <v>201</v>
      </c>
      <c r="AN3726" s="2" t="s">
        <v>463</v>
      </c>
      <c r="AO3726" s="2" t="s">
        <v>40</v>
      </c>
    </row>
    <row r="3727" spans="1:41" ht="15" customHeight="1" x14ac:dyDescent="0.3">
      <c r="A3727" s="2" t="s">
        <v>1131</v>
      </c>
      <c r="B3727" s="2" t="s">
        <v>3285</v>
      </c>
      <c r="C3727" s="2" t="s">
        <v>2659</v>
      </c>
      <c r="D3727" s="2" t="s">
        <v>4204</v>
      </c>
      <c r="E3727" s="115" t="s">
        <v>4602</v>
      </c>
      <c r="F3727" s="2">
        <v>6</v>
      </c>
      <c r="G3727" s="2" t="s">
        <v>36</v>
      </c>
      <c r="H3727" s="2" t="s">
        <v>61</v>
      </c>
      <c r="I3727" s="2" t="s">
        <v>62</v>
      </c>
      <c r="J3727" s="2" t="s">
        <v>38</v>
      </c>
      <c r="K3727" s="2" t="s">
        <v>562</v>
      </c>
      <c r="L3727" s="2" t="s">
        <v>1212</v>
      </c>
      <c r="M3727" s="2" t="s">
        <v>3436</v>
      </c>
      <c r="N3727" s="2" t="s">
        <v>1308</v>
      </c>
      <c r="O3727" s="113" t="s">
        <v>645</v>
      </c>
      <c r="P3727" s="2" t="s">
        <v>720</v>
      </c>
      <c r="Q3727" s="2" t="s">
        <v>591</v>
      </c>
      <c r="R3727" s="2" t="s">
        <v>561</v>
      </c>
      <c r="S3727" s="2" t="s">
        <v>560</v>
      </c>
      <c r="T3727" s="2" t="s">
        <v>4555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0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4581</v>
      </c>
      <c r="AE3727" s="2">
        <v>1019960004</v>
      </c>
      <c r="AF3727" s="2" t="s">
        <v>664</v>
      </c>
      <c r="AG3727" s="2" t="s">
        <v>663</v>
      </c>
      <c r="AH3727" s="2" t="s">
        <v>212</v>
      </c>
      <c r="AI3727" s="2" t="s">
        <v>1393</v>
      </c>
      <c r="AJ3727" s="2" t="s">
        <v>1480</v>
      </c>
      <c r="AK3727" s="2">
        <v>0</v>
      </c>
      <c r="AL3727" s="2">
        <v>0</v>
      </c>
      <c r="AM3727" s="2" t="s">
        <v>201</v>
      </c>
      <c r="AN3727" s="2" t="s">
        <v>565</v>
      </c>
      <c r="AO3727" s="2" t="s">
        <v>40</v>
      </c>
    </row>
    <row r="3728" spans="1:41" ht="15" customHeight="1" x14ac:dyDescent="0.3">
      <c r="A3728" s="2" t="s">
        <v>1131</v>
      </c>
      <c r="B3728" s="2" t="s">
        <v>3285</v>
      </c>
      <c r="C3728" s="2" t="s">
        <v>1132</v>
      </c>
      <c r="D3728" s="2" t="s">
        <v>2485</v>
      </c>
      <c r="E3728" s="115" t="s">
        <v>4603</v>
      </c>
      <c r="F3728" s="2">
        <v>5</v>
      </c>
      <c r="G3728" s="2" t="s">
        <v>36</v>
      </c>
      <c r="H3728" s="2" t="s">
        <v>61</v>
      </c>
      <c r="I3728" s="2" t="s">
        <v>62</v>
      </c>
      <c r="J3728" s="2" t="s">
        <v>38</v>
      </c>
      <c r="K3728" s="2" t="s">
        <v>1236</v>
      </c>
      <c r="L3728" s="2" t="s">
        <v>1239</v>
      </c>
      <c r="M3728" s="2" t="s">
        <v>1211</v>
      </c>
      <c r="N3728" s="2" t="s">
        <v>1211</v>
      </c>
      <c r="O3728" s="113" t="s">
        <v>645</v>
      </c>
      <c r="P3728" s="2" t="s">
        <v>720</v>
      </c>
      <c r="Q3728" s="2" t="s">
        <v>1221</v>
      </c>
      <c r="R3728" s="2" t="s">
        <v>1281</v>
      </c>
      <c r="S3728" s="2" t="s">
        <v>1203</v>
      </c>
      <c r="T3728" s="2" t="e">
        <v>#VALUE!</v>
      </c>
      <c r="U3728" s="2" t="s">
        <v>40</v>
      </c>
      <c r="V3728" s="2" t="s">
        <v>41</v>
      </c>
      <c r="W3728" s="2" t="s">
        <v>40</v>
      </c>
      <c r="X3728" s="2" t="s">
        <v>40</v>
      </c>
      <c r="Y3728" s="2">
        <v>0</v>
      </c>
      <c r="Z3728" s="2" t="s">
        <v>41</v>
      </c>
      <c r="AA3728" s="2" t="s">
        <v>21</v>
      </c>
      <c r="AB3728" s="2">
        <v>0</v>
      </c>
      <c r="AC3728" s="2">
        <v>0</v>
      </c>
      <c r="AD3728" s="2">
        <v>0</v>
      </c>
      <c r="AE3728" s="2">
        <v>0</v>
      </c>
      <c r="AF3728" s="2" t="s">
        <v>1416</v>
      </c>
      <c r="AG3728" s="2" t="s">
        <v>663</v>
      </c>
      <c r="AH3728" s="2" t="s">
        <v>212</v>
      </c>
      <c r="AI3728" s="2" t="s">
        <v>1393</v>
      </c>
      <c r="AJ3728" s="2">
        <v>0</v>
      </c>
      <c r="AK3728" s="2">
        <v>0</v>
      </c>
      <c r="AL3728" s="2">
        <v>0</v>
      </c>
      <c r="AM3728" s="2" t="s">
        <v>201</v>
      </c>
      <c r="AN3728" s="2">
        <v>0</v>
      </c>
      <c r="AO3728" s="2" t="s">
        <v>40</v>
      </c>
    </row>
    <row r="3729" spans="1:41" ht="15" customHeight="1" x14ac:dyDescent="0.3">
      <c r="A3729" s="2" t="s">
        <v>1131</v>
      </c>
      <c r="B3729" s="2" t="s">
        <v>3285</v>
      </c>
      <c r="C3729" s="2" t="s">
        <v>1136</v>
      </c>
      <c r="D3729" s="2" t="s">
        <v>3949</v>
      </c>
      <c r="E3729" s="115" t="s">
        <v>4603</v>
      </c>
      <c r="F3729" s="2">
        <v>16</v>
      </c>
      <c r="G3729" s="2" t="s">
        <v>36</v>
      </c>
      <c r="H3729" s="2" t="s">
        <v>61</v>
      </c>
      <c r="I3729" s="2" t="s">
        <v>62</v>
      </c>
      <c r="J3729" s="2" t="s">
        <v>1217</v>
      </c>
      <c r="K3729" s="2" t="s">
        <v>64</v>
      </c>
      <c r="L3729" s="2" t="s">
        <v>1239</v>
      </c>
      <c r="M3729" s="2" t="s">
        <v>1211</v>
      </c>
      <c r="N3729" s="2" t="s">
        <v>1211</v>
      </c>
      <c r="O3729" s="113" t="s">
        <v>645</v>
      </c>
      <c r="P3729" s="2" t="s">
        <v>720</v>
      </c>
      <c r="Q3729" s="2" t="s">
        <v>1221</v>
      </c>
      <c r="R3729" s="2" t="s">
        <v>1202</v>
      </c>
      <c r="S3729" s="2" t="s">
        <v>1203</v>
      </c>
      <c r="T3729" s="2" t="s">
        <v>1335</v>
      </c>
      <c r="U3729" s="2" t="s">
        <v>40</v>
      </c>
      <c r="V3729" s="2" t="s">
        <v>40</v>
      </c>
      <c r="W3729" s="2" t="s">
        <v>40</v>
      </c>
      <c r="X3729" s="2" t="s">
        <v>40</v>
      </c>
      <c r="Y3729" s="2">
        <v>0</v>
      </c>
      <c r="Z3729" s="2" t="s">
        <v>40</v>
      </c>
      <c r="AA3729" s="2" t="s">
        <v>662</v>
      </c>
      <c r="AB3729" s="2" t="s">
        <v>1402</v>
      </c>
      <c r="AC3729" s="2">
        <v>0</v>
      </c>
      <c r="AD3729" s="2" t="s">
        <v>1485</v>
      </c>
      <c r="AE3729" s="2">
        <v>1200605</v>
      </c>
      <c r="AF3729" s="2" t="s">
        <v>1438</v>
      </c>
      <c r="AG3729" s="2" t="s">
        <v>663</v>
      </c>
      <c r="AH3729" s="2" t="s">
        <v>212</v>
      </c>
      <c r="AI3729" s="2" t="s">
        <v>1393</v>
      </c>
      <c r="AJ3729" s="2" t="s">
        <v>1202</v>
      </c>
      <c r="AK3729" s="2" t="s">
        <v>1419</v>
      </c>
      <c r="AL3729" s="2">
        <v>0</v>
      </c>
      <c r="AM3729" s="2" t="s">
        <v>199</v>
      </c>
      <c r="AN3729" s="2" t="s">
        <v>565</v>
      </c>
      <c r="AO3729" s="2" t="s">
        <v>41</v>
      </c>
    </row>
    <row r="3730" spans="1:41" ht="15" customHeight="1" x14ac:dyDescent="0.3">
      <c r="A3730" s="2" t="s">
        <v>1131</v>
      </c>
      <c r="B3730" s="2" t="s">
        <v>3285</v>
      </c>
      <c r="C3730" s="2" t="s">
        <v>1134</v>
      </c>
      <c r="D3730" s="2" t="s">
        <v>3288</v>
      </c>
      <c r="E3730" s="115" t="s">
        <v>4603</v>
      </c>
      <c r="F3730" s="2">
        <v>5</v>
      </c>
      <c r="G3730" s="2" t="s">
        <v>36</v>
      </c>
      <c r="H3730" s="2" t="s">
        <v>61</v>
      </c>
      <c r="I3730" s="2" t="s">
        <v>62</v>
      </c>
      <c r="J3730" s="2" t="s">
        <v>38</v>
      </c>
      <c r="K3730" s="2" t="s">
        <v>562</v>
      </c>
      <c r="L3730" s="2" t="s">
        <v>1212</v>
      </c>
      <c r="M3730" s="2" t="s">
        <v>1201</v>
      </c>
      <c r="N3730" s="2" t="s">
        <v>1201</v>
      </c>
      <c r="O3730" s="113" t="s">
        <v>645</v>
      </c>
      <c r="P3730" s="2" t="s">
        <v>720</v>
      </c>
      <c r="Q3730" s="2" t="s">
        <v>591</v>
      </c>
      <c r="R3730" s="2" t="s">
        <v>1281</v>
      </c>
      <c r="S3730" s="2" t="s">
        <v>1203</v>
      </c>
      <c r="T3730" s="2" t="s">
        <v>1243</v>
      </c>
      <c r="U3730" s="2" t="s">
        <v>40</v>
      </c>
      <c r="V3730" s="2" t="s">
        <v>40</v>
      </c>
      <c r="W3730" s="2" t="s">
        <v>41</v>
      </c>
      <c r="X3730" s="2" t="s">
        <v>40</v>
      </c>
      <c r="Y3730" s="2">
        <v>0</v>
      </c>
      <c r="Z3730" s="2" t="s">
        <v>41</v>
      </c>
      <c r="AA3730" s="2" t="s">
        <v>20</v>
      </c>
      <c r="AB3730" s="2" t="s">
        <v>563</v>
      </c>
      <c r="AC3730" s="2">
        <v>0</v>
      </c>
      <c r="AD3730" s="2" t="s">
        <v>1420</v>
      </c>
      <c r="AE3730" s="2">
        <v>1019960004</v>
      </c>
      <c r="AF3730" s="2" t="s">
        <v>664</v>
      </c>
      <c r="AG3730" s="2" t="s">
        <v>663</v>
      </c>
      <c r="AH3730" s="2" t="s">
        <v>212</v>
      </c>
      <c r="AI3730" s="2" t="s">
        <v>1393</v>
      </c>
      <c r="AJ3730" s="2" t="s">
        <v>1202</v>
      </c>
      <c r="AK3730" s="2" t="s">
        <v>1419</v>
      </c>
      <c r="AL3730" s="2">
        <v>0</v>
      </c>
      <c r="AM3730" s="2" t="s">
        <v>201</v>
      </c>
      <c r="AN3730" s="2" t="s">
        <v>463</v>
      </c>
      <c r="AO3730" s="2" t="s">
        <v>40</v>
      </c>
    </row>
    <row r="3731" spans="1:41" ht="15" customHeight="1" x14ac:dyDescent="0.3">
      <c r="A3731" s="2" t="s">
        <v>1131</v>
      </c>
      <c r="B3731" s="2" t="s">
        <v>3285</v>
      </c>
      <c r="C3731" s="2" t="s">
        <v>1133</v>
      </c>
      <c r="D3731" s="2" t="s">
        <v>3950</v>
      </c>
      <c r="E3731" s="115" t="s">
        <v>4603</v>
      </c>
      <c r="F3731" s="2">
        <v>1</v>
      </c>
      <c r="G3731" s="2" t="s">
        <v>36</v>
      </c>
      <c r="H3731" s="2" t="s">
        <v>61</v>
      </c>
      <c r="I3731" s="2" t="s">
        <v>62</v>
      </c>
      <c r="J3731" s="2" t="s">
        <v>38</v>
      </c>
      <c r="K3731" s="2" t="s">
        <v>562</v>
      </c>
      <c r="L3731" s="2" t="s">
        <v>1212</v>
      </c>
      <c r="M3731" s="2" t="s">
        <v>1211</v>
      </c>
      <c r="N3731" s="2" t="s">
        <v>1211</v>
      </c>
      <c r="O3731" s="113" t="s">
        <v>645</v>
      </c>
      <c r="P3731" s="2" t="s">
        <v>720</v>
      </c>
      <c r="Q3731" s="2" t="s">
        <v>591</v>
      </c>
      <c r="R3731" s="2" t="s">
        <v>1281</v>
      </c>
      <c r="S3731" s="2" t="s">
        <v>1203</v>
      </c>
      <c r="T3731" s="2" t="s">
        <v>4037</v>
      </c>
      <c r="U3731" s="2" t="s">
        <v>40</v>
      </c>
      <c r="V3731" s="2" t="s">
        <v>40</v>
      </c>
      <c r="W3731" s="2" t="s">
        <v>41</v>
      </c>
      <c r="X3731" s="2" t="s">
        <v>40</v>
      </c>
      <c r="Y3731" s="2">
        <v>0</v>
      </c>
      <c r="Z3731" s="2" t="s">
        <v>41</v>
      </c>
      <c r="AA3731" s="2" t="s">
        <v>20</v>
      </c>
      <c r="AB3731" s="2" t="s">
        <v>563</v>
      </c>
      <c r="AC3731" s="2">
        <v>0</v>
      </c>
      <c r="AD3731" s="2" t="s">
        <v>4069</v>
      </c>
      <c r="AE3731" s="2">
        <v>1069960001</v>
      </c>
      <c r="AF3731" s="2" t="s">
        <v>664</v>
      </c>
      <c r="AG3731" s="2" t="s">
        <v>663</v>
      </c>
      <c r="AH3731" s="2" t="s">
        <v>212</v>
      </c>
      <c r="AI3731" s="2" t="s">
        <v>1393</v>
      </c>
      <c r="AJ3731" s="2" t="s">
        <v>1281</v>
      </c>
      <c r="AK3731" s="2">
        <v>0</v>
      </c>
      <c r="AL3731" s="2">
        <v>0</v>
      </c>
      <c r="AM3731" s="2" t="s">
        <v>201</v>
      </c>
      <c r="AN3731" s="2" t="s">
        <v>565</v>
      </c>
      <c r="AO3731" s="2" t="s">
        <v>40</v>
      </c>
    </row>
    <row r="3732" spans="1:41" ht="15" customHeight="1" x14ac:dyDescent="0.3">
      <c r="A3732" s="2" t="s">
        <v>1131</v>
      </c>
      <c r="B3732" s="2" t="s">
        <v>3285</v>
      </c>
      <c r="C3732" s="2" t="s">
        <v>1133</v>
      </c>
      <c r="D3732" s="2" t="s">
        <v>3951</v>
      </c>
      <c r="E3732" s="115" t="s">
        <v>4603</v>
      </c>
      <c r="F3732" s="2">
        <v>9</v>
      </c>
      <c r="G3732" s="2" t="s">
        <v>36</v>
      </c>
      <c r="H3732" s="2" t="s">
        <v>61</v>
      </c>
      <c r="I3732" s="2" t="s">
        <v>62</v>
      </c>
      <c r="J3732" s="2" t="s">
        <v>38</v>
      </c>
      <c r="K3732" s="2" t="s">
        <v>562</v>
      </c>
      <c r="L3732" s="2" t="s">
        <v>1212</v>
      </c>
      <c r="M3732" s="2" t="s">
        <v>1211</v>
      </c>
      <c r="N3732" s="2" t="s">
        <v>1211</v>
      </c>
      <c r="O3732" s="113" t="s">
        <v>645</v>
      </c>
      <c r="P3732" s="2" t="s">
        <v>720</v>
      </c>
      <c r="Q3732" s="2" t="s">
        <v>591</v>
      </c>
      <c r="R3732" s="2" t="s">
        <v>1281</v>
      </c>
      <c r="S3732" s="2" t="s">
        <v>1203</v>
      </c>
      <c r="T3732" s="2" t="s">
        <v>4038</v>
      </c>
      <c r="U3732" s="2" t="s">
        <v>40</v>
      </c>
      <c r="V3732" s="2" t="s">
        <v>40</v>
      </c>
      <c r="W3732" s="2" t="s">
        <v>41</v>
      </c>
      <c r="X3732" s="2" t="s">
        <v>40</v>
      </c>
      <c r="Y3732" s="2">
        <v>0</v>
      </c>
      <c r="Z3732" s="2" t="s">
        <v>41</v>
      </c>
      <c r="AA3732" s="2" t="s">
        <v>20</v>
      </c>
      <c r="AB3732" s="2" t="s">
        <v>563</v>
      </c>
      <c r="AC3732" s="2">
        <v>0</v>
      </c>
      <c r="AD3732" s="2" t="s">
        <v>4070</v>
      </c>
      <c r="AE3732" s="2">
        <v>1069960001</v>
      </c>
      <c r="AF3732" s="2" t="s">
        <v>664</v>
      </c>
      <c r="AG3732" s="2" t="s">
        <v>663</v>
      </c>
      <c r="AH3732" s="2" t="s">
        <v>212</v>
      </c>
      <c r="AI3732" s="2" t="s">
        <v>1393</v>
      </c>
      <c r="AJ3732" s="2" t="s">
        <v>1202</v>
      </c>
      <c r="AK3732" s="2">
        <v>0</v>
      </c>
      <c r="AL3732" s="2">
        <v>0</v>
      </c>
      <c r="AM3732" s="2" t="s">
        <v>201</v>
      </c>
      <c r="AN3732" s="2" t="s">
        <v>463</v>
      </c>
      <c r="AO3732" s="2" t="s">
        <v>40</v>
      </c>
    </row>
    <row r="3733" spans="1:41" ht="15" customHeight="1" x14ac:dyDescent="0.3">
      <c r="A3733" s="2" t="s">
        <v>1131</v>
      </c>
      <c r="B3733" s="2" t="s">
        <v>3285</v>
      </c>
      <c r="C3733" s="2" t="s">
        <v>1132</v>
      </c>
      <c r="D3733" s="2" t="s">
        <v>2485</v>
      </c>
      <c r="E3733" s="115" t="s">
        <v>4604</v>
      </c>
      <c r="F3733" s="2">
        <v>5</v>
      </c>
      <c r="G3733" s="2" t="s">
        <v>36</v>
      </c>
      <c r="H3733" s="2" t="s">
        <v>61</v>
      </c>
      <c r="I3733" s="2" t="s">
        <v>62</v>
      </c>
      <c r="J3733" s="2" t="s">
        <v>38</v>
      </c>
      <c r="K3733" s="2" t="s">
        <v>1236</v>
      </c>
      <c r="L3733" s="2" t="s">
        <v>1239</v>
      </c>
      <c r="M3733" s="2" t="s">
        <v>1211</v>
      </c>
      <c r="N3733" s="2" t="s">
        <v>1211</v>
      </c>
      <c r="O3733" s="113" t="s">
        <v>645</v>
      </c>
      <c r="P3733" s="2" t="s">
        <v>720</v>
      </c>
      <c r="Q3733" s="2" t="s">
        <v>1221</v>
      </c>
      <c r="R3733" s="2" t="s">
        <v>1281</v>
      </c>
      <c r="S3733" s="2" t="s">
        <v>1203</v>
      </c>
      <c r="T3733" s="2" t="e">
        <v>#VALUE!</v>
      </c>
      <c r="U3733" s="2" t="s">
        <v>40</v>
      </c>
      <c r="V3733" s="2" t="s">
        <v>41</v>
      </c>
      <c r="W3733" s="2" t="s">
        <v>40</v>
      </c>
      <c r="X3733" s="2" t="s">
        <v>40</v>
      </c>
      <c r="Y3733" s="2">
        <v>0</v>
      </c>
      <c r="Z3733" s="2" t="s">
        <v>41</v>
      </c>
      <c r="AA3733" s="2" t="s">
        <v>21</v>
      </c>
      <c r="AB3733" s="2">
        <v>0</v>
      </c>
      <c r="AC3733" s="2">
        <v>0</v>
      </c>
      <c r="AD3733" s="2">
        <v>0</v>
      </c>
      <c r="AE3733" s="2">
        <v>0</v>
      </c>
      <c r="AF3733" s="2" t="s">
        <v>1416</v>
      </c>
      <c r="AG3733" s="2" t="s">
        <v>663</v>
      </c>
      <c r="AH3733" s="2" t="s">
        <v>212</v>
      </c>
      <c r="AI3733" s="2" t="s">
        <v>1393</v>
      </c>
      <c r="AJ3733" s="2">
        <v>0</v>
      </c>
      <c r="AK3733" s="2">
        <v>0</v>
      </c>
      <c r="AL3733" s="2">
        <v>0</v>
      </c>
      <c r="AM3733" s="2" t="s">
        <v>201</v>
      </c>
      <c r="AN3733" s="2">
        <v>0</v>
      </c>
      <c r="AO3733" s="2" t="s">
        <v>40</v>
      </c>
    </row>
    <row r="3734" spans="1:41" ht="15" customHeight="1" x14ac:dyDescent="0.3">
      <c r="A3734" s="2" t="s">
        <v>1131</v>
      </c>
      <c r="B3734" s="2" t="s">
        <v>3285</v>
      </c>
      <c r="C3734" s="2" t="s">
        <v>1136</v>
      </c>
      <c r="D3734" s="2" t="s">
        <v>3949</v>
      </c>
      <c r="E3734" s="115" t="s">
        <v>4604</v>
      </c>
      <c r="F3734" s="2">
        <v>22</v>
      </c>
      <c r="G3734" s="2" t="s">
        <v>36</v>
      </c>
      <c r="H3734" s="2" t="s">
        <v>61</v>
      </c>
      <c r="I3734" s="2" t="s">
        <v>62</v>
      </c>
      <c r="J3734" s="2" t="s">
        <v>1217</v>
      </c>
      <c r="K3734" s="2" t="s">
        <v>64</v>
      </c>
      <c r="L3734" s="2" t="s">
        <v>1239</v>
      </c>
      <c r="M3734" s="2" t="s">
        <v>1211</v>
      </c>
      <c r="N3734" s="2" t="s">
        <v>1211</v>
      </c>
      <c r="O3734" s="113" t="s">
        <v>645</v>
      </c>
      <c r="P3734" s="2" t="s">
        <v>720</v>
      </c>
      <c r="Q3734" s="2" t="s">
        <v>1221</v>
      </c>
      <c r="R3734" s="2" t="s">
        <v>1202</v>
      </c>
      <c r="S3734" s="2" t="s">
        <v>1203</v>
      </c>
      <c r="T3734" s="2" t="s">
        <v>1335</v>
      </c>
      <c r="U3734" s="2" t="s">
        <v>40</v>
      </c>
      <c r="V3734" s="2" t="s">
        <v>40</v>
      </c>
      <c r="W3734" s="2" t="s">
        <v>40</v>
      </c>
      <c r="X3734" s="2" t="s">
        <v>40</v>
      </c>
      <c r="Y3734" s="2">
        <v>0</v>
      </c>
      <c r="Z3734" s="2" t="s">
        <v>40</v>
      </c>
      <c r="AA3734" s="2" t="s">
        <v>662</v>
      </c>
      <c r="AB3734" s="2" t="s">
        <v>1402</v>
      </c>
      <c r="AC3734" s="2">
        <v>0</v>
      </c>
      <c r="AD3734" s="2" t="s">
        <v>1485</v>
      </c>
      <c r="AE3734" s="2">
        <v>1200605</v>
      </c>
      <c r="AF3734" s="2" t="s">
        <v>1438</v>
      </c>
      <c r="AG3734" s="2" t="s">
        <v>663</v>
      </c>
      <c r="AH3734" s="2" t="s">
        <v>212</v>
      </c>
      <c r="AI3734" s="2" t="s">
        <v>1393</v>
      </c>
      <c r="AJ3734" s="2" t="s">
        <v>1202</v>
      </c>
      <c r="AK3734" s="2" t="s">
        <v>1419</v>
      </c>
      <c r="AL3734" s="2">
        <v>0</v>
      </c>
      <c r="AM3734" s="2" t="s">
        <v>199</v>
      </c>
      <c r="AN3734" s="2" t="s">
        <v>565</v>
      </c>
      <c r="AO3734" s="2" t="s">
        <v>41</v>
      </c>
    </row>
    <row r="3735" spans="1:41" ht="15" customHeight="1" x14ac:dyDescent="0.3">
      <c r="A3735" s="2" t="s">
        <v>1131</v>
      </c>
      <c r="B3735" s="2" t="s">
        <v>3285</v>
      </c>
      <c r="C3735" s="2" t="s">
        <v>1134</v>
      </c>
      <c r="D3735" s="2" t="s">
        <v>3288</v>
      </c>
      <c r="E3735" s="115" t="s">
        <v>4604</v>
      </c>
      <c r="F3735" s="2">
        <v>10</v>
      </c>
      <c r="G3735" s="2" t="s">
        <v>36</v>
      </c>
      <c r="H3735" s="2" t="s">
        <v>61</v>
      </c>
      <c r="I3735" s="2" t="s">
        <v>62</v>
      </c>
      <c r="J3735" s="2" t="s">
        <v>38</v>
      </c>
      <c r="K3735" s="2" t="s">
        <v>562</v>
      </c>
      <c r="L3735" s="2" t="s">
        <v>1212</v>
      </c>
      <c r="M3735" s="2" t="s">
        <v>1201</v>
      </c>
      <c r="N3735" s="2" t="s">
        <v>1201</v>
      </c>
      <c r="O3735" s="113" t="s">
        <v>645</v>
      </c>
      <c r="P3735" s="2" t="s">
        <v>720</v>
      </c>
      <c r="Q3735" s="2" t="s">
        <v>591</v>
      </c>
      <c r="R3735" s="2" t="s">
        <v>1281</v>
      </c>
      <c r="S3735" s="2" t="s">
        <v>1203</v>
      </c>
      <c r="T3735" s="2" t="s">
        <v>1243</v>
      </c>
      <c r="U3735" s="2" t="s">
        <v>40</v>
      </c>
      <c r="V3735" s="2" t="s">
        <v>40</v>
      </c>
      <c r="W3735" s="2" t="s">
        <v>41</v>
      </c>
      <c r="X3735" s="2" t="s">
        <v>40</v>
      </c>
      <c r="Y3735" s="2">
        <v>0</v>
      </c>
      <c r="Z3735" s="2" t="s">
        <v>41</v>
      </c>
      <c r="AA3735" s="2" t="s">
        <v>20</v>
      </c>
      <c r="AB3735" s="2" t="s">
        <v>563</v>
      </c>
      <c r="AC3735" s="2">
        <v>0</v>
      </c>
      <c r="AD3735" s="2" t="s">
        <v>1420</v>
      </c>
      <c r="AE3735" s="2">
        <v>1019960004</v>
      </c>
      <c r="AF3735" s="2" t="s">
        <v>664</v>
      </c>
      <c r="AG3735" s="2" t="s">
        <v>663</v>
      </c>
      <c r="AH3735" s="2" t="s">
        <v>212</v>
      </c>
      <c r="AI3735" s="2" t="s">
        <v>1393</v>
      </c>
      <c r="AJ3735" s="2" t="s">
        <v>1202</v>
      </c>
      <c r="AK3735" s="2" t="s">
        <v>1419</v>
      </c>
      <c r="AL3735" s="2">
        <v>0</v>
      </c>
      <c r="AM3735" s="2" t="s">
        <v>201</v>
      </c>
      <c r="AN3735" s="2" t="s">
        <v>463</v>
      </c>
      <c r="AO3735" s="2" t="s">
        <v>40</v>
      </c>
    </row>
    <row r="3736" spans="1:41" ht="15" customHeight="1" x14ac:dyDescent="0.3">
      <c r="A3736" s="2" t="s">
        <v>1131</v>
      </c>
      <c r="B3736" s="2" t="s">
        <v>3285</v>
      </c>
      <c r="C3736" s="2" t="s">
        <v>1133</v>
      </c>
      <c r="D3736" s="2" t="s">
        <v>3951</v>
      </c>
      <c r="E3736" s="115" t="s">
        <v>4604</v>
      </c>
      <c r="F3736" s="2">
        <v>8</v>
      </c>
      <c r="G3736" s="2" t="s">
        <v>36</v>
      </c>
      <c r="H3736" s="2" t="s">
        <v>61</v>
      </c>
      <c r="I3736" s="2" t="s">
        <v>62</v>
      </c>
      <c r="J3736" s="2" t="s">
        <v>38</v>
      </c>
      <c r="K3736" s="2" t="s">
        <v>562</v>
      </c>
      <c r="L3736" s="2" t="s">
        <v>1212</v>
      </c>
      <c r="M3736" s="2" t="s">
        <v>1211</v>
      </c>
      <c r="N3736" s="2" t="s">
        <v>1211</v>
      </c>
      <c r="O3736" s="113" t="s">
        <v>645</v>
      </c>
      <c r="P3736" s="2" t="s">
        <v>720</v>
      </c>
      <c r="Q3736" s="2" t="s">
        <v>591</v>
      </c>
      <c r="R3736" s="2" t="s">
        <v>1281</v>
      </c>
      <c r="S3736" s="2" t="s">
        <v>1203</v>
      </c>
      <c r="T3736" s="2" t="s">
        <v>4038</v>
      </c>
      <c r="U3736" s="2" t="s">
        <v>40</v>
      </c>
      <c r="V3736" s="2" t="s">
        <v>40</v>
      </c>
      <c r="W3736" s="2" t="s">
        <v>41</v>
      </c>
      <c r="X3736" s="2" t="s">
        <v>40</v>
      </c>
      <c r="Y3736" s="2">
        <v>0</v>
      </c>
      <c r="Z3736" s="2" t="s">
        <v>41</v>
      </c>
      <c r="AA3736" s="2" t="s">
        <v>20</v>
      </c>
      <c r="AB3736" s="2" t="s">
        <v>563</v>
      </c>
      <c r="AC3736" s="2">
        <v>0</v>
      </c>
      <c r="AD3736" s="2" t="s">
        <v>4070</v>
      </c>
      <c r="AE3736" s="2">
        <v>1069960001</v>
      </c>
      <c r="AF3736" s="2" t="s">
        <v>664</v>
      </c>
      <c r="AG3736" s="2" t="s">
        <v>663</v>
      </c>
      <c r="AH3736" s="2" t="s">
        <v>212</v>
      </c>
      <c r="AI3736" s="2" t="s">
        <v>1393</v>
      </c>
      <c r="AJ3736" s="2" t="s">
        <v>1202</v>
      </c>
      <c r="AK3736" s="2">
        <v>0</v>
      </c>
      <c r="AL3736" s="2">
        <v>0</v>
      </c>
      <c r="AM3736" s="2" t="s">
        <v>201</v>
      </c>
      <c r="AN3736" s="2" t="s">
        <v>463</v>
      </c>
      <c r="AO3736" s="2" t="s">
        <v>40</v>
      </c>
    </row>
    <row r="3737" spans="1:41" ht="15" customHeight="1" x14ac:dyDescent="0.3">
      <c r="A3737" s="2" t="s">
        <v>1137</v>
      </c>
      <c r="B3737" s="2" t="s">
        <v>3293</v>
      </c>
      <c r="C3737" s="2" t="s">
        <v>1132</v>
      </c>
      <c r="D3737" s="2" t="s">
        <v>3294</v>
      </c>
      <c r="E3737" s="115" t="s">
        <v>4173</v>
      </c>
      <c r="F3737" s="2">
        <v>10</v>
      </c>
      <c r="G3737" s="2" t="s">
        <v>36</v>
      </c>
      <c r="H3737" s="2" t="s">
        <v>61</v>
      </c>
      <c r="I3737" s="2" t="s">
        <v>62</v>
      </c>
      <c r="J3737" s="2" t="s">
        <v>38</v>
      </c>
      <c r="K3737" s="2" t="s">
        <v>1236</v>
      </c>
      <c r="L3737" s="2" t="s">
        <v>1239</v>
      </c>
      <c r="M3737" s="2" t="s">
        <v>1211</v>
      </c>
      <c r="N3737" s="2" t="s">
        <v>1211</v>
      </c>
      <c r="O3737" s="113" t="s">
        <v>644</v>
      </c>
      <c r="P3737" s="2" t="s">
        <v>720</v>
      </c>
      <c r="Q3737" s="2" t="s">
        <v>1221</v>
      </c>
      <c r="R3737" s="2" t="s">
        <v>1281</v>
      </c>
      <c r="S3737" s="2" t="s">
        <v>1203</v>
      </c>
      <c r="T3737" s="2" t="e">
        <v>#VALUE!</v>
      </c>
      <c r="U3737" s="2" t="s">
        <v>40</v>
      </c>
      <c r="V3737" s="2" t="s">
        <v>41</v>
      </c>
      <c r="W3737" s="2" t="s">
        <v>40</v>
      </c>
      <c r="X3737" s="2" t="s">
        <v>40</v>
      </c>
      <c r="Y3737" s="2">
        <v>0</v>
      </c>
      <c r="Z3737" s="2" t="s">
        <v>41</v>
      </c>
      <c r="AA3737" s="2" t="s">
        <v>21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1416</v>
      </c>
      <c r="AG3737" s="2" t="s">
        <v>663</v>
      </c>
      <c r="AH3737" s="2" t="s">
        <v>214</v>
      </c>
      <c r="AI3737" s="2" t="s">
        <v>1393</v>
      </c>
      <c r="AJ3737" s="2">
        <v>0</v>
      </c>
      <c r="AK3737" s="2">
        <v>0</v>
      </c>
      <c r="AL3737" s="2">
        <v>0</v>
      </c>
      <c r="AM3737" s="2" t="s">
        <v>201</v>
      </c>
      <c r="AN3737" s="2">
        <v>0</v>
      </c>
      <c r="AO3737" s="2" t="s">
        <v>40</v>
      </c>
    </row>
    <row r="3738" spans="1:41" ht="15" customHeight="1" x14ac:dyDescent="0.3">
      <c r="A3738" s="2" t="s">
        <v>1137</v>
      </c>
      <c r="B3738" s="2" t="s">
        <v>3293</v>
      </c>
      <c r="C3738" s="2" t="s">
        <v>1132</v>
      </c>
      <c r="D3738" s="2" t="s">
        <v>3295</v>
      </c>
      <c r="E3738" s="115" t="s">
        <v>4173</v>
      </c>
      <c r="F3738" s="2">
        <v>10</v>
      </c>
      <c r="G3738" s="2" t="s">
        <v>36</v>
      </c>
      <c r="H3738" s="2" t="s">
        <v>61</v>
      </c>
      <c r="I3738" s="2" t="s">
        <v>62</v>
      </c>
      <c r="J3738" s="2" t="s">
        <v>38</v>
      </c>
      <c r="K3738" s="2" t="s">
        <v>1236</v>
      </c>
      <c r="L3738" s="2" t="s">
        <v>1239</v>
      </c>
      <c r="M3738" s="2" t="s">
        <v>1211</v>
      </c>
      <c r="N3738" s="2" t="s">
        <v>1211</v>
      </c>
      <c r="O3738" s="113" t="s">
        <v>644</v>
      </c>
      <c r="P3738" s="2" t="s">
        <v>720</v>
      </c>
      <c r="Q3738" s="2" t="s">
        <v>1221</v>
      </c>
      <c r="R3738" s="2" t="s">
        <v>1281</v>
      </c>
      <c r="S3738" s="2" t="s">
        <v>1203</v>
      </c>
      <c r="T3738" s="2" t="e">
        <v>#VALUE!</v>
      </c>
      <c r="U3738" s="2" t="s">
        <v>40</v>
      </c>
      <c r="V3738" s="2" t="s">
        <v>41</v>
      </c>
      <c r="W3738" s="2" t="s">
        <v>40</v>
      </c>
      <c r="X3738" s="2" t="s">
        <v>40</v>
      </c>
      <c r="Y3738" s="2">
        <v>0</v>
      </c>
      <c r="Z3738" s="2" t="s">
        <v>41</v>
      </c>
      <c r="AA3738" s="2" t="s">
        <v>21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1416</v>
      </c>
      <c r="AG3738" s="2" t="s">
        <v>663</v>
      </c>
      <c r="AH3738" s="2" t="s">
        <v>214</v>
      </c>
      <c r="AI3738" s="2" t="s">
        <v>1393</v>
      </c>
      <c r="AJ3738" s="2">
        <v>0</v>
      </c>
      <c r="AK3738" s="2">
        <v>0</v>
      </c>
      <c r="AL3738" s="2">
        <v>0</v>
      </c>
      <c r="AM3738" s="2" t="s">
        <v>201</v>
      </c>
      <c r="AN3738" s="2">
        <v>0</v>
      </c>
      <c r="AO3738" s="2" t="s">
        <v>40</v>
      </c>
    </row>
    <row r="3739" spans="1:41" ht="15" customHeight="1" x14ac:dyDescent="0.3">
      <c r="A3739" s="2" t="s">
        <v>1137</v>
      </c>
      <c r="B3739" s="2" t="s">
        <v>3293</v>
      </c>
      <c r="C3739" s="2" t="s">
        <v>1138</v>
      </c>
      <c r="D3739" s="2" t="s">
        <v>3296</v>
      </c>
      <c r="E3739" s="115" t="s">
        <v>4173</v>
      </c>
      <c r="F3739" s="2">
        <v>5</v>
      </c>
      <c r="G3739" s="2" t="s">
        <v>36</v>
      </c>
      <c r="H3739" s="2" t="s">
        <v>61</v>
      </c>
      <c r="I3739" s="2" t="s">
        <v>62</v>
      </c>
      <c r="J3739" s="2" t="s">
        <v>38</v>
      </c>
      <c r="K3739" s="2" t="s">
        <v>562</v>
      </c>
      <c r="L3739" s="2" t="s">
        <v>1212</v>
      </c>
      <c r="M3739" s="2" t="s">
        <v>1211</v>
      </c>
      <c r="N3739" s="2" t="s">
        <v>1211</v>
      </c>
      <c r="O3739" s="113" t="s">
        <v>644</v>
      </c>
      <c r="P3739" s="2" t="s">
        <v>720</v>
      </c>
      <c r="Q3739" s="2" t="s">
        <v>591</v>
      </c>
      <c r="R3739" s="2" t="s">
        <v>1281</v>
      </c>
      <c r="S3739" s="2" t="s">
        <v>1203</v>
      </c>
      <c r="T3739" s="2" t="s">
        <v>1243</v>
      </c>
      <c r="U3739" s="2" t="s">
        <v>40</v>
      </c>
      <c r="V3739" s="2" t="s">
        <v>40</v>
      </c>
      <c r="W3739" s="2" t="s">
        <v>41</v>
      </c>
      <c r="X3739" s="2" t="s">
        <v>40</v>
      </c>
      <c r="Y3739" s="2">
        <v>0</v>
      </c>
      <c r="Z3739" s="2" t="s">
        <v>41</v>
      </c>
      <c r="AA3739" s="2" t="s">
        <v>20</v>
      </c>
      <c r="AB3739" s="2" t="s">
        <v>563</v>
      </c>
      <c r="AC3739" s="2">
        <v>0</v>
      </c>
      <c r="AD3739" s="2" t="s">
        <v>1420</v>
      </c>
      <c r="AE3739" s="2">
        <v>1019960004</v>
      </c>
      <c r="AF3739" s="2" t="s">
        <v>664</v>
      </c>
      <c r="AG3739" s="2" t="s">
        <v>663</v>
      </c>
      <c r="AH3739" s="2" t="s">
        <v>214</v>
      </c>
      <c r="AI3739" s="2" t="s">
        <v>1393</v>
      </c>
      <c r="AJ3739" s="2" t="s">
        <v>1202</v>
      </c>
      <c r="AK3739" s="2" t="s">
        <v>1419</v>
      </c>
      <c r="AL3739" s="2">
        <v>0</v>
      </c>
      <c r="AM3739" s="2" t="s">
        <v>201</v>
      </c>
      <c r="AN3739" s="2" t="s">
        <v>463</v>
      </c>
      <c r="AO3739" s="2" t="s">
        <v>40</v>
      </c>
    </row>
    <row r="3740" spans="1:41" ht="15" customHeight="1" x14ac:dyDescent="0.3">
      <c r="A3740" s="2" t="s">
        <v>1137</v>
      </c>
      <c r="B3740" s="2" t="s">
        <v>3293</v>
      </c>
      <c r="C3740" s="2" t="s">
        <v>1138</v>
      </c>
      <c r="D3740" s="2" t="s">
        <v>3298</v>
      </c>
      <c r="E3740" s="115" t="s">
        <v>4173</v>
      </c>
      <c r="F3740" s="2">
        <v>20</v>
      </c>
      <c r="G3740" s="2" t="s">
        <v>36</v>
      </c>
      <c r="H3740" s="2" t="s">
        <v>61</v>
      </c>
      <c r="I3740" s="2" t="s">
        <v>62</v>
      </c>
      <c r="J3740" s="2" t="s">
        <v>38</v>
      </c>
      <c r="K3740" s="2" t="s">
        <v>562</v>
      </c>
      <c r="L3740" s="2" t="s">
        <v>1212</v>
      </c>
      <c r="M3740" s="2" t="s">
        <v>1211</v>
      </c>
      <c r="N3740" s="2" t="s">
        <v>1211</v>
      </c>
      <c r="O3740" s="113" t="s">
        <v>644</v>
      </c>
      <c r="P3740" s="2" t="s">
        <v>720</v>
      </c>
      <c r="Q3740" s="2" t="s">
        <v>591</v>
      </c>
      <c r="R3740" s="2" t="s">
        <v>1281</v>
      </c>
      <c r="S3740" s="2" t="s">
        <v>1203</v>
      </c>
      <c r="T3740" s="2" t="s">
        <v>1245</v>
      </c>
      <c r="U3740" s="2" t="s">
        <v>40</v>
      </c>
      <c r="V3740" s="2" t="s">
        <v>40</v>
      </c>
      <c r="W3740" s="2" t="s">
        <v>41</v>
      </c>
      <c r="X3740" s="2" t="s">
        <v>40</v>
      </c>
      <c r="Y3740" s="2">
        <v>0</v>
      </c>
      <c r="Z3740" s="2" t="s">
        <v>41</v>
      </c>
      <c r="AA3740" s="2" t="s">
        <v>20</v>
      </c>
      <c r="AB3740" s="2" t="s">
        <v>563</v>
      </c>
      <c r="AC3740" s="2">
        <v>0</v>
      </c>
      <c r="AD3740" s="2" t="s">
        <v>1423</v>
      </c>
      <c r="AE3740" s="2">
        <v>1019960002</v>
      </c>
      <c r="AF3740" s="2" t="s">
        <v>664</v>
      </c>
      <c r="AG3740" s="2" t="s">
        <v>663</v>
      </c>
      <c r="AH3740" s="2" t="s">
        <v>214</v>
      </c>
      <c r="AI3740" s="2" t="s">
        <v>1393</v>
      </c>
      <c r="AJ3740" s="2" t="s">
        <v>1281</v>
      </c>
      <c r="AK3740" s="2">
        <v>0</v>
      </c>
      <c r="AL3740" s="2">
        <v>0</v>
      </c>
      <c r="AM3740" s="2" t="s">
        <v>201</v>
      </c>
      <c r="AN3740" s="2" t="s">
        <v>463</v>
      </c>
      <c r="AO3740" s="2" t="s">
        <v>40</v>
      </c>
    </row>
    <row r="3741" spans="1:41" ht="15" customHeight="1" x14ac:dyDescent="0.3">
      <c r="A3741" s="2" t="s">
        <v>1137</v>
      </c>
      <c r="B3741" s="2" t="s">
        <v>3293</v>
      </c>
      <c r="C3741" s="2" t="s">
        <v>1132</v>
      </c>
      <c r="D3741" s="2" t="s">
        <v>3294</v>
      </c>
      <c r="E3741" s="115" t="s">
        <v>4601</v>
      </c>
      <c r="F3741" s="2">
        <v>10</v>
      </c>
      <c r="G3741" s="2" t="s">
        <v>36</v>
      </c>
      <c r="H3741" s="2" t="s">
        <v>61</v>
      </c>
      <c r="I3741" s="2" t="s">
        <v>62</v>
      </c>
      <c r="J3741" s="2" t="s">
        <v>38</v>
      </c>
      <c r="K3741" s="2" t="s">
        <v>1236</v>
      </c>
      <c r="L3741" s="2" t="s">
        <v>1239</v>
      </c>
      <c r="M3741" s="2" t="s">
        <v>1211</v>
      </c>
      <c r="N3741" s="2" t="s">
        <v>1211</v>
      </c>
      <c r="O3741" s="113" t="s">
        <v>645</v>
      </c>
      <c r="P3741" s="2" t="s">
        <v>720</v>
      </c>
      <c r="Q3741" s="2" t="s">
        <v>1221</v>
      </c>
      <c r="R3741" s="2" t="s">
        <v>1281</v>
      </c>
      <c r="S3741" s="2" t="s">
        <v>1203</v>
      </c>
      <c r="T3741" s="2" t="e">
        <v>#VALUE!</v>
      </c>
      <c r="U3741" s="2" t="s">
        <v>40</v>
      </c>
      <c r="V3741" s="2" t="s">
        <v>41</v>
      </c>
      <c r="W3741" s="2" t="s">
        <v>40</v>
      </c>
      <c r="X3741" s="2" t="s">
        <v>40</v>
      </c>
      <c r="Y3741" s="2">
        <v>0</v>
      </c>
      <c r="Z3741" s="2" t="s">
        <v>41</v>
      </c>
      <c r="AA3741" s="2" t="s">
        <v>21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1416</v>
      </c>
      <c r="AG3741" s="2" t="s">
        <v>663</v>
      </c>
      <c r="AH3741" s="2" t="s">
        <v>214</v>
      </c>
      <c r="AI3741" s="2" t="s">
        <v>1393</v>
      </c>
      <c r="AJ3741" s="2">
        <v>0</v>
      </c>
      <c r="AK3741" s="2">
        <v>0</v>
      </c>
      <c r="AL3741" s="2">
        <v>0</v>
      </c>
      <c r="AM3741" s="2" t="s">
        <v>201</v>
      </c>
      <c r="AN3741" s="2">
        <v>0</v>
      </c>
      <c r="AO3741" s="2" t="s">
        <v>40</v>
      </c>
    </row>
    <row r="3742" spans="1:41" ht="15" customHeight="1" x14ac:dyDescent="0.3">
      <c r="A3742" s="2" t="s">
        <v>1137</v>
      </c>
      <c r="B3742" s="2" t="s">
        <v>3293</v>
      </c>
      <c r="C3742" s="2" t="s">
        <v>1132</v>
      </c>
      <c r="D3742" s="2" t="s">
        <v>3295</v>
      </c>
      <c r="E3742" s="115" t="s">
        <v>4601</v>
      </c>
      <c r="F3742" s="2">
        <v>10</v>
      </c>
      <c r="G3742" s="2" t="s">
        <v>36</v>
      </c>
      <c r="H3742" s="2" t="s">
        <v>61</v>
      </c>
      <c r="I3742" s="2" t="s">
        <v>62</v>
      </c>
      <c r="J3742" s="2" t="s">
        <v>38</v>
      </c>
      <c r="K3742" s="2" t="s">
        <v>1236</v>
      </c>
      <c r="L3742" s="2" t="s">
        <v>1239</v>
      </c>
      <c r="M3742" s="2" t="s">
        <v>1211</v>
      </c>
      <c r="N3742" s="2" t="s">
        <v>1211</v>
      </c>
      <c r="O3742" s="113" t="s">
        <v>645</v>
      </c>
      <c r="P3742" s="2" t="s">
        <v>720</v>
      </c>
      <c r="Q3742" s="2" t="s">
        <v>1221</v>
      </c>
      <c r="R3742" s="2" t="s">
        <v>1281</v>
      </c>
      <c r="S3742" s="2" t="s">
        <v>1203</v>
      </c>
      <c r="T3742" s="2" t="e">
        <v>#VALUE!</v>
      </c>
      <c r="U3742" s="2" t="s">
        <v>40</v>
      </c>
      <c r="V3742" s="2" t="s">
        <v>41</v>
      </c>
      <c r="W3742" s="2" t="s">
        <v>40</v>
      </c>
      <c r="X3742" s="2" t="s">
        <v>40</v>
      </c>
      <c r="Y3742" s="2">
        <v>0</v>
      </c>
      <c r="Z3742" s="2" t="s">
        <v>41</v>
      </c>
      <c r="AA3742" s="2" t="s">
        <v>21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1416</v>
      </c>
      <c r="AG3742" s="2" t="s">
        <v>663</v>
      </c>
      <c r="AH3742" s="2" t="s">
        <v>214</v>
      </c>
      <c r="AI3742" s="2" t="s">
        <v>1393</v>
      </c>
      <c r="AJ3742" s="2">
        <v>0</v>
      </c>
      <c r="AK3742" s="2">
        <v>0</v>
      </c>
      <c r="AL3742" s="2">
        <v>0</v>
      </c>
      <c r="AM3742" s="2" t="s">
        <v>201</v>
      </c>
      <c r="AN3742" s="2">
        <v>0</v>
      </c>
      <c r="AO3742" s="2" t="s">
        <v>40</v>
      </c>
    </row>
    <row r="3743" spans="1:41" ht="15" customHeight="1" x14ac:dyDescent="0.3">
      <c r="A3743" s="2" t="s">
        <v>1137</v>
      </c>
      <c r="B3743" s="2" t="s">
        <v>3293</v>
      </c>
      <c r="C3743" s="2" t="s">
        <v>1138</v>
      </c>
      <c r="D3743" s="2" t="s">
        <v>3296</v>
      </c>
      <c r="E3743" s="115" t="s">
        <v>4601</v>
      </c>
      <c r="F3743" s="2">
        <v>5</v>
      </c>
      <c r="G3743" s="2" t="s">
        <v>36</v>
      </c>
      <c r="H3743" s="2" t="s">
        <v>61</v>
      </c>
      <c r="I3743" s="2" t="s">
        <v>62</v>
      </c>
      <c r="J3743" s="2" t="s">
        <v>38</v>
      </c>
      <c r="K3743" s="2" t="s">
        <v>562</v>
      </c>
      <c r="L3743" s="2" t="s">
        <v>1212</v>
      </c>
      <c r="M3743" s="2" t="s">
        <v>1211</v>
      </c>
      <c r="N3743" s="2" t="s">
        <v>1211</v>
      </c>
      <c r="O3743" s="113" t="s">
        <v>645</v>
      </c>
      <c r="P3743" s="2" t="s">
        <v>720</v>
      </c>
      <c r="Q3743" s="2" t="s">
        <v>591</v>
      </c>
      <c r="R3743" s="2" t="s">
        <v>1281</v>
      </c>
      <c r="S3743" s="2" t="s">
        <v>1203</v>
      </c>
      <c r="T3743" s="2" t="s">
        <v>1243</v>
      </c>
      <c r="U3743" s="2" t="s">
        <v>40</v>
      </c>
      <c r="V3743" s="2" t="s">
        <v>40</v>
      </c>
      <c r="W3743" s="2" t="s">
        <v>41</v>
      </c>
      <c r="X3743" s="2" t="s">
        <v>40</v>
      </c>
      <c r="Y3743" s="2">
        <v>0</v>
      </c>
      <c r="Z3743" s="2" t="s">
        <v>41</v>
      </c>
      <c r="AA3743" s="2" t="s">
        <v>20</v>
      </c>
      <c r="AB3743" s="2" t="s">
        <v>563</v>
      </c>
      <c r="AC3743" s="2">
        <v>0</v>
      </c>
      <c r="AD3743" s="2" t="s">
        <v>1420</v>
      </c>
      <c r="AE3743" s="2">
        <v>1019960004</v>
      </c>
      <c r="AF3743" s="2" t="s">
        <v>664</v>
      </c>
      <c r="AG3743" s="2" t="s">
        <v>663</v>
      </c>
      <c r="AH3743" s="2" t="s">
        <v>214</v>
      </c>
      <c r="AI3743" s="2" t="s">
        <v>1393</v>
      </c>
      <c r="AJ3743" s="2" t="s">
        <v>1202</v>
      </c>
      <c r="AK3743" s="2" t="s">
        <v>1419</v>
      </c>
      <c r="AL3743" s="2">
        <v>0</v>
      </c>
      <c r="AM3743" s="2" t="s">
        <v>201</v>
      </c>
      <c r="AN3743" s="2" t="s">
        <v>463</v>
      </c>
      <c r="AO3743" s="2" t="s">
        <v>40</v>
      </c>
    </row>
    <row r="3744" spans="1:41" ht="15" customHeight="1" x14ac:dyDescent="0.3">
      <c r="A3744" s="2" t="s">
        <v>1137</v>
      </c>
      <c r="B3744" s="2" t="s">
        <v>3293</v>
      </c>
      <c r="C3744" s="2" t="s">
        <v>1138</v>
      </c>
      <c r="D3744" s="2" t="s">
        <v>3298</v>
      </c>
      <c r="E3744" s="115" t="s">
        <v>4601</v>
      </c>
      <c r="F3744" s="2">
        <v>20</v>
      </c>
      <c r="G3744" s="2" t="s">
        <v>36</v>
      </c>
      <c r="H3744" s="2" t="s">
        <v>61</v>
      </c>
      <c r="I3744" s="2" t="s">
        <v>62</v>
      </c>
      <c r="J3744" s="2" t="s">
        <v>38</v>
      </c>
      <c r="K3744" s="2" t="s">
        <v>562</v>
      </c>
      <c r="L3744" s="2" t="s">
        <v>1212</v>
      </c>
      <c r="M3744" s="2" t="s">
        <v>1211</v>
      </c>
      <c r="N3744" s="2" t="s">
        <v>1211</v>
      </c>
      <c r="O3744" s="113" t="s">
        <v>645</v>
      </c>
      <c r="P3744" s="2" t="s">
        <v>720</v>
      </c>
      <c r="Q3744" s="2" t="s">
        <v>591</v>
      </c>
      <c r="R3744" s="2" t="s">
        <v>1281</v>
      </c>
      <c r="S3744" s="2" t="s">
        <v>1203</v>
      </c>
      <c r="T3744" s="2" t="s">
        <v>1245</v>
      </c>
      <c r="U3744" s="2" t="s">
        <v>40</v>
      </c>
      <c r="V3744" s="2" t="s">
        <v>40</v>
      </c>
      <c r="W3744" s="2" t="s">
        <v>41</v>
      </c>
      <c r="X3744" s="2" t="s">
        <v>40</v>
      </c>
      <c r="Y3744" s="2">
        <v>0</v>
      </c>
      <c r="Z3744" s="2" t="s">
        <v>41</v>
      </c>
      <c r="AA3744" s="2" t="s">
        <v>20</v>
      </c>
      <c r="AB3744" s="2" t="s">
        <v>563</v>
      </c>
      <c r="AC3744" s="2">
        <v>0</v>
      </c>
      <c r="AD3744" s="2" t="s">
        <v>1423</v>
      </c>
      <c r="AE3744" s="2">
        <v>1019960002</v>
      </c>
      <c r="AF3744" s="2" t="s">
        <v>664</v>
      </c>
      <c r="AG3744" s="2" t="s">
        <v>663</v>
      </c>
      <c r="AH3744" s="2" t="s">
        <v>214</v>
      </c>
      <c r="AI3744" s="2" t="s">
        <v>1393</v>
      </c>
      <c r="AJ3744" s="2" t="s">
        <v>1281</v>
      </c>
      <c r="AK3744" s="2">
        <v>0</v>
      </c>
      <c r="AL3744" s="2">
        <v>0</v>
      </c>
      <c r="AM3744" s="2" t="s">
        <v>201</v>
      </c>
      <c r="AN3744" s="2" t="s">
        <v>463</v>
      </c>
      <c r="AO3744" s="2" t="s">
        <v>40</v>
      </c>
    </row>
    <row r="3745" spans="1:41" ht="15" customHeight="1" x14ac:dyDescent="0.3">
      <c r="A3745" s="2" t="s">
        <v>1137</v>
      </c>
      <c r="B3745" s="2" t="s">
        <v>3293</v>
      </c>
      <c r="C3745" s="2" t="s">
        <v>1132</v>
      </c>
      <c r="D3745" s="2" t="s">
        <v>3294</v>
      </c>
      <c r="E3745" s="115" t="s">
        <v>4604</v>
      </c>
      <c r="F3745" s="2">
        <v>10</v>
      </c>
      <c r="G3745" s="2" t="s">
        <v>36</v>
      </c>
      <c r="H3745" s="2" t="s">
        <v>61</v>
      </c>
      <c r="I3745" s="2" t="s">
        <v>62</v>
      </c>
      <c r="J3745" s="2" t="s">
        <v>38</v>
      </c>
      <c r="K3745" s="2" t="s">
        <v>1236</v>
      </c>
      <c r="L3745" s="2" t="s">
        <v>1239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1221</v>
      </c>
      <c r="R3745" s="2" t="s">
        <v>1281</v>
      </c>
      <c r="S3745" s="2" t="s">
        <v>1203</v>
      </c>
      <c r="T3745" s="2" t="e">
        <v>#VALUE!</v>
      </c>
      <c r="U3745" s="2" t="s">
        <v>40</v>
      </c>
      <c r="V3745" s="2" t="s">
        <v>41</v>
      </c>
      <c r="W3745" s="2" t="s">
        <v>40</v>
      </c>
      <c r="X3745" s="2" t="s">
        <v>40</v>
      </c>
      <c r="Y3745" s="2">
        <v>0</v>
      </c>
      <c r="Z3745" s="2" t="s">
        <v>41</v>
      </c>
      <c r="AA3745" s="2" t="s">
        <v>21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1416</v>
      </c>
      <c r="AG3745" s="2" t="s">
        <v>663</v>
      </c>
      <c r="AH3745" s="2" t="s">
        <v>214</v>
      </c>
      <c r="AI3745" s="2" t="s">
        <v>1393</v>
      </c>
      <c r="AJ3745" s="2">
        <v>0</v>
      </c>
      <c r="AK3745" s="2">
        <v>0</v>
      </c>
      <c r="AL3745" s="2">
        <v>0</v>
      </c>
      <c r="AM3745" s="2" t="s">
        <v>201</v>
      </c>
      <c r="AN3745" s="2">
        <v>0</v>
      </c>
      <c r="AO3745" s="2" t="s">
        <v>40</v>
      </c>
    </row>
    <row r="3746" spans="1:41" ht="15" customHeight="1" x14ac:dyDescent="0.3">
      <c r="A3746" s="2" t="s">
        <v>1137</v>
      </c>
      <c r="B3746" s="2" t="s">
        <v>3293</v>
      </c>
      <c r="C3746" s="2" t="s">
        <v>1132</v>
      </c>
      <c r="D3746" s="2" t="s">
        <v>3295</v>
      </c>
      <c r="E3746" s="115" t="s">
        <v>4604</v>
      </c>
      <c r="F3746" s="2">
        <v>10</v>
      </c>
      <c r="G3746" s="2" t="s">
        <v>36</v>
      </c>
      <c r="H3746" s="2" t="s">
        <v>61</v>
      </c>
      <c r="I3746" s="2" t="s">
        <v>62</v>
      </c>
      <c r="J3746" s="2" t="s">
        <v>38</v>
      </c>
      <c r="K3746" s="2" t="s">
        <v>1236</v>
      </c>
      <c r="L3746" s="2" t="s">
        <v>1239</v>
      </c>
      <c r="M3746" s="2" t="s">
        <v>1211</v>
      </c>
      <c r="N3746" s="2" t="s">
        <v>1211</v>
      </c>
      <c r="O3746" s="113" t="s">
        <v>645</v>
      </c>
      <c r="P3746" s="2" t="s">
        <v>720</v>
      </c>
      <c r="Q3746" s="2" t="s">
        <v>1221</v>
      </c>
      <c r="R3746" s="2" t="s">
        <v>1281</v>
      </c>
      <c r="S3746" s="2" t="s">
        <v>1203</v>
      </c>
      <c r="T3746" s="2" t="e">
        <v>#VALUE!</v>
      </c>
      <c r="U3746" s="2" t="s">
        <v>40</v>
      </c>
      <c r="V3746" s="2" t="s">
        <v>41</v>
      </c>
      <c r="W3746" s="2" t="s">
        <v>40</v>
      </c>
      <c r="X3746" s="2" t="s">
        <v>40</v>
      </c>
      <c r="Y3746" s="2">
        <v>0</v>
      </c>
      <c r="Z3746" s="2" t="s">
        <v>41</v>
      </c>
      <c r="AA3746" s="2" t="s">
        <v>21</v>
      </c>
      <c r="AB3746" s="2">
        <v>0</v>
      </c>
      <c r="AC3746" s="2">
        <v>0</v>
      </c>
      <c r="AD3746" s="2">
        <v>0</v>
      </c>
      <c r="AE3746" s="2">
        <v>0</v>
      </c>
      <c r="AF3746" s="2" t="s">
        <v>1416</v>
      </c>
      <c r="AG3746" s="2" t="s">
        <v>663</v>
      </c>
      <c r="AH3746" s="2" t="s">
        <v>214</v>
      </c>
      <c r="AI3746" s="2" t="s">
        <v>1393</v>
      </c>
      <c r="AJ3746" s="2">
        <v>0</v>
      </c>
      <c r="AK3746" s="2">
        <v>0</v>
      </c>
      <c r="AL3746" s="2">
        <v>0</v>
      </c>
      <c r="AM3746" s="2" t="s">
        <v>201</v>
      </c>
      <c r="AN3746" s="2">
        <v>0</v>
      </c>
      <c r="AO3746" s="2" t="s">
        <v>40</v>
      </c>
    </row>
    <row r="3747" spans="1:41" ht="15" customHeight="1" x14ac:dyDescent="0.3">
      <c r="A3747" s="2" t="s">
        <v>1137</v>
      </c>
      <c r="B3747" s="2" t="s">
        <v>3293</v>
      </c>
      <c r="C3747" s="2" t="s">
        <v>1138</v>
      </c>
      <c r="D3747" s="2" t="s">
        <v>3296</v>
      </c>
      <c r="E3747" s="115" t="s">
        <v>4604</v>
      </c>
      <c r="F3747" s="2">
        <v>5</v>
      </c>
      <c r="G3747" s="2" t="s">
        <v>36</v>
      </c>
      <c r="H3747" s="2" t="s">
        <v>61</v>
      </c>
      <c r="I3747" s="2" t="s">
        <v>62</v>
      </c>
      <c r="J3747" s="2" t="s">
        <v>38</v>
      </c>
      <c r="K3747" s="2" t="s">
        <v>562</v>
      </c>
      <c r="L3747" s="2" t="s">
        <v>1212</v>
      </c>
      <c r="M3747" s="2" t="s">
        <v>1211</v>
      </c>
      <c r="N3747" s="2" t="s">
        <v>1211</v>
      </c>
      <c r="O3747" s="113" t="s">
        <v>645</v>
      </c>
      <c r="P3747" s="2" t="s">
        <v>720</v>
      </c>
      <c r="Q3747" s="2" t="s">
        <v>591</v>
      </c>
      <c r="R3747" s="2" t="s">
        <v>1281</v>
      </c>
      <c r="S3747" s="2" t="s">
        <v>1203</v>
      </c>
      <c r="T3747" s="2" t="s">
        <v>1243</v>
      </c>
      <c r="U3747" s="2" t="s">
        <v>40</v>
      </c>
      <c r="V3747" s="2" t="s">
        <v>40</v>
      </c>
      <c r="W3747" s="2" t="s">
        <v>41</v>
      </c>
      <c r="X3747" s="2" t="s">
        <v>40</v>
      </c>
      <c r="Y3747" s="2">
        <v>0</v>
      </c>
      <c r="Z3747" s="2" t="s">
        <v>41</v>
      </c>
      <c r="AA3747" s="2" t="s">
        <v>20</v>
      </c>
      <c r="AB3747" s="2" t="s">
        <v>563</v>
      </c>
      <c r="AC3747" s="2">
        <v>0</v>
      </c>
      <c r="AD3747" s="2" t="s">
        <v>1420</v>
      </c>
      <c r="AE3747" s="2">
        <v>1019960004</v>
      </c>
      <c r="AF3747" s="2" t="s">
        <v>664</v>
      </c>
      <c r="AG3747" s="2" t="s">
        <v>663</v>
      </c>
      <c r="AH3747" s="2" t="s">
        <v>214</v>
      </c>
      <c r="AI3747" s="2" t="s">
        <v>1393</v>
      </c>
      <c r="AJ3747" s="2" t="s">
        <v>1202</v>
      </c>
      <c r="AK3747" s="2" t="s">
        <v>1419</v>
      </c>
      <c r="AL3747" s="2">
        <v>0</v>
      </c>
      <c r="AM3747" s="2" t="s">
        <v>201</v>
      </c>
      <c r="AN3747" s="2" t="s">
        <v>463</v>
      </c>
      <c r="AO3747" s="2" t="s">
        <v>40</v>
      </c>
    </row>
    <row r="3748" spans="1:41" ht="15" customHeight="1" x14ac:dyDescent="0.3">
      <c r="A3748" s="2" t="s">
        <v>1137</v>
      </c>
      <c r="B3748" s="2" t="s">
        <v>3293</v>
      </c>
      <c r="C3748" s="2" t="s">
        <v>1138</v>
      </c>
      <c r="D3748" s="2" t="s">
        <v>3298</v>
      </c>
      <c r="E3748" s="115" t="s">
        <v>4604</v>
      </c>
      <c r="F3748" s="2">
        <v>20</v>
      </c>
      <c r="G3748" s="2" t="s">
        <v>36</v>
      </c>
      <c r="H3748" s="2" t="s">
        <v>61</v>
      </c>
      <c r="I3748" s="2" t="s">
        <v>62</v>
      </c>
      <c r="J3748" s="2" t="s">
        <v>38</v>
      </c>
      <c r="K3748" s="2" t="s">
        <v>562</v>
      </c>
      <c r="L3748" s="2" t="s">
        <v>1212</v>
      </c>
      <c r="M3748" s="2" t="s">
        <v>1211</v>
      </c>
      <c r="N3748" s="2" t="s">
        <v>1211</v>
      </c>
      <c r="O3748" s="113" t="s">
        <v>645</v>
      </c>
      <c r="P3748" s="2" t="s">
        <v>720</v>
      </c>
      <c r="Q3748" s="2" t="s">
        <v>591</v>
      </c>
      <c r="R3748" s="2" t="s">
        <v>1281</v>
      </c>
      <c r="S3748" s="2" t="s">
        <v>1203</v>
      </c>
      <c r="T3748" s="2" t="s">
        <v>1245</v>
      </c>
      <c r="U3748" s="2" t="s">
        <v>40</v>
      </c>
      <c r="V3748" s="2" t="s">
        <v>40</v>
      </c>
      <c r="W3748" s="2" t="s">
        <v>41</v>
      </c>
      <c r="X3748" s="2" t="s">
        <v>40</v>
      </c>
      <c r="Y3748" s="2">
        <v>0</v>
      </c>
      <c r="Z3748" s="2" t="s">
        <v>41</v>
      </c>
      <c r="AA3748" s="2" t="s">
        <v>20</v>
      </c>
      <c r="AB3748" s="2" t="s">
        <v>563</v>
      </c>
      <c r="AC3748" s="2">
        <v>0</v>
      </c>
      <c r="AD3748" s="2" t="s">
        <v>1423</v>
      </c>
      <c r="AE3748" s="2">
        <v>1019960002</v>
      </c>
      <c r="AF3748" s="2" t="s">
        <v>664</v>
      </c>
      <c r="AG3748" s="2" t="s">
        <v>663</v>
      </c>
      <c r="AH3748" s="2" t="s">
        <v>214</v>
      </c>
      <c r="AI3748" s="2" t="s">
        <v>1393</v>
      </c>
      <c r="AJ3748" s="2" t="s">
        <v>1281</v>
      </c>
      <c r="AK3748" s="2">
        <v>0</v>
      </c>
      <c r="AL3748" s="2">
        <v>0</v>
      </c>
      <c r="AM3748" s="2" t="s">
        <v>201</v>
      </c>
      <c r="AN3748" s="2" t="s">
        <v>463</v>
      </c>
      <c r="AO3748" s="2" t="s">
        <v>40</v>
      </c>
    </row>
    <row r="3749" spans="1:41" ht="15" customHeight="1" x14ac:dyDescent="0.3">
      <c r="A3749" s="2" t="s">
        <v>723</v>
      </c>
      <c r="B3749" s="2" t="s">
        <v>1139</v>
      </c>
      <c r="C3749" s="2" t="s">
        <v>1078</v>
      </c>
      <c r="D3749" s="2" t="s">
        <v>2767</v>
      </c>
      <c r="E3749" s="115" t="s">
        <v>4173</v>
      </c>
      <c r="F3749" s="2">
        <v>8</v>
      </c>
      <c r="G3749" s="2" t="s">
        <v>36</v>
      </c>
      <c r="H3749" s="2" t="s">
        <v>198</v>
      </c>
      <c r="I3749" s="2" t="s">
        <v>37</v>
      </c>
      <c r="J3749" s="2" t="s">
        <v>712</v>
      </c>
      <c r="K3749" s="2" t="s">
        <v>46</v>
      </c>
      <c r="L3749" s="2" t="s">
        <v>631</v>
      </c>
      <c r="M3749" s="2" t="s">
        <v>1201</v>
      </c>
      <c r="N3749" s="2" t="s">
        <v>1201</v>
      </c>
      <c r="O3749" s="113" t="s">
        <v>644</v>
      </c>
      <c r="P3749" s="2" t="s">
        <v>720</v>
      </c>
      <c r="Q3749" s="2" t="s">
        <v>591</v>
      </c>
      <c r="R3749" s="2" t="s">
        <v>1202</v>
      </c>
      <c r="S3749" s="2" t="s">
        <v>1203</v>
      </c>
      <c r="T3749" s="2" t="e">
        <v>#VALUE!</v>
      </c>
      <c r="U3749" s="2" t="s">
        <v>40</v>
      </c>
      <c r="V3749" s="2" t="s">
        <v>40</v>
      </c>
      <c r="W3749" s="2" t="s">
        <v>40</v>
      </c>
      <c r="X3749" s="2" t="s">
        <v>40</v>
      </c>
      <c r="Y3749" s="2">
        <v>0</v>
      </c>
      <c r="Z3749" s="2" t="s">
        <v>40</v>
      </c>
      <c r="AA3749" s="2" t="s">
        <v>662</v>
      </c>
      <c r="AB3749" s="2">
        <v>0</v>
      </c>
      <c r="AC3749" s="2">
        <v>0</v>
      </c>
      <c r="AD3749" s="2">
        <v>0</v>
      </c>
      <c r="AE3749" s="2">
        <v>0</v>
      </c>
      <c r="AF3749" s="2" t="s">
        <v>46</v>
      </c>
      <c r="AG3749" s="2" t="s">
        <v>37</v>
      </c>
      <c r="AH3749" s="2" t="s">
        <v>635</v>
      </c>
      <c r="AI3749" s="2" t="s">
        <v>1393</v>
      </c>
      <c r="AJ3749" s="2">
        <v>0</v>
      </c>
      <c r="AK3749" s="2">
        <v>0</v>
      </c>
      <c r="AL3749" s="2">
        <v>0</v>
      </c>
      <c r="AM3749" s="2" t="s">
        <v>199</v>
      </c>
      <c r="AN3749" s="2">
        <v>0</v>
      </c>
      <c r="AO3749" s="2" t="s">
        <v>40</v>
      </c>
    </row>
    <row r="3750" spans="1:41" ht="15" customHeight="1" x14ac:dyDescent="0.3">
      <c r="A3750" s="2" t="s">
        <v>723</v>
      </c>
      <c r="B3750" s="2" t="s">
        <v>1139</v>
      </c>
      <c r="C3750" s="2" t="s">
        <v>810</v>
      </c>
      <c r="D3750" s="2" t="s">
        <v>3300</v>
      </c>
      <c r="E3750" s="115" t="s">
        <v>4173</v>
      </c>
      <c r="F3750" s="2">
        <v>32</v>
      </c>
      <c r="G3750" s="2" t="s">
        <v>36</v>
      </c>
      <c r="H3750" s="2" t="s">
        <v>198</v>
      </c>
      <c r="I3750" s="2" t="s">
        <v>37</v>
      </c>
      <c r="J3750" s="2" t="s">
        <v>712</v>
      </c>
      <c r="K3750" s="2" t="s">
        <v>52</v>
      </c>
      <c r="L3750" s="2" t="s">
        <v>1210</v>
      </c>
      <c r="M3750" s="2" t="s">
        <v>44</v>
      </c>
      <c r="N3750" s="2" t="s">
        <v>44</v>
      </c>
      <c r="O3750" s="113" t="s">
        <v>644</v>
      </c>
      <c r="P3750" s="2" t="s">
        <v>720</v>
      </c>
      <c r="Q3750" s="2" t="s">
        <v>49</v>
      </c>
      <c r="R3750" s="2">
        <v>0</v>
      </c>
      <c r="S3750" s="2">
        <v>0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52</v>
      </c>
      <c r="AG3750" s="2" t="s">
        <v>37</v>
      </c>
      <c r="AH3750" s="2" t="s">
        <v>635</v>
      </c>
      <c r="AI3750" s="2" t="s">
        <v>1393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</row>
    <row r="3751" spans="1:41" ht="15" customHeight="1" x14ac:dyDescent="0.3">
      <c r="A3751" s="2" t="s">
        <v>723</v>
      </c>
      <c r="B3751" s="2" t="s">
        <v>1139</v>
      </c>
      <c r="C3751" s="2" t="s">
        <v>1078</v>
      </c>
      <c r="D3751" s="2" t="s">
        <v>2767</v>
      </c>
      <c r="E3751" s="115" t="s">
        <v>4601</v>
      </c>
      <c r="F3751" s="2">
        <v>16</v>
      </c>
      <c r="G3751" s="2" t="s">
        <v>36</v>
      </c>
      <c r="H3751" s="2" t="s">
        <v>198</v>
      </c>
      <c r="I3751" s="2" t="s">
        <v>37</v>
      </c>
      <c r="J3751" s="2" t="s">
        <v>712</v>
      </c>
      <c r="K3751" s="2" t="s">
        <v>46</v>
      </c>
      <c r="L3751" s="2" t="s">
        <v>631</v>
      </c>
      <c r="M3751" s="2" t="s">
        <v>1201</v>
      </c>
      <c r="N3751" s="2" t="s">
        <v>1201</v>
      </c>
      <c r="O3751" s="113" t="s">
        <v>645</v>
      </c>
      <c r="P3751" s="2" t="s">
        <v>720</v>
      </c>
      <c r="Q3751" s="2" t="s">
        <v>591</v>
      </c>
      <c r="R3751" s="2" t="s">
        <v>1202</v>
      </c>
      <c r="S3751" s="2" t="s">
        <v>1203</v>
      </c>
      <c r="T3751" s="2" t="e">
        <v>#VALUE!</v>
      </c>
      <c r="U3751" s="2" t="s">
        <v>40</v>
      </c>
      <c r="V3751" s="2" t="s">
        <v>40</v>
      </c>
      <c r="W3751" s="2" t="s">
        <v>40</v>
      </c>
      <c r="X3751" s="2" t="s">
        <v>40</v>
      </c>
      <c r="Y3751" s="2">
        <v>0</v>
      </c>
      <c r="Z3751" s="2" t="s">
        <v>40</v>
      </c>
      <c r="AA3751" s="2" t="s">
        <v>662</v>
      </c>
      <c r="AB3751" s="2">
        <v>0</v>
      </c>
      <c r="AC3751" s="2">
        <v>0</v>
      </c>
      <c r="AD3751" s="2">
        <v>0</v>
      </c>
      <c r="AE3751" s="2">
        <v>0</v>
      </c>
      <c r="AF3751" s="2" t="s">
        <v>46</v>
      </c>
      <c r="AG3751" s="2" t="s">
        <v>37</v>
      </c>
      <c r="AH3751" s="2" t="s">
        <v>635</v>
      </c>
      <c r="AI3751" s="2" t="s">
        <v>1393</v>
      </c>
      <c r="AJ3751" s="2">
        <v>0</v>
      </c>
      <c r="AK3751" s="2">
        <v>0</v>
      </c>
      <c r="AL3751" s="2">
        <v>0</v>
      </c>
      <c r="AM3751" s="2" t="s">
        <v>199</v>
      </c>
      <c r="AN3751" s="2">
        <v>0</v>
      </c>
      <c r="AO3751" s="2" t="s">
        <v>40</v>
      </c>
    </row>
    <row r="3752" spans="1:41" ht="15" customHeight="1" x14ac:dyDescent="0.3">
      <c r="A3752" s="2" t="s">
        <v>723</v>
      </c>
      <c r="B3752" s="2" t="s">
        <v>1139</v>
      </c>
      <c r="C3752" s="2" t="s">
        <v>1078</v>
      </c>
      <c r="D3752" s="2" t="s">
        <v>2767</v>
      </c>
      <c r="E3752" s="115" t="s">
        <v>4602</v>
      </c>
      <c r="F3752" s="2">
        <v>36</v>
      </c>
      <c r="G3752" s="2" t="s">
        <v>36</v>
      </c>
      <c r="H3752" s="2" t="s">
        <v>198</v>
      </c>
      <c r="I3752" s="2" t="s">
        <v>37</v>
      </c>
      <c r="J3752" s="2" t="s">
        <v>712</v>
      </c>
      <c r="K3752" s="2" t="s">
        <v>46</v>
      </c>
      <c r="L3752" s="2" t="s">
        <v>631</v>
      </c>
      <c r="M3752" s="2" t="s">
        <v>1201</v>
      </c>
      <c r="N3752" s="2" t="s">
        <v>1201</v>
      </c>
      <c r="O3752" s="113" t="s">
        <v>645</v>
      </c>
      <c r="P3752" s="2" t="s">
        <v>720</v>
      </c>
      <c r="Q3752" s="2" t="s">
        <v>591</v>
      </c>
      <c r="R3752" s="2" t="s">
        <v>1202</v>
      </c>
      <c r="S3752" s="2" t="s">
        <v>1203</v>
      </c>
      <c r="T3752" s="2" t="e">
        <v>#VALUE!</v>
      </c>
      <c r="U3752" s="2" t="s">
        <v>40</v>
      </c>
      <c r="V3752" s="2" t="s">
        <v>40</v>
      </c>
      <c r="W3752" s="2" t="s">
        <v>40</v>
      </c>
      <c r="X3752" s="2" t="s">
        <v>40</v>
      </c>
      <c r="Y3752" s="2">
        <v>0</v>
      </c>
      <c r="Z3752" s="2" t="s">
        <v>40</v>
      </c>
      <c r="AA3752" s="2" t="s">
        <v>662</v>
      </c>
      <c r="AB3752" s="2">
        <v>0</v>
      </c>
      <c r="AC3752" s="2">
        <v>0</v>
      </c>
      <c r="AD3752" s="2">
        <v>0</v>
      </c>
      <c r="AE3752" s="2">
        <v>0</v>
      </c>
      <c r="AF3752" s="2" t="s">
        <v>46</v>
      </c>
      <c r="AG3752" s="2" t="s">
        <v>37</v>
      </c>
      <c r="AH3752" s="2" t="s">
        <v>635</v>
      </c>
      <c r="AI3752" s="2" t="s">
        <v>1393</v>
      </c>
      <c r="AJ3752" s="2">
        <v>0</v>
      </c>
      <c r="AK3752" s="2">
        <v>0</v>
      </c>
      <c r="AL3752" s="2">
        <v>0</v>
      </c>
      <c r="AM3752" s="2" t="s">
        <v>199</v>
      </c>
      <c r="AN3752" s="2">
        <v>0</v>
      </c>
      <c r="AO3752" s="2" t="s">
        <v>40</v>
      </c>
    </row>
    <row r="3753" spans="1:41" ht="15" customHeight="1" x14ac:dyDescent="0.3">
      <c r="A3753" s="2" t="s">
        <v>723</v>
      </c>
      <c r="B3753" s="2" t="s">
        <v>1139</v>
      </c>
      <c r="C3753" s="2" t="s">
        <v>923</v>
      </c>
      <c r="D3753" s="2" t="s">
        <v>3685</v>
      </c>
      <c r="E3753" s="115" t="s">
        <v>4602</v>
      </c>
      <c r="F3753" s="2">
        <v>4</v>
      </c>
      <c r="G3753" s="2" t="s">
        <v>36</v>
      </c>
      <c r="H3753" s="2" t="s">
        <v>198</v>
      </c>
      <c r="I3753" s="2" t="s">
        <v>37</v>
      </c>
      <c r="J3753" s="2" t="s">
        <v>1217</v>
      </c>
      <c r="K3753" s="2" t="s">
        <v>43</v>
      </c>
      <c r="L3753" s="2" t="s">
        <v>1239</v>
      </c>
      <c r="M3753" s="2" t="s">
        <v>1201</v>
      </c>
      <c r="N3753" s="2" t="s">
        <v>1201</v>
      </c>
      <c r="O3753" s="113" t="s">
        <v>645</v>
      </c>
      <c r="P3753" s="2" t="s">
        <v>720</v>
      </c>
      <c r="Q3753" s="2" t="s">
        <v>1221</v>
      </c>
      <c r="R3753" s="2" t="s">
        <v>1202</v>
      </c>
      <c r="S3753" s="2" t="s">
        <v>1203</v>
      </c>
      <c r="T3753" s="2" t="e">
        <v>#VALUE!</v>
      </c>
      <c r="U3753" s="2" t="s">
        <v>41</v>
      </c>
      <c r="V3753" s="2" t="s">
        <v>40</v>
      </c>
      <c r="W3753" s="2" t="s">
        <v>40</v>
      </c>
      <c r="X3753" s="2" t="s">
        <v>40</v>
      </c>
      <c r="Y3753" s="2">
        <v>0</v>
      </c>
      <c r="Z3753" s="2" t="s">
        <v>40</v>
      </c>
      <c r="AA3753" s="2" t="s">
        <v>662</v>
      </c>
      <c r="AB3753" s="2">
        <v>0</v>
      </c>
      <c r="AC3753" s="2">
        <v>0</v>
      </c>
      <c r="AD3753" s="2">
        <v>0</v>
      </c>
      <c r="AE3753" s="2">
        <v>0</v>
      </c>
      <c r="AF3753" s="2" t="s">
        <v>43</v>
      </c>
      <c r="AG3753" s="2" t="s">
        <v>37</v>
      </c>
      <c r="AH3753" s="2" t="s">
        <v>635</v>
      </c>
      <c r="AI3753" s="2" t="s">
        <v>1393</v>
      </c>
      <c r="AJ3753" s="2">
        <v>0</v>
      </c>
      <c r="AK3753" s="2">
        <v>0</v>
      </c>
      <c r="AL3753" s="2">
        <v>0</v>
      </c>
      <c r="AM3753" s="2" t="s">
        <v>199</v>
      </c>
      <c r="AN3753" s="2">
        <v>0</v>
      </c>
      <c r="AO3753" s="2" t="s">
        <v>41</v>
      </c>
    </row>
    <row r="3754" spans="1:41" ht="15" customHeight="1" x14ac:dyDescent="0.3">
      <c r="A3754" s="2" t="s">
        <v>723</v>
      </c>
      <c r="B3754" s="2" t="s">
        <v>1139</v>
      </c>
      <c r="C3754" s="2" t="s">
        <v>1078</v>
      </c>
      <c r="D3754" s="2" t="s">
        <v>2767</v>
      </c>
      <c r="E3754" s="115" t="s">
        <v>4603</v>
      </c>
      <c r="F3754" s="2">
        <v>8</v>
      </c>
      <c r="G3754" s="2" t="s">
        <v>36</v>
      </c>
      <c r="H3754" s="2" t="s">
        <v>198</v>
      </c>
      <c r="I3754" s="2" t="s">
        <v>37</v>
      </c>
      <c r="J3754" s="2" t="s">
        <v>712</v>
      </c>
      <c r="K3754" s="2" t="s">
        <v>46</v>
      </c>
      <c r="L3754" s="2" t="s">
        <v>631</v>
      </c>
      <c r="M3754" s="2" t="s">
        <v>1201</v>
      </c>
      <c r="N3754" s="2" t="s">
        <v>1201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46</v>
      </c>
      <c r="AG3754" s="2" t="s">
        <v>37</v>
      </c>
      <c r="AH3754" s="2" t="s">
        <v>635</v>
      </c>
      <c r="AI3754" s="2" t="s">
        <v>1393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</row>
    <row r="3755" spans="1:41" ht="15" customHeight="1" x14ac:dyDescent="0.3">
      <c r="A3755" s="2" t="s">
        <v>723</v>
      </c>
      <c r="B3755" s="2" t="s">
        <v>1139</v>
      </c>
      <c r="C3755" s="2" t="s">
        <v>1078</v>
      </c>
      <c r="D3755" s="2" t="s">
        <v>2767</v>
      </c>
      <c r="E3755" s="115" t="s">
        <v>4604</v>
      </c>
      <c r="F3755" s="2">
        <v>30</v>
      </c>
      <c r="G3755" s="2" t="s">
        <v>36</v>
      </c>
      <c r="H3755" s="2" t="s">
        <v>198</v>
      </c>
      <c r="I3755" s="2" t="s">
        <v>37</v>
      </c>
      <c r="J3755" s="2" t="s">
        <v>712</v>
      </c>
      <c r="K3755" s="2" t="s">
        <v>46</v>
      </c>
      <c r="L3755" s="2" t="s">
        <v>631</v>
      </c>
      <c r="M3755" s="2" t="s">
        <v>1201</v>
      </c>
      <c r="N3755" s="2" t="s">
        <v>1201</v>
      </c>
      <c r="O3755" s="113" t="s">
        <v>645</v>
      </c>
      <c r="P3755" s="2" t="s">
        <v>720</v>
      </c>
      <c r="Q3755" s="2" t="s">
        <v>591</v>
      </c>
      <c r="R3755" s="2" t="s">
        <v>1202</v>
      </c>
      <c r="S3755" s="2" t="s">
        <v>1203</v>
      </c>
      <c r="T3755" s="2" t="e">
        <v>#VALUE!</v>
      </c>
      <c r="U3755" s="2" t="s">
        <v>40</v>
      </c>
      <c r="V3755" s="2" t="s">
        <v>40</v>
      </c>
      <c r="W3755" s="2" t="s">
        <v>40</v>
      </c>
      <c r="X3755" s="2" t="s">
        <v>40</v>
      </c>
      <c r="Y3755" s="2">
        <v>0</v>
      </c>
      <c r="Z3755" s="2" t="s">
        <v>40</v>
      </c>
      <c r="AA3755" s="2" t="s">
        <v>662</v>
      </c>
      <c r="AB3755" s="2">
        <v>0</v>
      </c>
      <c r="AC3755" s="2">
        <v>0</v>
      </c>
      <c r="AD3755" s="2">
        <v>0</v>
      </c>
      <c r="AE3755" s="2">
        <v>0</v>
      </c>
      <c r="AF3755" s="2" t="s">
        <v>46</v>
      </c>
      <c r="AG3755" s="2" t="s">
        <v>37</v>
      </c>
      <c r="AH3755" s="2" t="s">
        <v>635</v>
      </c>
      <c r="AI3755" s="2" t="s">
        <v>1393</v>
      </c>
      <c r="AJ3755" s="2">
        <v>0</v>
      </c>
      <c r="AK3755" s="2">
        <v>0</v>
      </c>
      <c r="AL3755" s="2">
        <v>0</v>
      </c>
      <c r="AM3755" s="2" t="s">
        <v>199</v>
      </c>
      <c r="AN3755" s="2">
        <v>0</v>
      </c>
      <c r="AO3755" s="2" t="s">
        <v>40</v>
      </c>
    </row>
    <row r="3756" spans="1:41" ht="15" customHeight="1" x14ac:dyDescent="0.3">
      <c r="A3756" s="2" t="s">
        <v>723</v>
      </c>
      <c r="B3756" s="2" t="s">
        <v>1139</v>
      </c>
      <c r="C3756" s="2" t="s">
        <v>1078</v>
      </c>
      <c r="D3756" s="2" t="s">
        <v>4961</v>
      </c>
      <c r="E3756" s="115" t="s">
        <v>4604</v>
      </c>
      <c r="F3756" s="2">
        <v>3</v>
      </c>
      <c r="G3756" s="2" t="s">
        <v>36</v>
      </c>
      <c r="H3756" s="2" t="s">
        <v>198</v>
      </c>
      <c r="I3756" s="2" t="s">
        <v>37</v>
      </c>
      <c r="J3756" s="2" t="s">
        <v>712</v>
      </c>
      <c r="K3756" s="2" t="s">
        <v>46</v>
      </c>
      <c r="L3756" s="2" t="s">
        <v>631</v>
      </c>
      <c r="M3756" s="2" t="s">
        <v>1201</v>
      </c>
      <c r="N3756" s="2" t="s">
        <v>1201</v>
      </c>
      <c r="O3756" s="113" t="s">
        <v>645</v>
      </c>
      <c r="P3756" s="2" t="s">
        <v>720</v>
      </c>
      <c r="Q3756" s="2" t="s">
        <v>591</v>
      </c>
      <c r="R3756" s="2" t="s">
        <v>1202</v>
      </c>
      <c r="S3756" s="2" t="s">
        <v>1203</v>
      </c>
      <c r="T3756" s="2" t="e">
        <v>#VALUE!</v>
      </c>
      <c r="U3756" s="2" t="s">
        <v>40</v>
      </c>
      <c r="V3756" s="2" t="s">
        <v>40</v>
      </c>
      <c r="W3756" s="2" t="s">
        <v>40</v>
      </c>
      <c r="X3756" s="2" t="s">
        <v>40</v>
      </c>
      <c r="Y3756" s="2">
        <v>0</v>
      </c>
      <c r="Z3756" s="2" t="s">
        <v>40</v>
      </c>
      <c r="AA3756" s="2" t="s">
        <v>662</v>
      </c>
      <c r="AB3756" s="2">
        <v>0</v>
      </c>
      <c r="AC3756" s="2">
        <v>0</v>
      </c>
      <c r="AD3756" s="2">
        <v>0</v>
      </c>
      <c r="AE3756" s="2">
        <v>0</v>
      </c>
      <c r="AF3756" s="2" t="s">
        <v>46</v>
      </c>
      <c r="AG3756" s="2" t="s">
        <v>37</v>
      </c>
      <c r="AH3756" s="2" t="s">
        <v>635</v>
      </c>
      <c r="AI3756" s="2" t="s">
        <v>1393</v>
      </c>
      <c r="AJ3756" s="2">
        <v>0</v>
      </c>
      <c r="AK3756" s="2">
        <v>0</v>
      </c>
      <c r="AL3756" s="2">
        <v>0</v>
      </c>
      <c r="AM3756" s="2" t="s">
        <v>199</v>
      </c>
      <c r="AN3756" s="2">
        <v>0</v>
      </c>
      <c r="AO3756" s="2" t="s">
        <v>40</v>
      </c>
    </row>
    <row r="3757" spans="1:41" ht="15" customHeight="1" x14ac:dyDescent="0.3">
      <c r="A3757" s="2" t="s">
        <v>723</v>
      </c>
      <c r="B3757" s="2" t="s">
        <v>1139</v>
      </c>
      <c r="C3757" s="2" t="s">
        <v>923</v>
      </c>
      <c r="D3757" s="2" t="s">
        <v>3710</v>
      </c>
      <c r="E3757" s="115" t="s">
        <v>4604</v>
      </c>
      <c r="F3757" s="2">
        <v>7</v>
      </c>
      <c r="G3757" s="2" t="s">
        <v>36</v>
      </c>
      <c r="H3757" s="2" t="s">
        <v>198</v>
      </c>
      <c r="I3757" s="2" t="s">
        <v>37</v>
      </c>
      <c r="J3757" s="2" t="s">
        <v>1217</v>
      </c>
      <c r="K3757" s="2" t="s">
        <v>43</v>
      </c>
      <c r="L3757" s="2" t="s">
        <v>1239</v>
      </c>
      <c r="M3757" s="2" t="s">
        <v>1201</v>
      </c>
      <c r="N3757" s="2" t="s">
        <v>1201</v>
      </c>
      <c r="O3757" s="113" t="s">
        <v>645</v>
      </c>
      <c r="P3757" s="2" t="s">
        <v>720</v>
      </c>
      <c r="Q3757" s="2" t="s">
        <v>1221</v>
      </c>
      <c r="R3757" s="2" t="s">
        <v>1202</v>
      </c>
      <c r="S3757" s="2" t="s">
        <v>1203</v>
      </c>
      <c r="T3757" s="2" t="e">
        <v>#VALUE!</v>
      </c>
      <c r="U3757" s="2" t="s">
        <v>41</v>
      </c>
      <c r="V3757" s="2" t="s">
        <v>40</v>
      </c>
      <c r="W3757" s="2" t="s">
        <v>40</v>
      </c>
      <c r="X3757" s="2" t="s">
        <v>40</v>
      </c>
      <c r="Y3757" s="2">
        <v>0</v>
      </c>
      <c r="Z3757" s="2" t="s">
        <v>40</v>
      </c>
      <c r="AA3757" s="2" t="s">
        <v>662</v>
      </c>
      <c r="AB3757" s="2">
        <v>0</v>
      </c>
      <c r="AC3757" s="2">
        <v>0</v>
      </c>
      <c r="AD3757" s="2">
        <v>0</v>
      </c>
      <c r="AE3757" s="2">
        <v>0</v>
      </c>
      <c r="AF3757" s="2" t="s">
        <v>43</v>
      </c>
      <c r="AG3757" s="2" t="s">
        <v>37</v>
      </c>
      <c r="AH3757" s="2" t="s">
        <v>635</v>
      </c>
      <c r="AI3757" s="2" t="s">
        <v>1393</v>
      </c>
      <c r="AJ3757" s="2">
        <v>0</v>
      </c>
      <c r="AK3757" s="2">
        <v>0</v>
      </c>
      <c r="AL3757" s="2">
        <v>0</v>
      </c>
      <c r="AM3757" s="2" t="s">
        <v>199</v>
      </c>
      <c r="AN3757" s="2">
        <v>0</v>
      </c>
      <c r="AO3757" s="2" t="s">
        <v>41</v>
      </c>
    </row>
    <row r="3758" spans="1:41" ht="15" customHeight="1" x14ac:dyDescent="0.3">
      <c r="A3758" s="2" t="s">
        <v>594</v>
      </c>
      <c r="B3758" s="2" t="s">
        <v>1141</v>
      </c>
      <c r="C3758" s="2" t="s">
        <v>857</v>
      </c>
      <c r="D3758" s="2" t="s">
        <v>3301</v>
      </c>
      <c r="E3758" s="115" t="s">
        <v>4173</v>
      </c>
      <c r="F3758" s="2">
        <v>4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1212</v>
      </c>
      <c r="M3758" s="2" t="s">
        <v>1268</v>
      </c>
      <c r="N3758" s="2" t="s">
        <v>1220</v>
      </c>
      <c r="O3758" s="113" t="s">
        <v>644</v>
      </c>
      <c r="P3758" s="2" t="s">
        <v>720</v>
      </c>
      <c r="Q3758" s="2" t="s">
        <v>1221</v>
      </c>
      <c r="R3758" s="2" t="s">
        <v>1222</v>
      </c>
      <c r="S3758" s="2" t="s">
        <v>1223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635</v>
      </c>
      <c r="AI3758" s="2" t="s">
        <v>1393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</row>
    <row r="3759" spans="1:41" ht="15" customHeight="1" x14ac:dyDescent="0.3">
      <c r="A3759" s="2" t="s">
        <v>594</v>
      </c>
      <c r="B3759" s="2" t="s">
        <v>1141</v>
      </c>
      <c r="C3759" s="2" t="s">
        <v>858</v>
      </c>
      <c r="D3759" s="2" t="s">
        <v>3952</v>
      </c>
      <c r="E3759" s="115" t="s">
        <v>4173</v>
      </c>
      <c r="F3759" s="2">
        <v>3</v>
      </c>
      <c r="G3759" s="2" t="s">
        <v>36</v>
      </c>
      <c r="H3759" s="2" t="s">
        <v>198</v>
      </c>
      <c r="I3759" s="2" t="s">
        <v>37</v>
      </c>
      <c r="J3759" s="2" t="s">
        <v>712</v>
      </c>
      <c r="K3759" s="2" t="s">
        <v>46</v>
      </c>
      <c r="L3759" s="2" t="s">
        <v>1212</v>
      </c>
      <c r="M3759" s="2" t="s">
        <v>1268</v>
      </c>
      <c r="N3759" s="2" t="s">
        <v>1220</v>
      </c>
      <c r="O3759" s="113" t="s">
        <v>644</v>
      </c>
      <c r="P3759" s="2" t="s">
        <v>720</v>
      </c>
      <c r="Q3759" s="2" t="s">
        <v>1221</v>
      </c>
      <c r="R3759" s="2" t="s">
        <v>1222</v>
      </c>
      <c r="S3759" s="2" t="s">
        <v>1223</v>
      </c>
      <c r="T3759" s="2" t="e">
        <v>#VALUE!</v>
      </c>
      <c r="U3759" s="2" t="s">
        <v>40</v>
      </c>
      <c r="V3759" s="2" t="s">
        <v>40</v>
      </c>
      <c r="W3759" s="2" t="s">
        <v>40</v>
      </c>
      <c r="X3759" s="2" t="s">
        <v>40</v>
      </c>
      <c r="Y3759" s="2">
        <v>0</v>
      </c>
      <c r="Z3759" s="2" t="s">
        <v>40</v>
      </c>
      <c r="AA3759" s="2" t="s">
        <v>662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46</v>
      </c>
      <c r="AG3759" s="2" t="s">
        <v>37</v>
      </c>
      <c r="AH3759" s="2" t="s">
        <v>635</v>
      </c>
      <c r="AI3759" s="2" t="s">
        <v>1393</v>
      </c>
      <c r="AJ3759" s="2">
        <v>0</v>
      </c>
      <c r="AK3759" s="2">
        <v>0</v>
      </c>
      <c r="AL3759" s="2">
        <v>0</v>
      </c>
      <c r="AM3759" s="2" t="s">
        <v>199</v>
      </c>
      <c r="AN3759" s="2">
        <v>0</v>
      </c>
      <c r="AO3759" s="2" t="s">
        <v>40</v>
      </c>
    </row>
    <row r="3760" spans="1:41" ht="15" customHeight="1" x14ac:dyDescent="0.3">
      <c r="A3760" s="2" t="s">
        <v>594</v>
      </c>
      <c r="B3760" s="2" t="s">
        <v>1141</v>
      </c>
      <c r="C3760" s="2" t="s">
        <v>843</v>
      </c>
      <c r="D3760" s="2" t="s">
        <v>3953</v>
      </c>
      <c r="E3760" s="115" t="s">
        <v>4173</v>
      </c>
      <c r="F3760" s="2">
        <v>2</v>
      </c>
      <c r="G3760" s="2" t="s">
        <v>36</v>
      </c>
      <c r="H3760" s="2" t="s">
        <v>198</v>
      </c>
      <c r="I3760" s="2" t="s">
        <v>37</v>
      </c>
      <c r="J3760" s="2" t="s">
        <v>1217</v>
      </c>
      <c r="K3760" s="2" t="s">
        <v>43</v>
      </c>
      <c r="L3760" s="2" t="s">
        <v>1239</v>
      </c>
      <c r="M3760" s="2" t="s">
        <v>1268</v>
      </c>
      <c r="N3760" s="2" t="s">
        <v>1220</v>
      </c>
      <c r="O3760" s="113" t="s">
        <v>644</v>
      </c>
      <c r="P3760" s="2" t="s">
        <v>720</v>
      </c>
      <c r="Q3760" s="2" t="s">
        <v>1221</v>
      </c>
      <c r="R3760" s="2" t="s">
        <v>1222</v>
      </c>
      <c r="S3760" s="2" t="s">
        <v>1223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43</v>
      </c>
      <c r="AG3760" s="2" t="s">
        <v>37</v>
      </c>
      <c r="AH3760" s="2" t="s">
        <v>635</v>
      </c>
      <c r="AI3760" s="2" t="s">
        <v>1393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41</v>
      </c>
    </row>
    <row r="3761" spans="1:41" ht="15" customHeight="1" x14ac:dyDescent="0.3">
      <c r="A3761" s="2" t="s">
        <v>594</v>
      </c>
      <c r="B3761" s="2" t="s">
        <v>1141</v>
      </c>
      <c r="C3761" s="2" t="s">
        <v>843</v>
      </c>
      <c r="D3761" s="2" t="s">
        <v>3954</v>
      </c>
      <c r="E3761" s="115" t="s">
        <v>4173</v>
      </c>
      <c r="F3761" s="2">
        <v>2</v>
      </c>
      <c r="G3761" s="2" t="s">
        <v>36</v>
      </c>
      <c r="H3761" s="2" t="s">
        <v>198</v>
      </c>
      <c r="I3761" s="2" t="s">
        <v>37</v>
      </c>
      <c r="J3761" s="2" t="s">
        <v>1217</v>
      </c>
      <c r="K3761" s="2" t="s">
        <v>43</v>
      </c>
      <c r="L3761" s="2" t="s">
        <v>1239</v>
      </c>
      <c r="M3761" s="2" t="s">
        <v>1268</v>
      </c>
      <c r="N3761" s="2" t="s">
        <v>1220</v>
      </c>
      <c r="O3761" s="113" t="s">
        <v>644</v>
      </c>
      <c r="P3761" s="2" t="s">
        <v>720</v>
      </c>
      <c r="Q3761" s="2" t="s">
        <v>1221</v>
      </c>
      <c r="R3761" s="2" t="s">
        <v>1222</v>
      </c>
      <c r="S3761" s="2" t="s">
        <v>1223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43</v>
      </c>
      <c r="AG3761" s="2" t="s">
        <v>37</v>
      </c>
      <c r="AH3761" s="2" t="s">
        <v>635</v>
      </c>
      <c r="AI3761" s="2" t="s">
        <v>1393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41</v>
      </c>
    </row>
    <row r="3762" spans="1:41" ht="15" customHeight="1" x14ac:dyDescent="0.3">
      <c r="A3762" s="2" t="s">
        <v>594</v>
      </c>
      <c r="B3762" s="2" t="s">
        <v>1141</v>
      </c>
      <c r="C3762" s="2" t="s">
        <v>843</v>
      </c>
      <c r="D3762" s="2" t="s">
        <v>3955</v>
      </c>
      <c r="E3762" s="115" t="s">
        <v>4173</v>
      </c>
      <c r="F3762" s="2">
        <v>2</v>
      </c>
      <c r="G3762" s="2" t="s">
        <v>36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1268</v>
      </c>
      <c r="N3762" s="2" t="s">
        <v>1220</v>
      </c>
      <c r="O3762" s="113" t="s">
        <v>644</v>
      </c>
      <c r="P3762" s="2" t="s">
        <v>720</v>
      </c>
      <c r="Q3762" s="2" t="s">
        <v>1221</v>
      </c>
      <c r="R3762" s="2" t="s">
        <v>1222</v>
      </c>
      <c r="S3762" s="2" t="s">
        <v>1223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43</v>
      </c>
      <c r="AG3762" s="2" t="s">
        <v>37</v>
      </c>
      <c r="AH3762" s="2" t="s">
        <v>635</v>
      </c>
      <c r="AI3762" s="2" t="s">
        <v>1393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41</v>
      </c>
    </row>
    <row r="3763" spans="1:41" ht="15" customHeight="1" x14ac:dyDescent="0.3">
      <c r="A3763" s="2" t="s">
        <v>594</v>
      </c>
      <c r="B3763" s="2" t="s">
        <v>1141</v>
      </c>
      <c r="C3763" s="2" t="s">
        <v>858</v>
      </c>
      <c r="D3763" s="2" t="s">
        <v>3956</v>
      </c>
      <c r="E3763" s="115" t="s">
        <v>4173</v>
      </c>
      <c r="F3763" s="2">
        <v>2</v>
      </c>
      <c r="G3763" s="2" t="s">
        <v>36</v>
      </c>
      <c r="H3763" s="2" t="s">
        <v>198</v>
      </c>
      <c r="I3763" s="2" t="s">
        <v>37</v>
      </c>
      <c r="J3763" s="2" t="s">
        <v>712</v>
      </c>
      <c r="K3763" s="2" t="s">
        <v>46</v>
      </c>
      <c r="L3763" s="2" t="s">
        <v>1212</v>
      </c>
      <c r="M3763" s="2" t="s">
        <v>1268</v>
      </c>
      <c r="N3763" s="2" t="s">
        <v>1220</v>
      </c>
      <c r="O3763" s="113" t="s">
        <v>644</v>
      </c>
      <c r="P3763" s="2" t="s">
        <v>720</v>
      </c>
      <c r="Q3763" s="2" t="s">
        <v>1221</v>
      </c>
      <c r="R3763" s="2" t="s">
        <v>1222</v>
      </c>
      <c r="S3763" s="2" t="s">
        <v>1223</v>
      </c>
      <c r="T3763" s="2" t="e">
        <v>#VALUE!</v>
      </c>
      <c r="U3763" s="2" t="s">
        <v>40</v>
      </c>
      <c r="V3763" s="2" t="s">
        <v>40</v>
      </c>
      <c r="W3763" s="2" t="s">
        <v>40</v>
      </c>
      <c r="X3763" s="2" t="s">
        <v>40</v>
      </c>
      <c r="Y3763" s="2">
        <v>0</v>
      </c>
      <c r="Z3763" s="2" t="s">
        <v>40</v>
      </c>
      <c r="AA3763" s="2" t="s">
        <v>662</v>
      </c>
      <c r="AB3763" s="2">
        <v>0</v>
      </c>
      <c r="AC3763" s="2">
        <v>0</v>
      </c>
      <c r="AD3763" s="2">
        <v>0</v>
      </c>
      <c r="AE3763" s="2">
        <v>0</v>
      </c>
      <c r="AF3763" s="2" t="s">
        <v>46</v>
      </c>
      <c r="AG3763" s="2" t="s">
        <v>37</v>
      </c>
      <c r="AH3763" s="2" t="s">
        <v>635</v>
      </c>
      <c r="AI3763" s="2" t="s">
        <v>1393</v>
      </c>
      <c r="AJ3763" s="2">
        <v>0</v>
      </c>
      <c r="AK3763" s="2">
        <v>0</v>
      </c>
      <c r="AL3763" s="2">
        <v>0</v>
      </c>
      <c r="AM3763" s="2" t="s">
        <v>199</v>
      </c>
      <c r="AN3763" s="2">
        <v>0</v>
      </c>
      <c r="AO3763" s="2" t="s">
        <v>40</v>
      </c>
    </row>
    <row r="3764" spans="1:41" ht="15" customHeight="1" x14ac:dyDescent="0.3">
      <c r="A3764" s="2" t="s">
        <v>594</v>
      </c>
      <c r="B3764" s="2" t="s">
        <v>1141</v>
      </c>
      <c r="C3764" s="2" t="s">
        <v>843</v>
      </c>
      <c r="D3764" s="2" t="s">
        <v>3957</v>
      </c>
      <c r="E3764" s="115" t="s">
        <v>4173</v>
      </c>
      <c r="F3764" s="2">
        <v>15</v>
      </c>
      <c r="G3764" s="2" t="s">
        <v>36</v>
      </c>
      <c r="H3764" s="2" t="s">
        <v>198</v>
      </c>
      <c r="I3764" s="2" t="s">
        <v>37</v>
      </c>
      <c r="J3764" s="2" t="s">
        <v>1217</v>
      </c>
      <c r="K3764" s="2" t="s">
        <v>43</v>
      </c>
      <c r="L3764" s="2" t="s">
        <v>1239</v>
      </c>
      <c r="M3764" s="2" t="s">
        <v>1268</v>
      </c>
      <c r="N3764" s="2" t="s">
        <v>1220</v>
      </c>
      <c r="O3764" s="113" t="s">
        <v>644</v>
      </c>
      <c r="P3764" s="2" t="s">
        <v>720</v>
      </c>
      <c r="Q3764" s="2" t="s">
        <v>1221</v>
      </c>
      <c r="R3764" s="2" t="s">
        <v>1222</v>
      </c>
      <c r="S3764" s="2" t="s">
        <v>1223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43</v>
      </c>
      <c r="AG3764" s="2" t="s">
        <v>37</v>
      </c>
      <c r="AH3764" s="2" t="s">
        <v>635</v>
      </c>
      <c r="AI3764" s="2" t="s">
        <v>1393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</row>
    <row r="3765" spans="1:41" ht="15" customHeight="1" x14ac:dyDescent="0.3">
      <c r="A3765" s="2" t="s">
        <v>594</v>
      </c>
      <c r="B3765" s="2" t="s">
        <v>1141</v>
      </c>
      <c r="C3765" s="2" t="s">
        <v>843</v>
      </c>
      <c r="D3765" s="2" t="s">
        <v>3958</v>
      </c>
      <c r="E3765" s="115" t="s">
        <v>4173</v>
      </c>
      <c r="F3765" s="2">
        <v>1</v>
      </c>
      <c r="G3765" s="2" t="s">
        <v>36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1268</v>
      </c>
      <c r="N3765" s="2" t="s">
        <v>1220</v>
      </c>
      <c r="O3765" s="113" t="s">
        <v>644</v>
      </c>
      <c r="P3765" s="2" t="s">
        <v>720</v>
      </c>
      <c r="Q3765" s="2" t="s">
        <v>1221</v>
      </c>
      <c r="R3765" s="2" t="s">
        <v>1222</v>
      </c>
      <c r="S3765" s="2" t="s">
        <v>1223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43</v>
      </c>
      <c r="AG3765" s="2" t="s">
        <v>37</v>
      </c>
      <c r="AH3765" s="2" t="s">
        <v>635</v>
      </c>
      <c r="AI3765" s="2" t="s">
        <v>1393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</row>
    <row r="3766" spans="1:41" ht="15" customHeight="1" x14ac:dyDescent="0.3">
      <c r="A3766" s="2" t="s">
        <v>594</v>
      </c>
      <c r="B3766" s="2" t="s">
        <v>1141</v>
      </c>
      <c r="C3766" s="2" t="s">
        <v>843</v>
      </c>
      <c r="D3766" s="2" t="s">
        <v>3959</v>
      </c>
      <c r="E3766" s="115" t="s">
        <v>4173</v>
      </c>
      <c r="F3766" s="2">
        <v>0.5</v>
      </c>
      <c r="G3766" s="2" t="s">
        <v>36</v>
      </c>
      <c r="H3766" s="2" t="s">
        <v>198</v>
      </c>
      <c r="I3766" s="2" t="s">
        <v>37</v>
      </c>
      <c r="J3766" s="2" t="s">
        <v>1217</v>
      </c>
      <c r="K3766" s="2" t="s">
        <v>43</v>
      </c>
      <c r="L3766" s="2" t="s">
        <v>1239</v>
      </c>
      <c r="M3766" s="2" t="s">
        <v>1268</v>
      </c>
      <c r="N3766" s="2" t="s">
        <v>1220</v>
      </c>
      <c r="O3766" s="113" t="s">
        <v>644</v>
      </c>
      <c r="P3766" s="2" t="s">
        <v>720</v>
      </c>
      <c r="Q3766" s="2" t="s">
        <v>1221</v>
      </c>
      <c r="R3766" s="2" t="s">
        <v>1222</v>
      </c>
      <c r="S3766" s="2" t="s">
        <v>1223</v>
      </c>
      <c r="T3766" s="2" t="e">
        <v>#VALUE!</v>
      </c>
      <c r="U3766" s="2" t="s">
        <v>40</v>
      </c>
      <c r="V3766" s="2" t="s">
        <v>40</v>
      </c>
      <c r="W3766" s="2" t="s">
        <v>40</v>
      </c>
      <c r="X3766" s="2" t="s">
        <v>40</v>
      </c>
      <c r="Y3766" s="2">
        <v>0</v>
      </c>
      <c r="Z3766" s="2" t="s">
        <v>40</v>
      </c>
      <c r="AA3766" s="2" t="s">
        <v>662</v>
      </c>
      <c r="AB3766" s="2">
        <v>0</v>
      </c>
      <c r="AC3766" s="2">
        <v>0</v>
      </c>
      <c r="AD3766" s="2">
        <v>0</v>
      </c>
      <c r="AE3766" s="2">
        <v>0</v>
      </c>
      <c r="AF3766" s="2" t="s">
        <v>43</v>
      </c>
      <c r="AG3766" s="2" t="s">
        <v>37</v>
      </c>
      <c r="AH3766" s="2" t="s">
        <v>635</v>
      </c>
      <c r="AI3766" s="2" t="s">
        <v>1393</v>
      </c>
      <c r="AJ3766" s="2">
        <v>0</v>
      </c>
      <c r="AK3766" s="2">
        <v>0</v>
      </c>
      <c r="AL3766" s="2">
        <v>0</v>
      </c>
      <c r="AM3766" s="2" t="s">
        <v>199</v>
      </c>
      <c r="AN3766" s="2">
        <v>0</v>
      </c>
      <c r="AO3766" s="2" t="s">
        <v>40</v>
      </c>
    </row>
    <row r="3767" spans="1:41" ht="15" customHeight="1" x14ac:dyDescent="0.3">
      <c r="A3767" s="2" t="s">
        <v>594</v>
      </c>
      <c r="B3767" s="2" t="s">
        <v>1141</v>
      </c>
      <c r="C3767" s="2" t="s">
        <v>858</v>
      </c>
      <c r="D3767" s="2" t="s">
        <v>1145</v>
      </c>
      <c r="E3767" s="115" t="s">
        <v>4173</v>
      </c>
      <c r="F3767" s="2">
        <v>2.5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1268</v>
      </c>
      <c r="N3767" s="2" t="s">
        <v>1220</v>
      </c>
      <c r="O3767" s="113" t="s">
        <v>644</v>
      </c>
      <c r="P3767" s="2" t="s">
        <v>720</v>
      </c>
      <c r="Q3767" s="2" t="s">
        <v>1221</v>
      </c>
      <c r="R3767" s="2" t="s">
        <v>1222</v>
      </c>
      <c r="S3767" s="2" t="s">
        <v>1223</v>
      </c>
      <c r="T3767" s="2" t="e">
        <v>#VALUE!</v>
      </c>
      <c r="U3767" s="2" t="s">
        <v>41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635</v>
      </c>
      <c r="AI3767" s="2" t="s">
        <v>1393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</row>
    <row r="3768" spans="1:41" ht="15" customHeight="1" x14ac:dyDescent="0.3">
      <c r="A3768" s="2" t="s">
        <v>594</v>
      </c>
      <c r="B3768" s="2" t="s">
        <v>1141</v>
      </c>
      <c r="C3768" s="2" t="s">
        <v>843</v>
      </c>
      <c r="D3768" s="2" t="s">
        <v>1146</v>
      </c>
      <c r="E3768" s="115" t="s">
        <v>4173</v>
      </c>
      <c r="F3768" s="2">
        <v>2</v>
      </c>
      <c r="G3768" s="2" t="s">
        <v>36</v>
      </c>
      <c r="H3768" s="2" t="s">
        <v>198</v>
      </c>
      <c r="I3768" s="2" t="s">
        <v>37</v>
      </c>
      <c r="J3768" s="2" t="s">
        <v>1217</v>
      </c>
      <c r="K3768" s="2" t="s">
        <v>43</v>
      </c>
      <c r="L3768" s="2" t="s">
        <v>1239</v>
      </c>
      <c r="M3768" s="2" t="s">
        <v>1268</v>
      </c>
      <c r="N3768" s="2" t="s">
        <v>1220</v>
      </c>
      <c r="O3768" s="113" t="s">
        <v>644</v>
      </c>
      <c r="P3768" s="2" t="s">
        <v>720</v>
      </c>
      <c r="Q3768" s="2" t="s">
        <v>1221</v>
      </c>
      <c r="R3768" s="2" t="s">
        <v>1222</v>
      </c>
      <c r="S3768" s="2" t="s">
        <v>1223</v>
      </c>
      <c r="T3768" s="2" t="e">
        <v>#VALUE!</v>
      </c>
      <c r="U3768" s="2" t="s">
        <v>41</v>
      </c>
      <c r="V3768" s="2" t="s">
        <v>40</v>
      </c>
      <c r="W3768" s="2" t="s">
        <v>40</v>
      </c>
      <c r="X3768" s="2" t="s">
        <v>40</v>
      </c>
      <c r="Y3768" s="2">
        <v>0</v>
      </c>
      <c r="Z3768" s="2" t="s">
        <v>40</v>
      </c>
      <c r="AA3768" s="2" t="s">
        <v>662</v>
      </c>
      <c r="AB3768" s="2">
        <v>0</v>
      </c>
      <c r="AC3768" s="2">
        <v>0</v>
      </c>
      <c r="AD3768" s="2">
        <v>0</v>
      </c>
      <c r="AE3768" s="2">
        <v>0</v>
      </c>
      <c r="AF3768" s="2" t="s">
        <v>43</v>
      </c>
      <c r="AG3768" s="2" t="s">
        <v>37</v>
      </c>
      <c r="AH3768" s="2" t="s">
        <v>635</v>
      </c>
      <c r="AI3768" s="2" t="s">
        <v>1393</v>
      </c>
      <c r="AJ3768" s="2">
        <v>0</v>
      </c>
      <c r="AK3768" s="2">
        <v>0</v>
      </c>
      <c r="AL3768" s="2">
        <v>0</v>
      </c>
      <c r="AM3768" s="2" t="s">
        <v>199</v>
      </c>
      <c r="AN3768" s="2">
        <v>0</v>
      </c>
      <c r="AO3768" s="2" t="s">
        <v>41</v>
      </c>
    </row>
    <row r="3769" spans="1:41" ht="15" customHeight="1" x14ac:dyDescent="0.3">
      <c r="A3769" s="2" t="s">
        <v>594</v>
      </c>
      <c r="B3769" s="2" t="s">
        <v>1141</v>
      </c>
      <c r="C3769" s="2" t="s">
        <v>843</v>
      </c>
      <c r="D3769" s="2" t="s">
        <v>3302</v>
      </c>
      <c r="E3769" s="115" t="s">
        <v>4173</v>
      </c>
      <c r="F3769" s="2">
        <v>6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1239</v>
      </c>
      <c r="M3769" s="2" t="s">
        <v>1268</v>
      </c>
      <c r="N3769" s="2" t="s">
        <v>1220</v>
      </c>
      <c r="O3769" s="113" t="s">
        <v>644</v>
      </c>
      <c r="P3769" s="2" t="s">
        <v>720</v>
      </c>
      <c r="Q3769" s="2" t="s">
        <v>1221</v>
      </c>
      <c r="R3769" s="2" t="s">
        <v>1222</v>
      </c>
      <c r="S3769" s="2" t="s">
        <v>1223</v>
      </c>
      <c r="T3769" s="2" t="e">
        <v>#VALUE!</v>
      </c>
      <c r="U3769" s="2" t="s">
        <v>41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635</v>
      </c>
      <c r="AI3769" s="2" t="s">
        <v>1393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41</v>
      </c>
    </row>
    <row r="3770" spans="1:41" ht="15" customHeight="1" x14ac:dyDescent="0.3">
      <c r="A3770" s="2" t="s">
        <v>594</v>
      </c>
      <c r="B3770" s="2" t="s">
        <v>1141</v>
      </c>
      <c r="C3770" s="2" t="s">
        <v>843</v>
      </c>
      <c r="D3770" s="2" t="s">
        <v>1147</v>
      </c>
      <c r="E3770" s="115" t="s">
        <v>4173</v>
      </c>
      <c r="F3770" s="2">
        <v>3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1239</v>
      </c>
      <c r="M3770" s="2" t="s">
        <v>1268</v>
      </c>
      <c r="N3770" s="2" t="s">
        <v>1220</v>
      </c>
      <c r="O3770" s="113" t="s">
        <v>644</v>
      </c>
      <c r="P3770" s="2" t="s">
        <v>720</v>
      </c>
      <c r="Q3770" s="2" t="s">
        <v>1221</v>
      </c>
      <c r="R3770" s="2" t="s">
        <v>1222</v>
      </c>
      <c r="S3770" s="2" t="s">
        <v>1223</v>
      </c>
      <c r="T3770" s="2" t="e">
        <v>#VALUE!</v>
      </c>
      <c r="U3770" s="2" t="s">
        <v>41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635</v>
      </c>
      <c r="AI3770" s="2" t="s">
        <v>1393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41</v>
      </c>
    </row>
    <row r="3771" spans="1:41" ht="15" customHeight="1" x14ac:dyDescent="0.3">
      <c r="A3771" s="2" t="s">
        <v>594</v>
      </c>
      <c r="B3771" s="2" t="s">
        <v>1141</v>
      </c>
      <c r="C3771" s="2" t="s">
        <v>843</v>
      </c>
      <c r="D3771" s="2" t="s">
        <v>3089</v>
      </c>
      <c r="E3771" s="115" t="s">
        <v>4173</v>
      </c>
      <c r="F3771" s="2">
        <v>48</v>
      </c>
      <c r="G3771" s="2" t="s">
        <v>47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1239</v>
      </c>
      <c r="M3771" s="2" t="s">
        <v>1268</v>
      </c>
      <c r="N3771" s="2" t="s">
        <v>1220</v>
      </c>
      <c r="O3771" s="113" t="s">
        <v>644</v>
      </c>
      <c r="P3771" s="2" t="s">
        <v>720</v>
      </c>
      <c r="Q3771" s="2" t="s">
        <v>1221</v>
      </c>
      <c r="R3771" s="2" t="s">
        <v>1222</v>
      </c>
      <c r="S3771" s="2" t="s">
        <v>1223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1407</v>
      </c>
      <c r="AG3771" s="2" t="s">
        <v>37</v>
      </c>
      <c r="AH3771" s="2" t="s">
        <v>635</v>
      </c>
      <c r="AI3771" s="2" t="s">
        <v>1393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</row>
    <row r="3772" spans="1:41" ht="15" customHeight="1" x14ac:dyDescent="0.3">
      <c r="A3772" s="2" t="s">
        <v>594</v>
      </c>
      <c r="B3772" s="2" t="s">
        <v>1141</v>
      </c>
      <c r="C3772" s="2" t="s">
        <v>857</v>
      </c>
      <c r="D3772" s="2" t="s">
        <v>3301</v>
      </c>
      <c r="E3772" s="115" t="s">
        <v>4601</v>
      </c>
      <c r="F3772" s="2">
        <v>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52</v>
      </c>
      <c r="L3772" s="2" t="s">
        <v>1212</v>
      </c>
      <c r="M3772" s="2" t="s">
        <v>1268</v>
      </c>
      <c r="N3772" s="2" t="s">
        <v>1220</v>
      </c>
      <c r="O3772" s="113" t="s">
        <v>645</v>
      </c>
      <c r="P3772" s="2" t="s">
        <v>720</v>
      </c>
      <c r="Q3772" s="2" t="s">
        <v>1221</v>
      </c>
      <c r="R3772" s="2" t="s">
        <v>1222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52</v>
      </c>
      <c r="AG3772" s="2" t="s">
        <v>37</v>
      </c>
      <c r="AH3772" s="2" t="s">
        <v>635</v>
      </c>
      <c r="AI3772" s="2" t="s">
        <v>1393</v>
      </c>
      <c r="AJ3772" s="2">
        <v>0</v>
      </c>
      <c r="AK3772" s="2">
        <v>0</v>
      </c>
      <c r="AL3772" s="2">
        <v>0</v>
      </c>
      <c r="AM3772" s="2" t="s">
        <v>199</v>
      </c>
      <c r="AN3772" s="2">
        <v>0</v>
      </c>
      <c r="AO3772" s="2" t="s">
        <v>40</v>
      </c>
    </row>
    <row r="3773" spans="1:41" ht="15" customHeight="1" x14ac:dyDescent="0.3">
      <c r="A3773" s="2" t="s">
        <v>594</v>
      </c>
      <c r="B3773" s="2" t="s">
        <v>1141</v>
      </c>
      <c r="C3773" s="2" t="s">
        <v>843</v>
      </c>
      <c r="D3773" s="2" t="s">
        <v>3960</v>
      </c>
      <c r="E3773" s="115" t="s">
        <v>4601</v>
      </c>
      <c r="F3773" s="2">
        <v>3</v>
      </c>
      <c r="G3773" s="2" t="s">
        <v>36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1239</v>
      </c>
      <c r="M3773" s="2" t="s">
        <v>1268</v>
      </c>
      <c r="N3773" s="2" t="s">
        <v>1220</v>
      </c>
      <c r="O3773" s="113" t="s">
        <v>645</v>
      </c>
      <c r="P3773" s="2" t="s">
        <v>720</v>
      </c>
      <c r="Q3773" s="2" t="s">
        <v>1221</v>
      </c>
      <c r="R3773" s="2" t="s">
        <v>1222</v>
      </c>
      <c r="S3773" s="2" t="s">
        <v>1223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43</v>
      </c>
      <c r="AG3773" s="2" t="s">
        <v>37</v>
      </c>
      <c r="AH3773" s="2" t="s">
        <v>635</v>
      </c>
      <c r="AI3773" s="2" t="s">
        <v>1393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</row>
    <row r="3774" spans="1:41" ht="15" customHeight="1" x14ac:dyDescent="0.3">
      <c r="A3774" s="2" t="s">
        <v>594</v>
      </c>
      <c r="B3774" s="2" t="s">
        <v>1141</v>
      </c>
      <c r="C3774" s="2" t="s">
        <v>843</v>
      </c>
      <c r="D3774" s="2" t="s">
        <v>3961</v>
      </c>
      <c r="E3774" s="115" t="s">
        <v>4601</v>
      </c>
      <c r="F3774" s="2">
        <v>6</v>
      </c>
      <c r="G3774" s="2" t="s">
        <v>36</v>
      </c>
      <c r="H3774" s="2" t="s">
        <v>198</v>
      </c>
      <c r="I3774" s="2" t="s">
        <v>37</v>
      </c>
      <c r="J3774" s="2" t="s">
        <v>1217</v>
      </c>
      <c r="K3774" s="2" t="s">
        <v>43</v>
      </c>
      <c r="L3774" s="2" t="s">
        <v>1239</v>
      </c>
      <c r="M3774" s="2" t="s">
        <v>1268</v>
      </c>
      <c r="N3774" s="2" t="s">
        <v>1220</v>
      </c>
      <c r="O3774" s="113" t="s">
        <v>645</v>
      </c>
      <c r="P3774" s="2" t="s">
        <v>720</v>
      </c>
      <c r="Q3774" s="2" t="s">
        <v>1221</v>
      </c>
      <c r="R3774" s="2" t="s">
        <v>1222</v>
      </c>
      <c r="S3774" s="2" t="s">
        <v>1223</v>
      </c>
      <c r="T3774" s="2" t="e">
        <v>#VALUE!</v>
      </c>
      <c r="U3774" s="2" t="s">
        <v>40</v>
      </c>
      <c r="V3774" s="2" t="s">
        <v>40</v>
      </c>
      <c r="W3774" s="2" t="s">
        <v>40</v>
      </c>
      <c r="X3774" s="2" t="s">
        <v>40</v>
      </c>
      <c r="Y3774" s="2">
        <v>0</v>
      </c>
      <c r="Z3774" s="2" t="s">
        <v>40</v>
      </c>
      <c r="AA3774" s="2" t="s">
        <v>662</v>
      </c>
      <c r="AB3774" s="2">
        <v>0</v>
      </c>
      <c r="AC3774" s="2">
        <v>0</v>
      </c>
      <c r="AD3774" s="2">
        <v>0</v>
      </c>
      <c r="AE3774" s="2">
        <v>0</v>
      </c>
      <c r="AF3774" s="2" t="s">
        <v>43</v>
      </c>
      <c r="AG3774" s="2" t="s">
        <v>37</v>
      </c>
      <c r="AH3774" s="2" t="s">
        <v>635</v>
      </c>
      <c r="AI3774" s="2" t="s">
        <v>1393</v>
      </c>
      <c r="AJ3774" s="2">
        <v>0</v>
      </c>
      <c r="AK3774" s="2">
        <v>0</v>
      </c>
      <c r="AL3774" s="2">
        <v>0</v>
      </c>
      <c r="AM3774" s="2" t="s">
        <v>199</v>
      </c>
      <c r="AN3774" s="2">
        <v>0</v>
      </c>
      <c r="AO3774" s="2" t="s">
        <v>40</v>
      </c>
    </row>
    <row r="3775" spans="1:41" ht="15" customHeight="1" x14ac:dyDescent="0.3">
      <c r="A3775" s="2" t="s">
        <v>594</v>
      </c>
      <c r="B3775" s="2" t="s">
        <v>1141</v>
      </c>
      <c r="C3775" s="2" t="s">
        <v>843</v>
      </c>
      <c r="D3775" s="2" t="s">
        <v>3303</v>
      </c>
      <c r="E3775" s="115" t="s">
        <v>4601</v>
      </c>
      <c r="F3775" s="2">
        <v>4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1268</v>
      </c>
      <c r="N3775" s="2" t="s">
        <v>1220</v>
      </c>
      <c r="O3775" s="113" t="s">
        <v>645</v>
      </c>
      <c r="P3775" s="2" t="s">
        <v>720</v>
      </c>
      <c r="Q3775" s="2" t="s">
        <v>1221</v>
      </c>
      <c r="R3775" s="2" t="s">
        <v>1222</v>
      </c>
      <c r="S3775" s="2" t="s">
        <v>1223</v>
      </c>
      <c r="T3775" s="2" t="e">
        <v>#VALUE!</v>
      </c>
      <c r="U3775" s="2" t="s">
        <v>40</v>
      </c>
      <c r="V3775" s="2" t="s">
        <v>40</v>
      </c>
      <c r="W3775" s="2" t="s">
        <v>40</v>
      </c>
      <c r="X3775" s="2" t="s">
        <v>40</v>
      </c>
      <c r="Y3775" s="2">
        <v>0</v>
      </c>
      <c r="Z3775" s="2" t="s">
        <v>40</v>
      </c>
      <c r="AA3775" s="2" t="s">
        <v>662</v>
      </c>
      <c r="AB3775" s="2">
        <v>0</v>
      </c>
      <c r="AC3775" s="2">
        <v>0</v>
      </c>
      <c r="AD3775" s="2">
        <v>0</v>
      </c>
      <c r="AE3775" s="2">
        <v>0</v>
      </c>
      <c r="AF3775" s="2" t="s">
        <v>43</v>
      </c>
      <c r="AG3775" s="2" t="s">
        <v>37</v>
      </c>
      <c r="AH3775" s="2" t="s">
        <v>635</v>
      </c>
      <c r="AI3775" s="2" t="s">
        <v>1393</v>
      </c>
      <c r="AJ3775" s="2">
        <v>0</v>
      </c>
      <c r="AK3775" s="2">
        <v>0</v>
      </c>
      <c r="AL3775" s="2">
        <v>0</v>
      </c>
      <c r="AM3775" s="2" t="s">
        <v>199</v>
      </c>
      <c r="AN3775" s="2">
        <v>0</v>
      </c>
      <c r="AO3775" s="2" t="s">
        <v>40</v>
      </c>
    </row>
    <row r="3776" spans="1:41" ht="15" customHeight="1" x14ac:dyDescent="0.3">
      <c r="A3776" s="2" t="s">
        <v>594</v>
      </c>
      <c r="B3776" s="2" t="s">
        <v>1141</v>
      </c>
      <c r="C3776" s="2" t="s">
        <v>858</v>
      </c>
      <c r="D3776" s="2" t="s">
        <v>3956</v>
      </c>
      <c r="E3776" s="115" t="s">
        <v>4601</v>
      </c>
      <c r="F3776" s="2">
        <v>2</v>
      </c>
      <c r="G3776" s="2" t="s">
        <v>36</v>
      </c>
      <c r="H3776" s="2" t="s">
        <v>198</v>
      </c>
      <c r="I3776" s="2" t="s">
        <v>37</v>
      </c>
      <c r="J3776" s="2" t="s">
        <v>712</v>
      </c>
      <c r="K3776" s="2" t="s">
        <v>46</v>
      </c>
      <c r="L3776" s="2" t="s">
        <v>1212</v>
      </c>
      <c r="M3776" s="2" t="s">
        <v>1268</v>
      </c>
      <c r="N3776" s="2" t="s">
        <v>1220</v>
      </c>
      <c r="O3776" s="113" t="s">
        <v>645</v>
      </c>
      <c r="P3776" s="2" t="s">
        <v>720</v>
      </c>
      <c r="Q3776" s="2" t="s">
        <v>1221</v>
      </c>
      <c r="R3776" s="2" t="s">
        <v>1222</v>
      </c>
      <c r="S3776" s="2" t="s">
        <v>1223</v>
      </c>
      <c r="T3776" s="2" t="e">
        <v>#VALUE!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0</v>
      </c>
      <c r="Z3776" s="2" t="s">
        <v>40</v>
      </c>
      <c r="AA3776" s="2" t="s">
        <v>662</v>
      </c>
      <c r="AB3776" s="2">
        <v>0</v>
      </c>
      <c r="AC3776" s="2">
        <v>0</v>
      </c>
      <c r="AD3776" s="2">
        <v>0</v>
      </c>
      <c r="AE3776" s="2">
        <v>0</v>
      </c>
      <c r="AF3776" s="2" t="s">
        <v>46</v>
      </c>
      <c r="AG3776" s="2" t="s">
        <v>37</v>
      </c>
      <c r="AH3776" s="2" t="s">
        <v>635</v>
      </c>
      <c r="AI3776" s="2" t="s">
        <v>1393</v>
      </c>
      <c r="AJ3776" s="2">
        <v>0</v>
      </c>
      <c r="AK3776" s="2">
        <v>0</v>
      </c>
      <c r="AL3776" s="2">
        <v>0</v>
      </c>
      <c r="AM3776" s="2" t="s">
        <v>199</v>
      </c>
      <c r="AN3776" s="2">
        <v>0</v>
      </c>
      <c r="AO3776" s="2" t="s">
        <v>40</v>
      </c>
    </row>
    <row r="3777" spans="1:41" ht="15" customHeight="1" x14ac:dyDescent="0.3">
      <c r="A3777" s="2" t="s">
        <v>594</v>
      </c>
      <c r="B3777" s="2" t="s">
        <v>1141</v>
      </c>
      <c r="C3777" s="2" t="s">
        <v>843</v>
      </c>
      <c r="D3777" s="2" t="s">
        <v>3962</v>
      </c>
      <c r="E3777" s="115" t="s">
        <v>4601</v>
      </c>
      <c r="F3777" s="2">
        <v>1</v>
      </c>
      <c r="G3777" s="2" t="s">
        <v>36</v>
      </c>
      <c r="H3777" s="2" t="s">
        <v>198</v>
      </c>
      <c r="I3777" s="2" t="s">
        <v>37</v>
      </c>
      <c r="J3777" s="2" t="s">
        <v>1217</v>
      </c>
      <c r="K3777" s="2" t="s">
        <v>43</v>
      </c>
      <c r="L3777" s="2" t="s">
        <v>1239</v>
      </c>
      <c r="M3777" s="2" t="s">
        <v>1268</v>
      </c>
      <c r="N3777" s="2" t="s">
        <v>1220</v>
      </c>
      <c r="O3777" s="113" t="s">
        <v>645</v>
      </c>
      <c r="P3777" s="2" t="s">
        <v>720</v>
      </c>
      <c r="Q3777" s="2" t="s">
        <v>1221</v>
      </c>
      <c r="R3777" s="2" t="s">
        <v>1222</v>
      </c>
      <c r="S3777" s="2" t="s">
        <v>1223</v>
      </c>
      <c r="T3777" s="2" t="e">
        <v>#VALUE!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0</v>
      </c>
      <c r="Z3777" s="2" t="s">
        <v>40</v>
      </c>
      <c r="AA3777" s="2" t="s">
        <v>662</v>
      </c>
      <c r="AB3777" s="2">
        <v>0</v>
      </c>
      <c r="AC3777" s="2">
        <v>0</v>
      </c>
      <c r="AD3777" s="2">
        <v>0</v>
      </c>
      <c r="AE3777" s="2">
        <v>0</v>
      </c>
      <c r="AF3777" s="2" t="s">
        <v>43</v>
      </c>
      <c r="AG3777" s="2" t="s">
        <v>37</v>
      </c>
      <c r="AH3777" s="2" t="s">
        <v>635</v>
      </c>
      <c r="AI3777" s="2" t="s">
        <v>1393</v>
      </c>
      <c r="AJ3777" s="2">
        <v>0</v>
      </c>
      <c r="AK3777" s="2">
        <v>0</v>
      </c>
      <c r="AL3777" s="2">
        <v>0</v>
      </c>
      <c r="AM3777" s="2" t="s">
        <v>199</v>
      </c>
      <c r="AN3777" s="2">
        <v>0</v>
      </c>
      <c r="AO3777" s="2" t="s">
        <v>40</v>
      </c>
    </row>
    <row r="3778" spans="1:41" ht="15" customHeight="1" x14ac:dyDescent="0.3">
      <c r="A3778" s="2" t="s">
        <v>594</v>
      </c>
      <c r="B3778" s="2" t="s">
        <v>1141</v>
      </c>
      <c r="C3778" s="2" t="s">
        <v>843</v>
      </c>
      <c r="D3778" s="2" t="s">
        <v>3963</v>
      </c>
      <c r="E3778" s="115" t="s">
        <v>4601</v>
      </c>
      <c r="F3778" s="2">
        <v>1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1239</v>
      </c>
      <c r="M3778" s="2" t="s">
        <v>1268</v>
      </c>
      <c r="N3778" s="2" t="s">
        <v>1220</v>
      </c>
      <c r="O3778" s="113" t="s">
        <v>645</v>
      </c>
      <c r="P3778" s="2" t="s">
        <v>720</v>
      </c>
      <c r="Q3778" s="2" t="s">
        <v>1221</v>
      </c>
      <c r="R3778" s="2" t="s">
        <v>1222</v>
      </c>
      <c r="S3778" s="2" t="s">
        <v>1223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635</v>
      </c>
      <c r="AI3778" s="2" t="s">
        <v>1393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</row>
    <row r="3779" spans="1:41" ht="15" customHeight="1" x14ac:dyDescent="0.3">
      <c r="A3779" s="2" t="s">
        <v>594</v>
      </c>
      <c r="B3779" s="2" t="s">
        <v>1141</v>
      </c>
      <c r="C3779" s="2" t="s">
        <v>843</v>
      </c>
      <c r="D3779" s="2" t="s">
        <v>3304</v>
      </c>
      <c r="E3779" s="115" t="s">
        <v>4601</v>
      </c>
      <c r="F3779" s="2">
        <v>10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1239</v>
      </c>
      <c r="M3779" s="2" t="s">
        <v>1268</v>
      </c>
      <c r="N3779" s="2" t="s">
        <v>1220</v>
      </c>
      <c r="O3779" s="113" t="s">
        <v>645</v>
      </c>
      <c r="P3779" s="2" t="s">
        <v>720</v>
      </c>
      <c r="Q3779" s="2" t="s">
        <v>1221</v>
      </c>
      <c r="R3779" s="2" t="s">
        <v>1222</v>
      </c>
      <c r="S3779" s="2" t="s">
        <v>1223</v>
      </c>
      <c r="T3779" s="2" t="e">
        <v>#VALUE!</v>
      </c>
      <c r="U3779" s="2" t="s">
        <v>41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635</v>
      </c>
      <c r="AI3779" s="2" t="s">
        <v>1393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41</v>
      </c>
    </row>
    <row r="3780" spans="1:41" ht="15" customHeight="1" x14ac:dyDescent="0.3">
      <c r="A3780" s="2" t="s">
        <v>594</v>
      </c>
      <c r="B3780" s="2" t="s">
        <v>1141</v>
      </c>
      <c r="C3780" s="2" t="s">
        <v>843</v>
      </c>
      <c r="D3780" s="2" t="s">
        <v>3305</v>
      </c>
      <c r="E3780" s="115" t="s">
        <v>4601</v>
      </c>
      <c r="F3780" s="2">
        <v>2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1239</v>
      </c>
      <c r="M3780" s="2" t="s">
        <v>1268</v>
      </c>
      <c r="N3780" s="2" t="s">
        <v>1220</v>
      </c>
      <c r="O3780" s="113" t="s">
        <v>645</v>
      </c>
      <c r="P3780" s="2" t="s">
        <v>720</v>
      </c>
      <c r="Q3780" s="2" t="s">
        <v>1221</v>
      </c>
      <c r="R3780" s="2" t="s">
        <v>1222</v>
      </c>
      <c r="S3780" s="2" t="s">
        <v>1223</v>
      </c>
      <c r="T3780" s="2" t="e">
        <v>#VALUE!</v>
      </c>
      <c r="U3780" s="2" t="s">
        <v>41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635</v>
      </c>
      <c r="AI3780" s="2" t="s">
        <v>1393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41</v>
      </c>
    </row>
    <row r="3781" spans="1:41" ht="15" customHeight="1" x14ac:dyDescent="0.3">
      <c r="A3781" s="2" t="s">
        <v>594</v>
      </c>
      <c r="B3781" s="2" t="s">
        <v>1141</v>
      </c>
      <c r="C3781" s="2" t="s">
        <v>843</v>
      </c>
      <c r="D3781" s="2" t="s">
        <v>3306</v>
      </c>
      <c r="E3781" s="115" t="s">
        <v>4601</v>
      </c>
      <c r="F3781" s="2">
        <v>2</v>
      </c>
      <c r="G3781" s="2" t="s">
        <v>36</v>
      </c>
      <c r="H3781" s="2" t="s">
        <v>198</v>
      </c>
      <c r="I3781" s="2" t="s">
        <v>37</v>
      </c>
      <c r="J3781" s="2" t="s">
        <v>1217</v>
      </c>
      <c r="K3781" s="2" t="s">
        <v>43</v>
      </c>
      <c r="L3781" s="2" t="s">
        <v>1239</v>
      </c>
      <c r="M3781" s="2" t="s">
        <v>1268</v>
      </c>
      <c r="N3781" s="2" t="s">
        <v>1220</v>
      </c>
      <c r="O3781" s="113" t="s">
        <v>645</v>
      </c>
      <c r="P3781" s="2" t="s">
        <v>720</v>
      </c>
      <c r="Q3781" s="2" t="s">
        <v>1221</v>
      </c>
      <c r="R3781" s="2" t="s">
        <v>1222</v>
      </c>
      <c r="S3781" s="2" t="s">
        <v>1223</v>
      </c>
      <c r="T3781" s="2" t="e">
        <v>#VALUE!</v>
      </c>
      <c r="U3781" s="2" t="s">
        <v>41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43</v>
      </c>
      <c r="AG3781" s="2" t="s">
        <v>37</v>
      </c>
      <c r="AH3781" s="2" t="s">
        <v>635</v>
      </c>
      <c r="AI3781" s="2" t="s">
        <v>1393</v>
      </c>
      <c r="AJ3781" s="2">
        <v>0</v>
      </c>
      <c r="AK3781" s="2">
        <v>0</v>
      </c>
      <c r="AL3781" s="2">
        <v>0</v>
      </c>
      <c r="AM3781" s="2" t="s">
        <v>199</v>
      </c>
      <c r="AN3781" s="2">
        <v>0</v>
      </c>
      <c r="AO3781" s="2" t="s">
        <v>41</v>
      </c>
    </row>
    <row r="3782" spans="1:41" ht="15" customHeight="1" x14ac:dyDescent="0.3">
      <c r="A3782" s="2" t="s">
        <v>594</v>
      </c>
      <c r="B3782" s="2" t="s">
        <v>1141</v>
      </c>
      <c r="C3782" s="2" t="s">
        <v>843</v>
      </c>
      <c r="D3782" s="2" t="s">
        <v>3089</v>
      </c>
      <c r="E3782" s="115" t="s">
        <v>4601</v>
      </c>
      <c r="F3782" s="2">
        <v>48</v>
      </c>
      <c r="G3782" s="2" t="s">
        <v>47</v>
      </c>
      <c r="H3782" s="2" t="s">
        <v>198</v>
      </c>
      <c r="I3782" s="2" t="s">
        <v>37</v>
      </c>
      <c r="J3782" s="2" t="s">
        <v>1217</v>
      </c>
      <c r="K3782" s="2" t="s">
        <v>43</v>
      </c>
      <c r="L3782" s="2" t="s">
        <v>1239</v>
      </c>
      <c r="M3782" s="2" t="s">
        <v>1268</v>
      </c>
      <c r="N3782" s="2" t="s">
        <v>1220</v>
      </c>
      <c r="O3782" s="113" t="s">
        <v>645</v>
      </c>
      <c r="P3782" s="2" t="s">
        <v>720</v>
      </c>
      <c r="Q3782" s="2" t="s">
        <v>1221</v>
      </c>
      <c r="R3782" s="2" t="s">
        <v>1222</v>
      </c>
      <c r="S3782" s="2" t="s">
        <v>1223</v>
      </c>
      <c r="T3782" s="2" t="e">
        <v>#VALUE!</v>
      </c>
      <c r="U3782" s="2" t="s">
        <v>40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1407</v>
      </c>
      <c r="AG3782" s="2" t="s">
        <v>37</v>
      </c>
      <c r="AH3782" s="2" t="s">
        <v>635</v>
      </c>
      <c r="AI3782" s="2" t="s">
        <v>1393</v>
      </c>
      <c r="AJ3782" s="2">
        <v>0</v>
      </c>
      <c r="AK3782" s="2">
        <v>0</v>
      </c>
      <c r="AL3782" s="2">
        <v>0</v>
      </c>
      <c r="AM3782" s="2" t="s">
        <v>199</v>
      </c>
      <c r="AN3782" s="2">
        <v>0</v>
      </c>
      <c r="AO3782" s="2" t="s">
        <v>40</v>
      </c>
    </row>
    <row r="3783" spans="1:41" ht="15" customHeight="1" x14ac:dyDescent="0.3">
      <c r="A3783" s="2" t="s">
        <v>594</v>
      </c>
      <c r="B3783" s="2" t="s">
        <v>1141</v>
      </c>
      <c r="C3783" s="2" t="s">
        <v>857</v>
      </c>
      <c r="D3783" s="2" t="s">
        <v>3301</v>
      </c>
      <c r="E3783" s="115" t="s">
        <v>4602</v>
      </c>
      <c r="F3783" s="2">
        <v>24</v>
      </c>
      <c r="G3783" s="2" t="s">
        <v>36</v>
      </c>
      <c r="H3783" s="2" t="s">
        <v>198</v>
      </c>
      <c r="I3783" s="2" t="s">
        <v>37</v>
      </c>
      <c r="J3783" s="2" t="s">
        <v>712</v>
      </c>
      <c r="K3783" s="2" t="s">
        <v>52</v>
      </c>
      <c r="L3783" s="2" t="s">
        <v>1212</v>
      </c>
      <c r="M3783" s="2" t="s">
        <v>1268</v>
      </c>
      <c r="N3783" s="2" t="s">
        <v>1220</v>
      </c>
      <c r="O3783" s="113" t="s">
        <v>645</v>
      </c>
      <c r="P3783" s="2" t="s">
        <v>720</v>
      </c>
      <c r="Q3783" s="2" t="s">
        <v>1221</v>
      </c>
      <c r="R3783" s="2" t="s">
        <v>1222</v>
      </c>
      <c r="S3783" s="2" t="s">
        <v>1223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52</v>
      </c>
      <c r="AG3783" s="2" t="s">
        <v>37</v>
      </c>
      <c r="AH3783" s="2" t="s">
        <v>635</v>
      </c>
      <c r="AI3783" s="2" t="s">
        <v>1393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</row>
    <row r="3784" spans="1:41" ht="15" customHeight="1" x14ac:dyDescent="0.3">
      <c r="A3784" s="2" t="s">
        <v>594</v>
      </c>
      <c r="B3784" s="2" t="s">
        <v>1141</v>
      </c>
      <c r="C3784" s="2" t="s">
        <v>843</v>
      </c>
      <c r="D3784" s="2" t="s">
        <v>3961</v>
      </c>
      <c r="E3784" s="115" t="s">
        <v>4602</v>
      </c>
      <c r="F3784" s="2">
        <v>4</v>
      </c>
      <c r="G3784" s="2" t="s">
        <v>36</v>
      </c>
      <c r="H3784" s="2" t="s">
        <v>198</v>
      </c>
      <c r="I3784" s="2" t="s">
        <v>37</v>
      </c>
      <c r="J3784" s="2" t="s">
        <v>1217</v>
      </c>
      <c r="K3784" s="2" t="s">
        <v>43</v>
      </c>
      <c r="L3784" s="2" t="s">
        <v>1239</v>
      </c>
      <c r="M3784" s="2" t="s">
        <v>1268</v>
      </c>
      <c r="N3784" s="2" t="s">
        <v>1220</v>
      </c>
      <c r="O3784" s="113" t="s">
        <v>645</v>
      </c>
      <c r="P3784" s="2" t="s">
        <v>720</v>
      </c>
      <c r="Q3784" s="2" t="s">
        <v>1221</v>
      </c>
      <c r="R3784" s="2" t="s">
        <v>1222</v>
      </c>
      <c r="S3784" s="2" t="s">
        <v>1223</v>
      </c>
      <c r="T3784" s="2" t="e">
        <v>#VALUE!</v>
      </c>
      <c r="U3784" s="2" t="s">
        <v>40</v>
      </c>
      <c r="V3784" s="2" t="s">
        <v>40</v>
      </c>
      <c r="W3784" s="2" t="s">
        <v>40</v>
      </c>
      <c r="X3784" s="2" t="s">
        <v>40</v>
      </c>
      <c r="Y3784" s="2">
        <v>0</v>
      </c>
      <c r="Z3784" s="2" t="s">
        <v>40</v>
      </c>
      <c r="AA3784" s="2" t="s">
        <v>662</v>
      </c>
      <c r="AB3784" s="2">
        <v>0</v>
      </c>
      <c r="AC3784" s="2">
        <v>0</v>
      </c>
      <c r="AD3784" s="2">
        <v>0</v>
      </c>
      <c r="AE3784" s="2">
        <v>0</v>
      </c>
      <c r="AF3784" s="2" t="s">
        <v>43</v>
      </c>
      <c r="AG3784" s="2" t="s">
        <v>37</v>
      </c>
      <c r="AH3784" s="2" t="s">
        <v>635</v>
      </c>
      <c r="AI3784" s="2" t="s">
        <v>1393</v>
      </c>
      <c r="AJ3784" s="2">
        <v>0</v>
      </c>
      <c r="AK3784" s="2">
        <v>0</v>
      </c>
      <c r="AL3784" s="2">
        <v>0</v>
      </c>
      <c r="AM3784" s="2" t="s">
        <v>199</v>
      </c>
      <c r="AN3784" s="2">
        <v>0</v>
      </c>
      <c r="AO3784" s="2" t="s">
        <v>40</v>
      </c>
    </row>
    <row r="3785" spans="1:41" ht="15" customHeight="1" x14ac:dyDescent="0.3">
      <c r="A3785" s="2" t="s">
        <v>594</v>
      </c>
      <c r="B3785" s="2" t="s">
        <v>1141</v>
      </c>
      <c r="C3785" s="2" t="s">
        <v>843</v>
      </c>
      <c r="D3785" s="2" t="s">
        <v>3962</v>
      </c>
      <c r="E3785" s="115" t="s">
        <v>4602</v>
      </c>
      <c r="F3785" s="2">
        <v>1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1268</v>
      </c>
      <c r="N3785" s="2" t="s">
        <v>1220</v>
      </c>
      <c r="O3785" s="113" t="s">
        <v>645</v>
      </c>
      <c r="P3785" s="2" t="s">
        <v>720</v>
      </c>
      <c r="Q3785" s="2" t="s">
        <v>1221</v>
      </c>
      <c r="R3785" s="2" t="s">
        <v>1222</v>
      </c>
      <c r="S3785" s="2" t="s">
        <v>1223</v>
      </c>
      <c r="T3785" s="2" t="e">
        <v>#VALUE!</v>
      </c>
      <c r="U3785" s="2" t="s">
        <v>40</v>
      </c>
      <c r="V3785" s="2" t="s">
        <v>40</v>
      </c>
      <c r="W3785" s="2" t="s">
        <v>40</v>
      </c>
      <c r="X3785" s="2" t="s">
        <v>40</v>
      </c>
      <c r="Y3785" s="2">
        <v>0</v>
      </c>
      <c r="Z3785" s="2" t="s">
        <v>40</v>
      </c>
      <c r="AA3785" s="2" t="s">
        <v>662</v>
      </c>
      <c r="AB3785" s="2">
        <v>0</v>
      </c>
      <c r="AC3785" s="2">
        <v>0</v>
      </c>
      <c r="AD3785" s="2">
        <v>0</v>
      </c>
      <c r="AE3785" s="2">
        <v>0</v>
      </c>
      <c r="AF3785" s="2" t="s">
        <v>43</v>
      </c>
      <c r="AG3785" s="2" t="s">
        <v>37</v>
      </c>
      <c r="AH3785" s="2" t="s">
        <v>635</v>
      </c>
      <c r="AI3785" s="2" t="s">
        <v>1393</v>
      </c>
      <c r="AJ3785" s="2">
        <v>0</v>
      </c>
      <c r="AK3785" s="2">
        <v>0</v>
      </c>
      <c r="AL3785" s="2">
        <v>0</v>
      </c>
      <c r="AM3785" s="2" t="s">
        <v>199</v>
      </c>
      <c r="AN3785" s="2">
        <v>0</v>
      </c>
      <c r="AO3785" s="2" t="s">
        <v>40</v>
      </c>
    </row>
    <row r="3786" spans="1:41" ht="15" customHeight="1" x14ac:dyDescent="0.3">
      <c r="A3786" s="2" t="s">
        <v>594</v>
      </c>
      <c r="B3786" s="2" t="s">
        <v>1141</v>
      </c>
      <c r="C3786" s="2" t="s">
        <v>843</v>
      </c>
      <c r="D3786" s="2" t="s">
        <v>3964</v>
      </c>
      <c r="E3786" s="115" t="s">
        <v>4602</v>
      </c>
      <c r="F3786" s="2">
        <v>1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1239</v>
      </c>
      <c r="M3786" s="2" t="s">
        <v>1268</v>
      </c>
      <c r="N3786" s="2" t="s">
        <v>1220</v>
      </c>
      <c r="O3786" s="113" t="s">
        <v>645</v>
      </c>
      <c r="P3786" s="2" t="s">
        <v>720</v>
      </c>
      <c r="Q3786" s="2" t="s">
        <v>1221</v>
      </c>
      <c r="R3786" s="2" t="s">
        <v>1222</v>
      </c>
      <c r="S3786" s="2" t="s">
        <v>1223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635</v>
      </c>
      <c r="AI3786" s="2" t="s">
        <v>1393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</row>
    <row r="3787" spans="1:41" ht="15" customHeight="1" x14ac:dyDescent="0.3">
      <c r="A3787" s="2" t="s">
        <v>594</v>
      </c>
      <c r="B3787" s="2" t="s">
        <v>1141</v>
      </c>
      <c r="C3787" s="2" t="s">
        <v>843</v>
      </c>
      <c r="D3787" s="2" t="s">
        <v>3965</v>
      </c>
      <c r="E3787" s="115" t="s">
        <v>4602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1239</v>
      </c>
      <c r="M3787" s="2" t="s">
        <v>1268</v>
      </c>
      <c r="N3787" s="2" t="s">
        <v>1220</v>
      </c>
      <c r="O3787" s="113" t="s">
        <v>645</v>
      </c>
      <c r="P3787" s="2" t="s">
        <v>720</v>
      </c>
      <c r="Q3787" s="2" t="s">
        <v>1221</v>
      </c>
      <c r="R3787" s="2" t="s">
        <v>1222</v>
      </c>
      <c r="S3787" s="2" t="s">
        <v>1223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635</v>
      </c>
      <c r="AI3787" s="2" t="s">
        <v>1393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</row>
    <row r="3788" spans="1:41" ht="15" customHeight="1" x14ac:dyDescent="0.3">
      <c r="A3788" s="2" t="s">
        <v>594</v>
      </c>
      <c r="B3788" s="2" t="s">
        <v>1141</v>
      </c>
      <c r="C3788" s="2" t="s">
        <v>843</v>
      </c>
      <c r="D3788" s="2" t="s">
        <v>3966</v>
      </c>
      <c r="E3788" s="115" t="s">
        <v>4602</v>
      </c>
      <c r="F3788" s="2">
        <v>5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1239</v>
      </c>
      <c r="M3788" s="2" t="s">
        <v>1268</v>
      </c>
      <c r="N3788" s="2" t="s">
        <v>1220</v>
      </c>
      <c r="O3788" s="113" t="s">
        <v>645</v>
      </c>
      <c r="P3788" s="2" t="s">
        <v>720</v>
      </c>
      <c r="Q3788" s="2" t="s">
        <v>1221</v>
      </c>
      <c r="R3788" s="2" t="s">
        <v>1222</v>
      </c>
      <c r="S3788" s="2" t="s">
        <v>1223</v>
      </c>
      <c r="T3788" s="2" t="e">
        <v>#VALUE!</v>
      </c>
      <c r="U3788" s="2" t="s">
        <v>41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635</v>
      </c>
      <c r="AI3788" s="2" t="s">
        <v>1393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41</v>
      </c>
    </row>
    <row r="3789" spans="1:41" ht="15" customHeight="1" x14ac:dyDescent="0.3">
      <c r="A3789" s="2" t="s">
        <v>594</v>
      </c>
      <c r="B3789" s="2" t="s">
        <v>1141</v>
      </c>
      <c r="C3789" s="2" t="s">
        <v>843</v>
      </c>
      <c r="D3789" s="2" t="s">
        <v>3089</v>
      </c>
      <c r="E3789" s="115" t="s">
        <v>4602</v>
      </c>
      <c r="F3789" s="2">
        <v>48</v>
      </c>
      <c r="G3789" s="2" t="s">
        <v>47</v>
      </c>
      <c r="H3789" s="2" t="s">
        <v>198</v>
      </c>
      <c r="I3789" s="2" t="s">
        <v>37</v>
      </c>
      <c r="J3789" s="2" t="s">
        <v>1217</v>
      </c>
      <c r="K3789" s="2" t="s">
        <v>43</v>
      </c>
      <c r="L3789" s="2" t="s">
        <v>1239</v>
      </c>
      <c r="M3789" s="2" t="s">
        <v>1268</v>
      </c>
      <c r="N3789" s="2" t="s">
        <v>1220</v>
      </c>
      <c r="O3789" s="113" t="s">
        <v>645</v>
      </c>
      <c r="P3789" s="2" t="s">
        <v>720</v>
      </c>
      <c r="Q3789" s="2" t="s">
        <v>1221</v>
      </c>
      <c r="R3789" s="2" t="s">
        <v>1222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1407</v>
      </c>
      <c r="AG3789" s="2" t="s">
        <v>37</v>
      </c>
      <c r="AH3789" s="2" t="s">
        <v>635</v>
      </c>
      <c r="AI3789" s="2" t="s">
        <v>1393</v>
      </c>
      <c r="AJ3789" s="2">
        <v>0</v>
      </c>
      <c r="AK3789" s="2">
        <v>0</v>
      </c>
      <c r="AL3789" s="2">
        <v>0</v>
      </c>
      <c r="AM3789" s="2" t="s">
        <v>199</v>
      </c>
      <c r="AN3789" s="2">
        <v>0</v>
      </c>
      <c r="AO3789" s="2" t="s">
        <v>40</v>
      </c>
    </row>
    <row r="3790" spans="1:41" ht="15" customHeight="1" x14ac:dyDescent="0.3">
      <c r="A3790" s="2" t="s">
        <v>594</v>
      </c>
      <c r="B3790" s="2" t="s">
        <v>1141</v>
      </c>
      <c r="C3790" s="2" t="s">
        <v>857</v>
      </c>
      <c r="D3790" s="2" t="s">
        <v>3301</v>
      </c>
      <c r="E3790" s="115" t="s">
        <v>4603</v>
      </c>
      <c r="F3790" s="2">
        <v>18</v>
      </c>
      <c r="G3790" s="2" t="s">
        <v>36</v>
      </c>
      <c r="H3790" s="2" t="s">
        <v>198</v>
      </c>
      <c r="I3790" s="2" t="s">
        <v>37</v>
      </c>
      <c r="J3790" s="2" t="s">
        <v>712</v>
      </c>
      <c r="K3790" s="2" t="s">
        <v>52</v>
      </c>
      <c r="L3790" s="2" t="s">
        <v>1212</v>
      </c>
      <c r="M3790" s="2" t="s">
        <v>1268</v>
      </c>
      <c r="N3790" s="2" t="s">
        <v>1220</v>
      </c>
      <c r="O3790" s="113" t="s">
        <v>645</v>
      </c>
      <c r="P3790" s="2" t="s">
        <v>720</v>
      </c>
      <c r="Q3790" s="2" t="s">
        <v>1221</v>
      </c>
      <c r="R3790" s="2" t="s">
        <v>1222</v>
      </c>
      <c r="S3790" s="2" t="s">
        <v>1223</v>
      </c>
      <c r="T3790" s="2" t="e">
        <v>#VALUE!</v>
      </c>
      <c r="U3790" s="2" t="s">
        <v>40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52</v>
      </c>
      <c r="AG3790" s="2" t="s">
        <v>37</v>
      </c>
      <c r="AH3790" s="2" t="s">
        <v>635</v>
      </c>
      <c r="AI3790" s="2" t="s">
        <v>1393</v>
      </c>
      <c r="AJ3790" s="2">
        <v>0</v>
      </c>
      <c r="AK3790" s="2">
        <v>0</v>
      </c>
      <c r="AL3790" s="2">
        <v>0</v>
      </c>
      <c r="AM3790" s="2" t="s">
        <v>199</v>
      </c>
      <c r="AN3790" s="2">
        <v>0</v>
      </c>
      <c r="AO3790" s="2" t="s">
        <v>40</v>
      </c>
    </row>
    <row r="3791" spans="1:41" ht="15" customHeight="1" x14ac:dyDescent="0.3">
      <c r="A3791" s="2" t="s">
        <v>594</v>
      </c>
      <c r="B3791" s="2" t="s">
        <v>1141</v>
      </c>
      <c r="C3791" s="2" t="s">
        <v>843</v>
      </c>
      <c r="D3791" s="2" t="s">
        <v>3961</v>
      </c>
      <c r="E3791" s="115" t="s">
        <v>4603</v>
      </c>
      <c r="F3791" s="2">
        <v>10</v>
      </c>
      <c r="G3791" s="2" t="s">
        <v>36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1239</v>
      </c>
      <c r="M3791" s="2" t="s">
        <v>1268</v>
      </c>
      <c r="N3791" s="2" t="s">
        <v>1220</v>
      </c>
      <c r="O3791" s="113" t="s">
        <v>645</v>
      </c>
      <c r="P3791" s="2" t="s">
        <v>720</v>
      </c>
      <c r="Q3791" s="2" t="s">
        <v>1221</v>
      </c>
      <c r="R3791" s="2" t="s">
        <v>1222</v>
      </c>
      <c r="S3791" s="2" t="s">
        <v>1223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43</v>
      </c>
      <c r="AG3791" s="2" t="s">
        <v>37</v>
      </c>
      <c r="AH3791" s="2" t="s">
        <v>635</v>
      </c>
      <c r="AI3791" s="2" t="s">
        <v>1393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</row>
    <row r="3792" spans="1:41" ht="15" customHeight="1" x14ac:dyDescent="0.3">
      <c r="A3792" s="2" t="s">
        <v>594</v>
      </c>
      <c r="B3792" s="2" t="s">
        <v>1141</v>
      </c>
      <c r="C3792" s="2" t="s">
        <v>843</v>
      </c>
      <c r="D3792" s="2" t="s">
        <v>3962</v>
      </c>
      <c r="E3792" s="115" t="s">
        <v>4603</v>
      </c>
      <c r="F3792" s="2">
        <v>1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1239</v>
      </c>
      <c r="M3792" s="2" t="s">
        <v>1268</v>
      </c>
      <c r="N3792" s="2" t="s">
        <v>1220</v>
      </c>
      <c r="O3792" s="113" t="s">
        <v>645</v>
      </c>
      <c r="P3792" s="2" t="s">
        <v>720</v>
      </c>
      <c r="Q3792" s="2" t="s">
        <v>1221</v>
      </c>
      <c r="R3792" s="2" t="s">
        <v>1222</v>
      </c>
      <c r="S3792" s="2" t="s">
        <v>1223</v>
      </c>
      <c r="T3792" s="2" t="e">
        <v>#VALUE!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635</v>
      </c>
      <c r="AI3792" s="2" t="s">
        <v>1393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</row>
    <row r="3793" spans="1:41" ht="15" customHeight="1" x14ac:dyDescent="0.3">
      <c r="A3793" s="2" t="s">
        <v>594</v>
      </c>
      <c r="B3793" s="2" t="s">
        <v>1141</v>
      </c>
      <c r="C3793" s="2" t="s">
        <v>843</v>
      </c>
      <c r="D3793" s="2" t="s">
        <v>4962</v>
      </c>
      <c r="E3793" s="115" t="s">
        <v>4603</v>
      </c>
      <c r="F3793" s="2">
        <v>3</v>
      </c>
      <c r="G3793" s="2" t="s">
        <v>36</v>
      </c>
      <c r="H3793" s="2" t="s">
        <v>198</v>
      </c>
      <c r="I3793" s="2" t="s">
        <v>37</v>
      </c>
      <c r="J3793" s="2" t="s">
        <v>1217</v>
      </c>
      <c r="K3793" s="2" t="s">
        <v>43</v>
      </c>
      <c r="L3793" s="2" t="s">
        <v>1239</v>
      </c>
      <c r="M3793" s="2" t="s">
        <v>1268</v>
      </c>
      <c r="N3793" s="2" t="s">
        <v>1220</v>
      </c>
      <c r="O3793" s="113" t="s">
        <v>645</v>
      </c>
      <c r="P3793" s="2" t="s">
        <v>720</v>
      </c>
      <c r="Q3793" s="2" t="s">
        <v>1221</v>
      </c>
      <c r="R3793" s="2" t="s">
        <v>1222</v>
      </c>
      <c r="S3793" s="2" t="s">
        <v>1223</v>
      </c>
      <c r="T3793" s="2" t="e">
        <v>#VALUE!</v>
      </c>
      <c r="U3793" s="2" t="s">
        <v>40</v>
      </c>
      <c r="V3793" s="2" t="s">
        <v>40</v>
      </c>
      <c r="W3793" s="2" t="s">
        <v>40</v>
      </c>
      <c r="X3793" s="2" t="s">
        <v>40</v>
      </c>
      <c r="Y3793" s="2">
        <v>0</v>
      </c>
      <c r="Z3793" s="2" t="s">
        <v>40</v>
      </c>
      <c r="AA3793" s="2" t="s">
        <v>662</v>
      </c>
      <c r="AB3793" s="2">
        <v>0</v>
      </c>
      <c r="AC3793" s="2">
        <v>0</v>
      </c>
      <c r="AD3793" s="2">
        <v>0</v>
      </c>
      <c r="AE3793" s="2">
        <v>0</v>
      </c>
      <c r="AF3793" s="2" t="s">
        <v>43</v>
      </c>
      <c r="AG3793" s="2" t="s">
        <v>37</v>
      </c>
      <c r="AH3793" s="2" t="s">
        <v>635</v>
      </c>
      <c r="AI3793" s="2" t="s">
        <v>1393</v>
      </c>
      <c r="AJ3793" s="2">
        <v>0</v>
      </c>
      <c r="AK3793" s="2">
        <v>0</v>
      </c>
      <c r="AL3793" s="2">
        <v>0</v>
      </c>
      <c r="AM3793" s="2" t="s">
        <v>199</v>
      </c>
      <c r="AN3793" s="2">
        <v>0</v>
      </c>
      <c r="AO3793" s="2" t="s">
        <v>40</v>
      </c>
    </row>
    <row r="3794" spans="1:41" ht="15" customHeight="1" x14ac:dyDescent="0.3">
      <c r="A3794" s="2" t="s">
        <v>594</v>
      </c>
      <c r="B3794" s="2" t="s">
        <v>1141</v>
      </c>
      <c r="C3794" s="2" t="s">
        <v>843</v>
      </c>
      <c r="D3794" s="2" t="s">
        <v>4963</v>
      </c>
      <c r="E3794" s="115" t="s">
        <v>4603</v>
      </c>
      <c r="F3794" s="2">
        <v>3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1268</v>
      </c>
      <c r="N3794" s="2" t="s">
        <v>1220</v>
      </c>
      <c r="O3794" s="113" t="s">
        <v>645</v>
      </c>
      <c r="P3794" s="2" t="s">
        <v>720</v>
      </c>
      <c r="Q3794" s="2" t="s">
        <v>1221</v>
      </c>
      <c r="R3794" s="2" t="s">
        <v>1222</v>
      </c>
      <c r="S3794" s="2" t="s">
        <v>1223</v>
      </c>
      <c r="T3794" s="2" t="e">
        <v>#VALUE!</v>
      </c>
      <c r="U3794" s="2" t="s">
        <v>40</v>
      </c>
      <c r="V3794" s="2" t="s">
        <v>40</v>
      </c>
      <c r="W3794" s="2" t="s">
        <v>40</v>
      </c>
      <c r="X3794" s="2" t="s">
        <v>40</v>
      </c>
      <c r="Y3794" s="2">
        <v>0</v>
      </c>
      <c r="Z3794" s="2" t="s">
        <v>40</v>
      </c>
      <c r="AA3794" s="2" t="s">
        <v>662</v>
      </c>
      <c r="AB3794" s="2">
        <v>0</v>
      </c>
      <c r="AC3794" s="2">
        <v>0</v>
      </c>
      <c r="AD3794" s="2">
        <v>0</v>
      </c>
      <c r="AE3794" s="2">
        <v>0</v>
      </c>
      <c r="AF3794" s="2" t="s">
        <v>43</v>
      </c>
      <c r="AG3794" s="2" t="s">
        <v>37</v>
      </c>
      <c r="AH3794" s="2" t="s">
        <v>635</v>
      </c>
      <c r="AI3794" s="2" t="s">
        <v>1393</v>
      </c>
      <c r="AJ3794" s="2">
        <v>0</v>
      </c>
      <c r="AK3794" s="2">
        <v>0</v>
      </c>
      <c r="AL3794" s="2">
        <v>0</v>
      </c>
      <c r="AM3794" s="2" t="s">
        <v>199</v>
      </c>
      <c r="AN3794" s="2">
        <v>0</v>
      </c>
      <c r="AO3794" s="2" t="s">
        <v>40</v>
      </c>
    </row>
    <row r="3795" spans="1:41" ht="15" customHeight="1" x14ac:dyDescent="0.3">
      <c r="A3795" s="2" t="s">
        <v>594</v>
      </c>
      <c r="B3795" s="2" t="s">
        <v>1141</v>
      </c>
      <c r="C3795" s="2" t="s">
        <v>843</v>
      </c>
      <c r="D3795" s="2" t="s">
        <v>4964</v>
      </c>
      <c r="E3795" s="115" t="s">
        <v>4603</v>
      </c>
      <c r="F3795" s="2">
        <v>6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1239</v>
      </c>
      <c r="M3795" s="2" t="s">
        <v>1268</v>
      </c>
      <c r="N3795" s="2" t="s">
        <v>1220</v>
      </c>
      <c r="O3795" s="113" t="s">
        <v>645</v>
      </c>
      <c r="P3795" s="2" t="s">
        <v>720</v>
      </c>
      <c r="Q3795" s="2" t="s">
        <v>1221</v>
      </c>
      <c r="R3795" s="2" t="s">
        <v>1222</v>
      </c>
      <c r="S3795" s="2" t="s">
        <v>1223</v>
      </c>
      <c r="T3795" s="2" t="e">
        <v>#VALUE!</v>
      </c>
      <c r="U3795" s="2" t="s">
        <v>41</v>
      </c>
      <c r="V3795" s="2" t="s">
        <v>40</v>
      </c>
      <c r="W3795" s="2" t="s">
        <v>40</v>
      </c>
      <c r="X3795" s="2" t="s">
        <v>40</v>
      </c>
      <c r="Y3795" s="2">
        <v>0</v>
      </c>
      <c r="Z3795" s="2" t="s">
        <v>40</v>
      </c>
      <c r="AA3795" s="2" t="s">
        <v>662</v>
      </c>
      <c r="AB3795" s="2">
        <v>0</v>
      </c>
      <c r="AC3795" s="2">
        <v>0</v>
      </c>
      <c r="AD3795" s="2">
        <v>0</v>
      </c>
      <c r="AE3795" s="2">
        <v>0</v>
      </c>
      <c r="AF3795" s="2" t="s">
        <v>43</v>
      </c>
      <c r="AG3795" s="2" t="s">
        <v>37</v>
      </c>
      <c r="AH3795" s="2" t="s">
        <v>635</v>
      </c>
      <c r="AI3795" s="2" t="s">
        <v>1393</v>
      </c>
      <c r="AJ3795" s="2">
        <v>0</v>
      </c>
      <c r="AK3795" s="2">
        <v>0</v>
      </c>
      <c r="AL3795" s="2">
        <v>0</v>
      </c>
      <c r="AM3795" s="2" t="s">
        <v>199</v>
      </c>
      <c r="AN3795" s="2">
        <v>0</v>
      </c>
      <c r="AO3795" s="2" t="s">
        <v>41</v>
      </c>
    </row>
    <row r="3796" spans="1:41" ht="15" customHeight="1" x14ac:dyDescent="0.3">
      <c r="A3796" s="2" t="s">
        <v>594</v>
      </c>
      <c r="B3796" s="2" t="s">
        <v>1141</v>
      </c>
      <c r="C3796" s="2" t="s">
        <v>843</v>
      </c>
      <c r="D3796" s="2" t="s">
        <v>4965</v>
      </c>
      <c r="E3796" s="115" t="s">
        <v>4603</v>
      </c>
      <c r="F3796" s="2">
        <v>4</v>
      </c>
      <c r="G3796" s="2" t="s">
        <v>36</v>
      </c>
      <c r="H3796" s="2" t="s">
        <v>198</v>
      </c>
      <c r="I3796" s="2" t="s">
        <v>37</v>
      </c>
      <c r="J3796" s="2" t="s">
        <v>1217</v>
      </c>
      <c r="K3796" s="2" t="s">
        <v>43</v>
      </c>
      <c r="L3796" s="2" t="s">
        <v>1239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41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43</v>
      </c>
      <c r="AG3796" s="2" t="s">
        <v>37</v>
      </c>
      <c r="AH3796" s="2" t="s">
        <v>635</v>
      </c>
      <c r="AI3796" s="2" t="s">
        <v>1393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41</v>
      </c>
    </row>
    <row r="3797" spans="1:41" ht="15" customHeight="1" x14ac:dyDescent="0.3">
      <c r="A3797" s="2" t="s">
        <v>594</v>
      </c>
      <c r="B3797" s="2" t="s">
        <v>1141</v>
      </c>
      <c r="C3797" s="2" t="s">
        <v>843</v>
      </c>
      <c r="D3797" s="2" t="s">
        <v>3089</v>
      </c>
      <c r="E3797" s="115" t="s">
        <v>4603</v>
      </c>
      <c r="F3797" s="2">
        <v>48</v>
      </c>
      <c r="G3797" s="2" t="s">
        <v>47</v>
      </c>
      <c r="H3797" s="2" t="s">
        <v>198</v>
      </c>
      <c r="I3797" s="2" t="s">
        <v>37</v>
      </c>
      <c r="J3797" s="2" t="s">
        <v>1217</v>
      </c>
      <c r="K3797" s="2" t="s">
        <v>43</v>
      </c>
      <c r="L3797" s="2" t="s">
        <v>1239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1407</v>
      </c>
      <c r="AG3797" s="2" t="s">
        <v>37</v>
      </c>
      <c r="AH3797" s="2" t="s">
        <v>635</v>
      </c>
      <c r="AI3797" s="2" t="s">
        <v>1393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40</v>
      </c>
    </row>
    <row r="3798" spans="1:41" ht="15" customHeight="1" x14ac:dyDescent="0.3">
      <c r="A3798" s="2" t="s">
        <v>594</v>
      </c>
      <c r="B3798" s="2" t="s">
        <v>1141</v>
      </c>
      <c r="C3798" s="2" t="s">
        <v>857</v>
      </c>
      <c r="D3798" s="2" t="s">
        <v>3301</v>
      </c>
      <c r="E3798" s="115" t="s">
        <v>4604</v>
      </c>
      <c r="F3798" s="2">
        <v>9.5</v>
      </c>
      <c r="G3798" s="2" t="s">
        <v>36</v>
      </c>
      <c r="H3798" s="2" t="s">
        <v>198</v>
      </c>
      <c r="I3798" s="2" t="s">
        <v>37</v>
      </c>
      <c r="J3798" s="2" t="s">
        <v>712</v>
      </c>
      <c r="K3798" s="2" t="s">
        <v>52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40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52</v>
      </c>
      <c r="AG3798" s="2" t="s">
        <v>37</v>
      </c>
      <c r="AH3798" s="2" t="s">
        <v>635</v>
      </c>
      <c r="AI3798" s="2" t="s">
        <v>1393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40</v>
      </c>
    </row>
    <row r="3799" spans="1:41" ht="15" customHeight="1" x14ac:dyDescent="0.3">
      <c r="A3799" s="2" t="s">
        <v>594</v>
      </c>
      <c r="B3799" s="2" t="s">
        <v>1141</v>
      </c>
      <c r="C3799" s="2" t="s">
        <v>843</v>
      </c>
      <c r="D3799" s="2" t="s">
        <v>3961</v>
      </c>
      <c r="E3799" s="115" t="s">
        <v>4604</v>
      </c>
      <c r="F3799" s="2">
        <v>10</v>
      </c>
      <c r="G3799" s="2" t="s">
        <v>36</v>
      </c>
      <c r="H3799" s="2" t="s">
        <v>198</v>
      </c>
      <c r="I3799" s="2" t="s">
        <v>37</v>
      </c>
      <c r="J3799" s="2" t="s">
        <v>1217</v>
      </c>
      <c r="K3799" s="2" t="s">
        <v>43</v>
      </c>
      <c r="L3799" s="2" t="s">
        <v>1239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40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43</v>
      </c>
      <c r="AG3799" s="2" t="s">
        <v>37</v>
      </c>
      <c r="AH3799" s="2" t="s">
        <v>635</v>
      </c>
      <c r="AI3799" s="2" t="s">
        <v>1393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40</v>
      </c>
    </row>
    <row r="3800" spans="1:41" ht="15" customHeight="1" x14ac:dyDescent="0.3">
      <c r="A3800" s="2" t="s">
        <v>594</v>
      </c>
      <c r="B3800" s="2" t="s">
        <v>1141</v>
      </c>
      <c r="C3800" s="2" t="s">
        <v>843</v>
      </c>
      <c r="D3800" s="2" t="s">
        <v>4966</v>
      </c>
      <c r="E3800" s="115" t="s">
        <v>4604</v>
      </c>
      <c r="F3800" s="2">
        <v>2</v>
      </c>
      <c r="G3800" s="2" t="s">
        <v>36</v>
      </c>
      <c r="H3800" s="2" t="s">
        <v>198</v>
      </c>
      <c r="I3800" s="2" t="s">
        <v>37</v>
      </c>
      <c r="J3800" s="2" t="s">
        <v>1217</v>
      </c>
      <c r="K3800" s="2" t="s">
        <v>43</v>
      </c>
      <c r="L3800" s="2" t="s">
        <v>1239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43</v>
      </c>
      <c r="AG3800" s="2" t="s">
        <v>37</v>
      </c>
      <c r="AH3800" s="2" t="s">
        <v>635</v>
      </c>
      <c r="AI3800" s="2" t="s">
        <v>1393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41</v>
      </c>
    </row>
    <row r="3801" spans="1:41" ht="15" customHeight="1" x14ac:dyDescent="0.3">
      <c r="A3801" s="2" t="s">
        <v>594</v>
      </c>
      <c r="B3801" s="2" t="s">
        <v>1141</v>
      </c>
      <c r="C3801" s="2" t="s">
        <v>843</v>
      </c>
      <c r="D3801" s="2" t="s">
        <v>4967</v>
      </c>
      <c r="E3801" s="115" t="s">
        <v>4604</v>
      </c>
      <c r="F3801" s="2">
        <v>2</v>
      </c>
      <c r="G3801" s="2" t="s">
        <v>36</v>
      </c>
      <c r="H3801" s="2" t="s">
        <v>198</v>
      </c>
      <c r="I3801" s="2" t="s">
        <v>37</v>
      </c>
      <c r="J3801" s="2" t="s">
        <v>1217</v>
      </c>
      <c r="K3801" s="2" t="s">
        <v>43</v>
      </c>
      <c r="L3801" s="2" t="s">
        <v>1239</v>
      </c>
      <c r="M3801" s="2" t="s">
        <v>1268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1222</v>
      </c>
      <c r="S3801" s="2" t="s">
        <v>1223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43</v>
      </c>
      <c r="AG3801" s="2" t="s">
        <v>37</v>
      </c>
      <c r="AH3801" s="2" t="s">
        <v>635</v>
      </c>
      <c r="AI3801" s="2" t="s">
        <v>1393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41</v>
      </c>
    </row>
    <row r="3802" spans="1:41" ht="15" customHeight="1" x14ac:dyDescent="0.3">
      <c r="A3802" s="2" t="s">
        <v>594</v>
      </c>
      <c r="B3802" s="2" t="s">
        <v>1141</v>
      </c>
      <c r="C3802" s="2" t="s">
        <v>843</v>
      </c>
      <c r="D3802" s="2" t="s">
        <v>4968</v>
      </c>
      <c r="E3802" s="115" t="s">
        <v>4604</v>
      </c>
      <c r="F3802" s="2">
        <v>2</v>
      </c>
      <c r="G3802" s="2" t="s">
        <v>36</v>
      </c>
      <c r="H3802" s="2" t="s">
        <v>198</v>
      </c>
      <c r="I3802" s="2" t="s">
        <v>37</v>
      </c>
      <c r="J3802" s="2" t="s">
        <v>1217</v>
      </c>
      <c r="K3802" s="2" t="s">
        <v>43</v>
      </c>
      <c r="L3802" s="2" t="s">
        <v>1239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43</v>
      </c>
      <c r="AG3802" s="2" t="s">
        <v>37</v>
      </c>
      <c r="AH3802" s="2" t="s">
        <v>635</v>
      </c>
      <c r="AI3802" s="2" t="s">
        <v>1393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41</v>
      </c>
    </row>
    <row r="3803" spans="1:41" ht="15" customHeight="1" x14ac:dyDescent="0.3">
      <c r="A3803" s="2" t="s">
        <v>594</v>
      </c>
      <c r="B3803" s="2" t="s">
        <v>1141</v>
      </c>
      <c r="C3803" s="2" t="s">
        <v>858</v>
      </c>
      <c r="D3803" s="2" t="s">
        <v>4969</v>
      </c>
      <c r="E3803" s="115" t="s">
        <v>4604</v>
      </c>
      <c r="F3803" s="2">
        <v>6</v>
      </c>
      <c r="G3803" s="2" t="s">
        <v>36</v>
      </c>
      <c r="H3803" s="2" t="s">
        <v>198</v>
      </c>
      <c r="I3803" s="2" t="s">
        <v>37</v>
      </c>
      <c r="J3803" s="2" t="s">
        <v>712</v>
      </c>
      <c r="K3803" s="2" t="s">
        <v>46</v>
      </c>
      <c r="L3803" s="2" t="s">
        <v>1212</v>
      </c>
      <c r="M3803" s="2" t="s">
        <v>1268</v>
      </c>
      <c r="N3803" s="2" t="s">
        <v>1220</v>
      </c>
      <c r="O3803" s="113" t="s">
        <v>645</v>
      </c>
      <c r="P3803" s="2" t="s">
        <v>720</v>
      </c>
      <c r="Q3803" s="2" t="s">
        <v>1221</v>
      </c>
      <c r="R3803" s="2" t="s">
        <v>1222</v>
      </c>
      <c r="S3803" s="2" t="s">
        <v>1223</v>
      </c>
      <c r="T3803" s="2" t="e">
        <v>#VALUE!</v>
      </c>
      <c r="U3803" s="2" t="s">
        <v>40</v>
      </c>
      <c r="V3803" s="2" t="s">
        <v>40</v>
      </c>
      <c r="W3803" s="2" t="s">
        <v>40</v>
      </c>
      <c r="X3803" s="2" t="s">
        <v>40</v>
      </c>
      <c r="Y3803" s="2">
        <v>0</v>
      </c>
      <c r="Z3803" s="2" t="s">
        <v>40</v>
      </c>
      <c r="AA3803" s="2" t="s">
        <v>662</v>
      </c>
      <c r="AB3803" s="2">
        <v>0</v>
      </c>
      <c r="AC3803" s="2">
        <v>0</v>
      </c>
      <c r="AD3803" s="2">
        <v>0</v>
      </c>
      <c r="AE3803" s="2">
        <v>0</v>
      </c>
      <c r="AF3803" s="2" t="s">
        <v>46</v>
      </c>
      <c r="AG3803" s="2" t="s">
        <v>37</v>
      </c>
      <c r="AH3803" s="2" t="s">
        <v>635</v>
      </c>
      <c r="AI3803" s="2" t="s">
        <v>1393</v>
      </c>
      <c r="AJ3803" s="2">
        <v>0</v>
      </c>
      <c r="AK3803" s="2">
        <v>0</v>
      </c>
      <c r="AL3803" s="2">
        <v>0</v>
      </c>
      <c r="AM3803" s="2" t="s">
        <v>199</v>
      </c>
      <c r="AN3803" s="2">
        <v>0</v>
      </c>
      <c r="AO3803" s="2" t="s">
        <v>40</v>
      </c>
    </row>
    <row r="3804" spans="1:41" ht="15" customHeight="1" x14ac:dyDescent="0.3">
      <c r="A3804" s="2" t="s">
        <v>594</v>
      </c>
      <c r="B3804" s="2" t="s">
        <v>1141</v>
      </c>
      <c r="C3804" s="2" t="s">
        <v>843</v>
      </c>
      <c r="D3804" s="2" t="s">
        <v>3962</v>
      </c>
      <c r="E3804" s="115" t="s">
        <v>4604</v>
      </c>
      <c r="F3804" s="2">
        <v>1</v>
      </c>
      <c r="G3804" s="2" t="s">
        <v>36</v>
      </c>
      <c r="H3804" s="2" t="s">
        <v>198</v>
      </c>
      <c r="I3804" s="2" t="s">
        <v>37</v>
      </c>
      <c r="J3804" s="2" t="s">
        <v>1217</v>
      </c>
      <c r="K3804" s="2" t="s">
        <v>43</v>
      </c>
      <c r="L3804" s="2" t="s">
        <v>1239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e">
        <v>#VALUE!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0</v>
      </c>
      <c r="Z3804" s="2" t="s">
        <v>40</v>
      </c>
      <c r="AA3804" s="2" t="s">
        <v>662</v>
      </c>
      <c r="AB3804" s="2">
        <v>0</v>
      </c>
      <c r="AC3804" s="2">
        <v>0</v>
      </c>
      <c r="AD3804" s="2">
        <v>0</v>
      </c>
      <c r="AE3804" s="2">
        <v>0</v>
      </c>
      <c r="AF3804" s="2" t="s">
        <v>43</v>
      </c>
      <c r="AG3804" s="2" t="s">
        <v>37</v>
      </c>
      <c r="AH3804" s="2" t="s">
        <v>635</v>
      </c>
      <c r="AI3804" s="2" t="s">
        <v>1393</v>
      </c>
      <c r="AJ3804" s="2">
        <v>0</v>
      </c>
      <c r="AK3804" s="2">
        <v>0</v>
      </c>
      <c r="AL3804" s="2">
        <v>0</v>
      </c>
      <c r="AM3804" s="2" t="s">
        <v>199</v>
      </c>
      <c r="AN3804" s="2">
        <v>0</v>
      </c>
      <c r="AO3804" s="2" t="s">
        <v>40</v>
      </c>
    </row>
    <row r="3805" spans="1:41" ht="15" customHeight="1" x14ac:dyDescent="0.3">
      <c r="A3805" s="2" t="s">
        <v>594</v>
      </c>
      <c r="B3805" s="2" t="s">
        <v>1141</v>
      </c>
      <c r="C3805" s="2" t="s">
        <v>843</v>
      </c>
      <c r="D3805" s="2" t="s">
        <v>4970</v>
      </c>
      <c r="E3805" s="115" t="s">
        <v>4604</v>
      </c>
      <c r="F3805" s="2">
        <v>0.5</v>
      </c>
      <c r="G3805" s="2" t="s">
        <v>36</v>
      </c>
      <c r="H3805" s="2" t="s">
        <v>198</v>
      </c>
      <c r="I3805" s="2" t="s">
        <v>37</v>
      </c>
      <c r="J3805" s="2" t="s">
        <v>1217</v>
      </c>
      <c r="K3805" s="2" t="s">
        <v>43</v>
      </c>
      <c r="L3805" s="2" t="s">
        <v>1239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e">
        <v>#VALUE!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0</v>
      </c>
      <c r="Z3805" s="2" t="s">
        <v>40</v>
      </c>
      <c r="AA3805" s="2" t="s">
        <v>662</v>
      </c>
      <c r="AB3805" s="2">
        <v>0</v>
      </c>
      <c r="AC3805" s="2">
        <v>0</v>
      </c>
      <c r="AD3805" s="2">
        <v>0</v>
      </c>
      <c r="AE3805" s="2">
        <v>0</v>
      </c>
      <c r="AF3805" s="2" t="s">
        <v>43</v>
      </c>
      <c r="AG3805" s="2" t="s">
        <v>37</v>
      </c>
      <c r="AH3805" s="2" t="s">
        <v>635</v>
      </c>
      <c r="AI3805" s="2" t="s">
        <v>1393</v>
      </c>
      <c r="AJ3805" s="2">
        <v>0</v>
      </c>
      <c r="AK3805" s="2">
        <v>0</v>
      </c>
      <c r="AL3805" s="2">
        <v>0</v>
      </c>
      <c r="AM3805" s="2" t="s">
        <v>199</v>
      </c>
      <c r="AN3805" s="2">
        <v>0</v>
      </c>
      <c r="AO3805" s="2" t="s">
        <v>40</v>
      </c>
    </row>
    <row r="3806" spans="1:41" ht="15" customHeight="1" x14ac:dyDescent="0.3">
      <c r="A3806" s="2" t="s">
        <v>594</v>
      </c>
      <c r="B3806" s="2" t="s">
        <v>1141</v>
      </c>
      <c r="C3806" s="2" t="s">
        <v>843</v>
      </c>
      <c r="D3806" s="2" t="s">
        <v>4971</v>
      </c>
      <c r="E3806" s="115" t="s">
        <v>4604</v>
      </c>
      <c r="F3806" s="2">
        <v>3</v>
      </c>
      <c r="G3806" s="2" t="s">
        <v>36</v>
      </c>
      <c r="H3806" s="2" t="s">
        <v>198</v>
      </c>
      <c r="I3806" s="2" t="s">
        <v>37</v>
      </c>
      <c r="J3806" s="2" t="s">
        <v>1217</v>
      </c>
      <c r="K3806" s="2" t="s">
        <v>43</v>
      </c>
      <c r="L3806" s="2" t="s">
        <v>1239</v>
      </c>
      <c r="M3806" s="2" t="s">
        <v>1268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e">
        <v>#VALUE!</v>
      </c>
      <c r="U3806" s="2" t="s">
        <v>41</v>
      </c>
      <c r="V3806" s="2" t="s">
        <v>40</v>
      </c>
      <c r="W3806" s="2" t="s">
        <v>40</v>
      </c>
      <c r="X3806" s="2" t="s">
        <v>40</v>
      </c>
      <c r="Y3806" s="2">
        <v>0</v>
      </c>
      <c r="Z3806" s="2" t="s">
        <v>40</v>
      </c>
      <c r="AA3806" s="2" t="s">
        <v>662</v>
      </c>
      <c r="AB3806" s="2">
        <v>0</v>
      </c>
      <c r="AC3806" s="2">
        <v>0</v>
      </c>
      <c r="AD3806" s="2">
        <v>0</v>
      </c>
      <c r="AE3806" s="2">
        <v>0</v>
      </c>
      <c r="AF3806" s="2" t="s">
        <v>43</v>
      </c>
      <c r="AG3806" s="2" t="s">
        <v>37</v>
      </c>
      <c r="AH3806" s="2" t="s">
        <v>635</v>
      </c>
      <c r="AI3806" s="2" t="s">
        <v>1393</v>
      </c>
      <c r="AJ3806" s="2">
        <v>0</v>
      </c>
      <c r="AK3806" s="2">
        <v>0</v>
      </c>
      <c r="AL3806" s="2">
        <v>0</v>
      </c>
      <c r="AM3806" s="2" t="s">
        <v>199</v>
      </c>
      <c r="AN3806" s="2">
        <v>0</v>
      </c>
      <c r="AO3806" s="2" t="s">
        <v>41</v>
      </c>
    </row>
    <row r="3807" spans="1:41" ht="15" customHeight="1" x14ac:dyDescent="0.3">
      <c r="A3807" s="2" t="s">
        <v>594</v>
      </c>
      <c r="B3807" s="2" t="s">
        <v>1141</v>
      </c>
      <c r="C3807" s="2" t="s">
        <v>843</v>
      </c>
      <c r="D3807" s="2" t="s">
        <v>4972</v>
      </c>
      <c r="E3807" s="115" t="s">
        <v>4604</v>
      </c>
      <c r="F3807" s="2">
        <v>6</v>
      </c>
      <c r="G3807" s="2" t="s">
        <v>36</v>
      </c>
      <c r="H3807" s="2" t="s">
        <v>198</v>
      </c>
      <c r="I3807" s="2" t="s">
        <v>37</v>
      </c>
      <c r="J3807" s="2" t="s">
        <v>1217</v>
      </c>
      <c r="K3807" s="2" t="s">
        <v>43</v>
      </c>
      <c r="L3807" s="2" t="s">
        <v>1239</v>
      </c>
      <c r="M3807" s="2" t="s">
        <v>1268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e">
        <v>#VALUE!</v>
      </c>
      <c r="U3807" s="2" t="s">
        <v>41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>
        <v>0</v>
      </c>
      <c r="AC3807" s="2">
        <v>0</v>
      </c>
      <c r="AD3807" s="2">
        <v>0</v>
      </c>
      <c r="AE3807" s="2">
        <v>0</v>
      </c>
      <c r="AF3807" s="2" t="s">
        <v>43</v>
      </c>
      <c r="AG3807" s="2" t="s">
        <v>37</v>
      </c>
      <c r="AH3807" s="2" t="s">
        <v>635</v>
      </c>
      <c r="AI3807" s="2" t="s">
        <v>1393</v>
      </c>
      <c r="AJ3807" s="2">
        <v>0</v>
      </c>
      <c r="AK3807" s="2">
        <v>0</v>
      </c>
      <c r="AL3807" s="2">
        <v>0</v>
      </c>
      <c r="AM3807" s="2" t="s">
        <v>199</v>
      </c>
      <c r="AN3807" s="2">
        <v>0</v>
      </c>
      <c r="AO3807" s="2" t="s">
        <v>41</v>
      </c>
    </row>
    <row r="3808" spans="1:41" ht="15" customHeight="1" x14ac:dyDescent="0.3">
      <c r="A3808" s="2" t="s">
        <v>594</v>
      </c>
      <c r="B3808" s="2" t="s">
        <v>1141</v>
      </c>
      <c r="C3808" s="2" t="s">
        <v>843</v>
      </c>
      <c r="D3808" s="2" t="s">
        <v>4973</v>
      </c>
      <c r="E3808" s="115" t="s">
        <v>4604</v>
      </c>
      <c r="F3808" s="2">
        <v>3</v>
      </c>
      <c r="G3808" s="2" t="s">
        <v>36</v>
      </c>
      <c r="H3808" s="2" t="s">
        <v>198</v>
      </c>
      <c r="I3808" s="2" t="s">
        <v>37</v>
      </c>
      <c r="J3808" s="2" t="s">
        <v>1217</v>
      </c>
      <c r="K3808" s="2" t="s">
        <v>43</v>
      </c>
      <c r="L3808" s="2" t="s">
        <v>1239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e">
        <v>#VALUE!</v>
      </c>
      <c r="U3808" s="2" t="s">
        <v>41</v>
      </c>
      <c r="V3808" s="2" t="s">
        <v>40</v>
      </c>
      <c r="W3808" s="2" t="s">
        <v>40</v>
      </c>
      <c r="X3808" s="2" t="s">
        <v>40</v>
      </c>
      <c r="Y3808" s="2">
        <v>0</v>
      </c>
      <c r="Z3808" s="2" t="s">
        <v>40</v>
      </c>
      <c r="AA3808" s="2" t="s">
        <v>662</v>
      </c>
      <c r="AB3808" s="2">
        <v>0</v>
      </c>
      <c r="AC3808" s="2">
        <v>0</v>
      </c>
      <c r="AD3808" s="2">
        <v>0</v>
      </c>
      <c r="AE3808" s="2">
        <v>0</v>
      </c>
      <c r="AF3808" s="2" t="s">
        <v>43</v>
      </c>
      <c r="AG3808" s="2" t="s">
        <v>37</v>
      </c>
      <c r="AH3808" s="2" t="s">
        <v>635</v>
      </c>
      <c r="AI3808" s="2" t="s">
        <v>1393</v>
      </c>
      <c r="AJ3808" s="2">
        <v>0</v>
      </c>
      <c r="AK3808" s="2">
        <v>0</v>
      </c>
      <c r="AL3808" s="2">
        <v>0</v>
      </c>
      <c r="AM3808" s="2" t="s">
        <v>199</v>
      </c>
      <c r="AN3808" s="2">
        <v>0</v>
      </c>
      <c r="AO3808" s="2" t="s">
        <v>41</v>
      </c>
    </row>
    <row r="3809" spans="1:41" ht="15" customHeight="1" x14ac:dyDescent="0.3">
      <c r="A3809" s="2" t="s">
        <v>594</v>
      </c>
      <c r="B3809" s="2" t="s">
        <v>1141</v>
      </c>
      <c r="C3809" s="2" t="s">
        <v>843</v>
      </c>
      <c r="D3809" s="2" t="s">
        <v>3089</v>
      </c>
      <c r="E3809" s="115" t="s">
        <v>4604</v>
      </c>
      <c r="F3809" s="2">
        <v>48</v>
      </c>
      <c r="G3809" s="2" t="s">
        <v>47</v>
      </c>
      <c r="H3809" s="2" t="s">
        <v>198</v>
      </c>
      <c r="I3809" s="2" t="s">
        <v>37</v>
      </c>
      <c r="J3809" s="2" t="s">
        <v>1217</v>
      </c>
      <c r="K3809" s="2" t="s">
        <v>43</v>
      </c>
      <c r="L3809" s="2" t="s">
        <v>1239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e">
        <v>#VALUE!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0</v>
      </c>
      <c r="Z3809" s="2" t="s">
        <v>40</v>
      </c>
      <c r="AA3809" s="2" t="s">
        <v>662</v>
      </c>
      <c r="AB3809" s="2">
        <v>0</v>
      </c>
      <c r="AC3809" s="2">
        <v>0</v>
      </c>
      <c r="AD3809" s="2">
        <v>0</v>
      </c>
      <c r="AE3809" s="2">
        <v>0</v>
      </c>
      <c r="AF3809" s="2" t="s">
        <v>1407</v>
      </c>
      <c r="AG3809" s="2" t="s">
        <v>37</v>
      </c>
      <c r="AH3809" s="2" t="s">
        <v>635</v>
      </c>
      <c r="AI3809" s="2" t="s">
        <v>1393</v>
      </c>
      <c r="AJ3809" s="2">
        <v>0</v>
      </c>
      <c r="AK3809" s="2">
        <v>0</v>
      </c>
      <c r="AL3809" s="2">
        <v>0</v>
      </c>
      <c r="AM3809" s="2" t="s">
        <v>199</v>
      </c>
      <c r="AN3809" s="2">
        <v>0</v>
      </c>
      <c r="AO3809" s="2" t="s">
        <v>40</v>
      </c>
    </row>
    <row r="3810" spans="1:41" ht="15" customHeight="1" x14ac:dyDescent="0.3">
      <c r="A3810" s="2" t="s">
        <v>186</v>
      </c>
      <c r="B3810" s="2" t="s">
        <v>3307</v>
      </c>
      <c r="C3810" s="2" t="s">
        <v>838</v>
      </c>
      <c r="D3810" s="2" t="s">
        <v>3309</v>
      </c>
      <c r="E3810" s="115" t="s">
        <v>4173</v>
      </c>
      <c r="F3810" s="2">
        <v>48</v>
      </c>
      <c r="G3810" s="2" t="s">
        <v>47</v>
      </c>
      <c r="H3810" s="2" t="s">
        <v>198</v>
      </c>
      <c r="I3810" s="2" t="s">
        <v>37</v>
      </c>
      <c r="J3810" s="2" t="s">
        <v>1217</v>
      </c>
      <c r="K3810" s="2" t="s">
        <v>43</v>
      </c>
      <c r="L3810" s="2" t="s">
        <v>1239</v>
      </c>
      <c r="M3810" s="2" t="s">
        <v>1263</v>
      </c>
      <c r="N3810" s="2" t="s">
        <v>1220</v>
      </c>
      <c r="O3810" s="113" t="s">
        <v>644</v>
      </c>
      <c r="P3810" s="2" t="s">
        <v>720</v>
      </c>
      <c r="Q3810" s="2" t="s">
        <v>1221</v>
      </c>
      <c r="R3810" s="2" t="s">
        <v>1264</v>
      </c>
      <c r="S3810" s="2" t="s">
        <v>1215</v>
      </c>
      <c r="T3810" s="2" t="e">
        <v>#VALUE!</v>
      </c>
      <c r="U3810" s="2" t="s">
        <v>40</v>
      </c>
      <c r="V3810" s="2" t="s">
        <v>40</v>
      </c>
      <c r="W3810" s="2" t="s">
        <v>40</v>
      </c>
      <c r="X3810" s="2" t="s">
        <v>40</v>
      </c>
      <c r="Y3810" s="2">
        <v>0</v>
      </c>
      <c r="Z3810" s="2" t="s">
        <v>40</v>
      </c>
      <c r="AA3810" s="2" t="s">
        <v>662</v>
      </c>
      <c r="AB3810" s="2">
        <v>0</v>
      </c>
      <c r="AC3810" s="2">
        <v>0</v>
      </c>
      <c r="AD3810" s="2">
        <v>0</v>
      </c>
      <c r="AE3810" s="2">
        <v>0</v>
      </c>
      <c r="AF3810" s="2" t="s">
        <v>1407</v>
      </c>
      <c r="AG3810" s="2" t="s">
        <v>37</v>
      </c>
      <c r="AH3810" s="2" t="s">
        <v>213</v>
      </c>
      <c r="AI3810" s="2" t="s">
        <v>1393</v>
      </c>
      <c r="AJ3810" s="2">
        <v>0</v>
      </c>
      <c r="AK3810" s="2">
        <v>0</v>
      </c>
      <c r="AL3810" s="2">
        <v>0</v>
      </c>
      <c r="AM3810" s="2" t="s">
        <v>199</v>
      </c>
      <c r="AN3810" s="2">
        <v>0</v>
      </c>
      <c r="AO3810" s="2" t="s">
        <v>40</v>
      </c>
    </row>
    <row r="3811" spans="1:41" ht="15" customHeight="1" x14ac:dyDescent="0.3">
      <c r="A3811" s="2" t="s">
        <v>186</v>
      </c>
      <c r="B3811" s="2" t="s">
        <v>3307</v>
      </c>
      <c r="C3811" s="2" t="s">
        <v>838</v>
      </c>
      <c r="D3811" s="2" t="s">
        <v>4974</v>
      </c>
      <c r="E3811" s="115" t="s">
        <v>4173</v>
      </c>
      <c r="F3811" s="2">
        <v>5</v>
      </c>
      <c r="G3811" s="2" t="s">
        <v>36</v>
      </c>
      <c r="H3811" s="2" t="s">
        <v>198</v>
      </c>
      <c r="I3811" s="2" t="s">
        <v>37</v>
      </c>
      <c r="J3811" s="2" t="s">
        <v>1217</v>
      </c>
      <c r="K3811" s="2" t="s">
        <v>43</v>
      </c>
      <c r="L3811" s="2" t="s">
        <v>1239</v>
      </c>
      <c r="M3811" s="2" t="s">
        <v>1263</v>
      </c>
      <c r="N3811" s="2" t="s">
        <v>1220</v>
      </c>
      <c r="O3811" s="113" t="s">
        <v>644</v>
      </c>
      <c r="P3811" s="2" t="s">
        <v>720</v>
      </c>
      <c r="Q3811" s="2" t="s">
        <v>1221</v>
      </c>
      <c r="R3811" s="2" t="s">
        <v>1264</v>
      </c>
      <c r="S3811" s="2" t="s">
        <v>1215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43</v>
      </c>
      <c r="AG3811" s="2" t="s">
        <v>37</v>
      </c>
      <c r="AH3811" s="2" t="s">
        <v>213</v>
      </c>
      <c r="AI3811" s="2" t="s">
        <v>1393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</row>
    <row r="3812" spans="1:41" ht="15" customHeight="1" x14ac:dyDescent="0.3">
      <c r="A3812" s="2" t="s">
        <v>186</v>
      </c>
      <c r="B3812" s="2" t="s">
        <v>3307</v>
      </c>
      <c r="C3812" s="2" t="s">
        <v>1150</v>
      </c>
      <c r="D3812" s="2" t="s">
        <v>4975</v>
      </c>
      <c r="E3812" s="115" t="s">
        <v>4173</v>
      </c>
      <c r="F3812" s="2">
        <v>2</v>
      </c>
      <c r="G3812" s="2" t="s">
        <v>36</v>
      </c>
      <c r="H3812" s="2" t="s">
        <v>198</v>
      </c>
      <c r="I3812" s="2" t="s">
        <v>37</v>
      </c>
      <c r="J3812" s="2" t="s">
        <v>712</v>
      </c>
      <c r="K3812" s="2" t="s">
        <v>52</v>
      </c>
      <c r="L3812" s="2" t="s">
        <v>1212</v>
      </c>
      <c r="M3812" s="2" t="s">
        <v>1263</v>
      </c>
      <c r="N3812" s="2" t="s">
        <v>1220</v>
      </c>
      <c r="O3812" s="113" t="s">
        <v>644</v>
      </c>
      <c r="P3812" s="2" t="s">
        <v>720</v>
      </c>
      <c r="Q3812" s="2" t="s">
        <v>1221</v>
      </c>
      <c r="R3812" s="2" t="s">
        <v>1264</v>
      </c>
      <c r="S3812" s="2" t="s">
        <v>1215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52</v>
      </c>
      <c r="AG3812" s="2" t="s">
        <v>37</v>
      </c>
      <c r="AH3812" s="2" t="s">
        <v>213</v>
      </c>
      <c r="AI3812" s="2" t="s">
        <v>1393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</row>
    <row r="3813" spans="1:41" ht="15" customHeight="1" x14ac:dyDescent="0.3">
      <c r="A3813" s="2" t="s">
        <v>186</v>
      </c>
      <c r="B3813" s="2" t="s">
        <v>3307</v>
      </c>
      <c r="C3813" s="2" t="s">
        <v>1152</v>
      </c>
      <c r="D3813" s="2" t="s">
        <v>4976</v>
      </c>
      <c r="E3813" s="115" t="s">
        <v>4173</v>
      </c>
      <c r="F3813" s="2">
        <v>1</v>
      </c>
      <c r="G3813" s="2" t="s">
        <v>36</v>
      </c>
      <c r="H3813" s="2" t="s">
        <v>198</v>
      </c>
      <c r="I3813" s="2" t="s">
        <v>37</v>
      </c>
      <c r="J3813" s="2" t="s">
        <v>38</v>
      </c>
      <c r="K3813" s="2" t="s">
        <v>48</v>
      </c>
      <c r="L3813" s="2" t="s">
        <v>1212</v>
      </c>
      <c r="M3813" s="2" t="s">
        <v>1308</v>
      </c>
      <c r="N3813" s="2" t="s">
        <v>1308</v>
      </c>
      <c r="O3813" s="113" t="s">
        <v>644</v>
      </c>
      <c r="P3813" s="2" t="s">
        <v>720</v>
      </c>
      <c r="Q3813" s="2" t="s">
        <v>591</v>
      </c>
      <c r="R3813" s="2" t="s">
        <v>561</v>
      </c>
      <c r="S3813" s="2" t="s">
        <v>560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48</v>
      </c>
      <c r="AG3813" s="2" t="s">
        <v>37</v>
      </c>
      <c r="AH3813" s="2" t="s">
        <v>213</v>
      </c>
      <c r="AI3813" s="2" t="s">
        <v>1393</v>
      </c>
      <c r="AJ3813" s="2">
        <v>0</v>
      </c>
      <c r="AK3813" s="2">
        <v>0</v>
      </c>
      <c r="AL3813" s="2">
        <v>0</v>
      </c>
      <c r="AM3813" s="2" t="s">
        <v>201</v>
      </c>
      <c r="AN3813" s="2">
        <v>0</v>
      </c>
      <c r="AO3813" s="2" t="s">
        <v>40</v>
      </c>
    </row>
    <row r="3814" spans="1:41" ht="15" customHeight="1" x14ac:dyDescent="0.3">
      <c r="A3814" s="2" t="s">
        <v>186</v>
      </c>
      <c r="B3814" s="2" t="s">
        <v>3307</v>
      </c>
      <c r="C3814" s="2" t="s">
        <v>1151</v>
      </c>
      <c r="D3814" s="2" t="s">
        <v>2767</v>
      </c>
      <c r="E3814" s="115" t="s">
        <v>4173</v>
      </c>
      <c r="F3814" s="2">
        <v>8</v>
      </c>
      <c r="G3814" s="2" t="s">
        <v>36</v>
      </c>
      <c r="H3814" s="2" t="s">
        <v>198</v>
      </c>
      <c r="I3814" s="2" t="s">
        <v>37</v>
      </c>
      <c r="J3814" s="2" t="s">
        <v>712</v>
      </c>
      <c r="K3814" s="2" t="s">
        <v>46</v>
      </c>
      <c r="L3814" s="2" t="s">
        <v>1212</v>
      </c>
      <c r="M3814" s="2" t="s">
        <v>1263</v>
      </c>
      <c r="N3814" s="2" t="s">
        <v>1220</v>
      </c>
      <c r="O3814" s="113" t="s">
        <v>644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46</v>
      </c>
      <c r="AG3814" s="2" t="s">
        <v>37</v>
      </c>
      <c r="AH3814" s="2" t="s">
        <v>213</v>
      </c>
      <c r="AI3814" s="2" t="s">
        <v>1393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</row>
    <row r="3815" spans="1:41" ht="15" customHeight="1" x14ac:dyDescent="0.3">
      <c r="A3815" s="2" t="s">
        <v>186</v>
      </c>
      <c r="B3815" s="2" t="s">
        <v>3307</v>
      </c>
      <c r="C3815" s="2" t="s">
        <v>838</v>
      </c>
      <c r="D3815" s="2" t="s">
        <v>4977</v>
      </c>
      <c r="E3815" s="115" t="s">
        <v>4173</v>
      </c>
      <c r="F3815" s="2">
        <v>1</v>
      </c>
      <c r="G3815" s="2" t="s">
        <v>36</v>
      </c>
      <c r="H3815" s="2" t="s">
        <v>198</v>
      </c>
      <c r="I3815" s="2" t="s">
        <v>37</v>
      </c>
      <c r="J3815" s="2" t="s">
        <v>1217</v>
      </c>
      <c r="K3815" s="2" t="s">
        <v>43</v>
      </c>
      <c r="L3815" s="2" t="s">
        <v>1239</v>
      </c>
      <c r="M3815" s="2" t="s">
        <v>1263</v>
      </c>
      <c r="N3815" s="2" t="s">
        <v>1220</v>
      </c>
      <c r="O3815" s="113" t="s">
        <v>644</v>
      </c>
      <c r="P3815" s="2" t="s">
        <v>720</v>
      </c>
      <c r="Q3815" s="2" t="s">
        <v>1221</v>
      </c>
      <c r="R3815" s="2" t="s">
        <v>1264</v>
      </c>
      <c r="S3815" s="2" t="s">
        <v>1215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43</v>
      </c>
      <c r="AG3815" s="2" t="s">
        <v>37</v>
      </c>
      <c r="AH3815" s="2" t="s">
        <v>213</v>
      </c>
      <c r="AI3815" s="2" t="s">
        <v>1393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</row>
    <row r="3816" spans="1:41" ht="15" customHeight="1" x14ac:dyDescent="0.3">
      <c r="A3816" s="2" t="s">
        <v>186</v>
      </c>
      <c r="B3816" s="2" t="s">
        <v>3307</v>
      </c>
      <c r="C3816" s="2" t="s">
        <v>850</v>
      </c>
      <c r="D3816" s="2" t="s">
        <v>3313</v>
      </c>
      <c r="E3816" s="115" t="s">
        <v>4173</v>
      </c>
      <c r="F3816" s="2">
        <v>3</v>
      </c>
      <c r="G3816" s="2" t="s">
        <v>36</v>
      </c>
      <c r="H3816" s="2" t="s">
        <v>198</v>
      </c>
      <c r="I3816" s="2" t="s">
        <v>37</v>
      </c>
      <c r="J3816" s="2" t="s">
        <v>38</v>
      </c>
      <c r="K3816" s="2" t="s">
        <v>48</v>
      </c>
      <c r="L3816" s="2" t="s">
        <v>1212</v>
      </c>
      <c r="M3816" s="2" t="s">
        <v>1263</v>
      </c>
      <c r="N3816" s="2" t="s">
        <v>1220</v>
      </c>
      <c r="O3816" s="113" t="s">
        <v>644</v>
      </c>
      <c r="P3816" s="2" t="s">
        <v>720</v>
      </c>
      <c r="Q3816" s="2" t="s">
        <v>591</v>
      </c>
      <c r="R3816" s="2" t="s">
        <v>1264</v>
      </c>
      <c r="S3816" s="2" t="s">
        <v>1215</v>
      </c>
      <c r="T3816" s="2" t="s">
        <v>1279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0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1442</v>
      </c>
      <c r="AE3816" s="2">
        <v>1019960005</v>
      </c>
      <c r="AF3816" s="2" t="s">
        <v>48</v>
      </c>
      <c r="AG3816" s="2" t="s">
        <v>37</v>
      </c>
      <c r="AH3816" s="2" t="s">
        <v>213</v>
      </c>
      <c r="AI3816" s="2" t="s">
        <v>1393</v>
      </c>
      <c r="AJ3816" s="2" t="s">
        <v>1264</v>
      </c>
      <c r="AK3816" s="2" t="s">
        <v>1406</v>
      </c>
      <c r="AL3816" s="2">
        <v>0</v>
      </c>
      <c r="AM3816" s="2" t="s">
        <v>201</v>
      </c>
      <c r="AN3816" s="2">
        <v>0</v>
      </c>
      <c r="AO3816" s="2" t="s">
        <v>40</v>
      </c>
    </row>
    <row r="3817" spans="1:41" ht="15" customHeight="1" x14ac:dyDescent="0.3">
      <c r="A3817" s="2" t="s">
        <v>186</v>
      </c>
      <c r="B3817" s="2" t="s">
        <v>3307</v>
      </c>
      <c r="C3817" s="2" t="s">
        <v>828</v>
      </c>
      <c r="D3817" s="2" t="s">
        <v>3314</v>
      </c>
      <c r="E3817" s="115" t="s">
        <v>4173</v>
      </c>
      <c r="F3817" s="2">
        <v>1</v>
      </c>
      <c r="G3817" s="2" t="s">
        <v>36</v>
      </c>
      <c r="H3817" s="2" t="s">
        <v>198</v>
      </c>
      <c r="I3817" s="2" t="s">
        <v>37</v>
      </c>
      <c r="J3817" s="2" t="s">
        <v>38</v>
      </c>
      <c r="K3817" s="2" t="s">
        <v>48</v>
      </c>
      <c r="L3817" s="2" t="s">
        <v>4554</v>
      </c>
      <c r="M3817" s="2" t="s">
        <v>44</v>
      </c>
      <c r="N3817" s="2" t="s">
        <v>44</v>
      </c>
      <c r="O3817" s="113" t="s">
        <v>644</v>
      </c>
      <c r="P3817" s="2" t="s">
        <v>720</v>
      </c>
      <c r="Q3817" s="2" t="s">
        <v>591</v>
      </c>
      <c r="R3817" s="2" t="s">
        <v>1249</v>
      </c>
      <c r="S3817" s="2" t="s">
        <v>1249</v>
      </c>
      <c r="T3817" s="2" t="s">
        <v>1267</v>
      </c>
      <c r="U3817" s="2" t="s">
        <v>40</v>
      </c>
      <c r="V3817" s="2" t="s">
        <v>40</v>
      </c>
      <c r="W3817" s="2" t="s">
        <v>40</v>
      </c>
      <c r="X3817" s="2" t="s">
        <v>41</v>
      </c>
      <c r="Y3817" s="2">
        <v>0</v>
      </c>
      <c r="Z3817" s="2" t="s">
        <v>41</v>
      </c>
      <c r="AA3817" s="2" t="s">
        <v>197</v>
      </c>
      <c r="AB3817" s="2" t="s">
        <v>1402</v>
      </c>
      <c r="AC3817" s="2">
        <v>0</v>
      </c>
      <c r="AD3817" s="2" t="s">
        <v>1435</v>
      </c>
      <c r="AE3817" s="2">
        <v>1019950020</v>
      </c>
      <c r="AF3817" s="2" t="s">
        <v>48</v>
      </c>
      <c r="AG3817" s="2" t="s">
        <v>37</v>
      </c>
      <c r="AH3817" s="2" t="s">
        <v>213</v>
      </c>
      <c r="AI3817" s="2" t="s">
        <v>1393</v>
      </c>
      <c r="AJ3817" s="2" t="s">
        <v>1422</v>
      </c>
      <c r="AK3817" s="2">
        <v>0</v>
      </c>
      <c r="AL3817" s="2">
        <v>0</v>
      </c>
      <c r="AM3817" s="2" t="s">
        <v>201</v>
      </c>
      <c r="AN3817" s="2" t="s">
        <v>463</v>
      </c>
      <c r="AO3817" s="2" t="s">
        <v>40</v>
      </c>
    </row>
    <row r="3818" spans="1:41" ht="15" customHeight="1" x14ac:dyDescent="0.3">
      <c r="A3818" s="2" t="s">
        <v>186</v>
      </c>
      <c r="B3818" s="2" t="s">
        <v>3307</v>
      </c>
      <c r="C3818" s="2" t="s">
        <v>828</v>
      </c>
      <c r="D3818" s="2" t="s">
        <v>3315</v>
      </c>
      <c r="E3818" s="115" t="s">
        <v>4173</v>
      </c>
      <c r="F3818" s="2">
        <v>2</v>
      </c>
      <c r="G3818" s="2" t="s">
        <v>36</v>
      </c>
      <c r="H3818" s="2" t="s">
        <v>198</v>
      </c>
      <c r="I3818" s="2" t="s">
        <v>37</v>
      </c>
      <c r="J3818" s="2" t="s">
        <v>38</v>
      </c>
      <c r="K3818" s="2" t="s">
        <v>48</v>
      </c>
      <c r="L3818" s="2" t="s">
        <v>4554</v>
      </c>
      <c r="M3818" s="2" t="s">
        <v>44</v>
      </c>
      <c r="N3818" s="2" t="s">
        <v>44</v>
      </c>
      <c r="O3818" s="113" t="s">
        <v>644</v>
      </c>
      <c r="P3818" s="2" t="s">
        <v>720</v>
      </c>
      <c r="Q3818" s="2" t="s">
        <v>591</v>
      </c>
      <c r="R3818" s="2" t="s">
        <v>1249</v>
      </c>
      <c r="S3818" s="2" t="s">
        <v>1249</v>
      </c>
      <c r="T3818" s="2" t="s">
        <v>1267</v>
      </c>
      <c r="U3818" s="2" t="s">
        <v>40</v>
      </c>
      <c r="V3818" s="2" t="s">
        <v>40</v>
      </c>
      <c r="W3818" s="2" t="s">
        <v>40</v>
      </c>
      <c r="X3818" s="2" t="s">
        <v>41</v>
      </c>
      <c r="Y3818" s="2">
        <v>0</v>
      </c>
      <c r="Z3818" s="2" t="s">
        <v>41</v>
      </c>
      <c r="AA3818" s="2" t="s">
        <v>197</v>
      </c>
      <c r="AB3818" s="2" t="s">
        <v>1402</v>
      </c>
      <c r="AC3818" s="2">
        <v>0</v>
      </c>
      <c r="AD3818" s="2" t="s">
        <v>1435</v>
      </c>
      <c r="AE3818" s="2">
        <v>1019950020</v>
      </c>
      <c r="AF3818" s="2" t="s">
        <v>48</v>
      </c>
      <c r="AG3818" s="2" t="s">
        <v>37</v>
      </c>
      <c r="AH3818" s="2" t="s">
        <v>213</v>
      </c>
      <c r="AI3818" s="2" t="s">
        <v>1393</v>
      </c>
      <c r="AJ3818" s="2" t="s">
        <v>1422</v>
      </c>
      <c r="AK3818" s="2">
        <v>0</v>
      </c>
      <c r="AL3818" s="2">
        <v>0</v>
      </c>
      <c r="AM3818" s="2" t="s">
        <v>201</v>
      </c>
      <c r="AN3818" s="2" t="s">
        <v>463</v>
      </c>
      <c r="AO3818" s="2" t="s">
        <v>40</v>
      </c>
    </row>
    <row r="3819" spans="1:41" ht="15" customHeight="1" x14ac:dyDescent="0.3">
      <c r="A3819" s="2" t="s">
        <v>186</v>
      </c>
      <c r="B3819" s="2" t="s">
        <v>3307</v>
      </c>
      <c r="C3819" s="2" t="s">
        <v>828</v>
      </c>
      <c r="D3819" s="2" t="s">
        <v>3316</v>
      </c>
      <c r="E3819" s="115" t="s">
        <v>4173</v>
      </c>
      <c r="F3819" s="2">
        <v>2</v>
      </c>
      <c r="G3819" s="2" t="s">
        <v>36</v>
      </c>
      <c r="H3819" s="2" t="s">
        <v>198</v>
      </c>
      <c r="I3819" s="2" t="s">
        <v>37</v>
      </c>
      <c r="J3819" s="2" t="s">
        <v>38</v>
      </c>
      <c r="K3819" s="2" t="s">
        <v>48</v>
      </c>
      <c r="L3819" s="2" t="s">
        <v>4554</v>
      </c>
      <c r="M3819" s="2" t="s">
        <v>44</v>
      </c>
      <c r="N3819" s="2" t="s">
        <v>44</v>
      </c>
      <c r="O3819" s="113" t="s">
        <v>644</v>
      </c>
      <c r="P3819" s="2" t="s">
        <v>720</v>
      </c>
      <c r="Q3819" s="2" t="s">
        <v>591</v>
      </c>
      <c r="R3819" s="2" t="s">
        <v>1249</v>
      </c>
      <c r="S3819" s="2" t="s">
        <v>1249</v>
      </c>
      <c r="T3819" s="2" t="s">
        <v>1267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0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1435</v>
      </c>
      <c r="AE3819" s="2">
        <v>1019950020</v>
      </c>
      <c r="AF3819" s="2" t="s">
        <v>48</v>
      </c>
      <c r="AG3819" s="2" t="s">
        <v>37</v>
      </c>
      <c r="AH3819" s="2" t="s">
        <v>213</v>
      </c>
      <c r="AI3819" s="2" t="s">
        <v>1393</v>
      </c>
      <c r="AJ3819" s="2" t="s">
        <v>1422</v>
      </c>
      <c r="AK3819" s="2">
        <v>0</v>
      </c>
      <c r="AL3819" s="2">
        <v>0</v>
      </c>
      <c r="AM3819" s="2" t="s">
        <v>201</v>
      </c>
      <c r="AN3819" s="2" t="s">
        <v>463</v>
      </c>
      <c r="AO3819" s="2" t="s">
        <v>40</v>
      </c>
    </row>
    <row r="3820" spans="1:41" ht="15" customHeight="1" x14ac:dyDescent="0.3">
      <c r="A3820" s="2" t="s">
        <v>186</v>
      </c>
      <c r="B3820" s="2" t="s">
        <v>3307</v>
      </c>
      <c r="C3820" s="2" t="s">
        <v>828</v>
      </c>
      <c r="D3820" s="2" t="s">
        <v>3317</v>
      </c>
      <c r="E3820" s="115" t="s">
        <v>4173</v>
      </c>
      <c r="F3820" s="2">
        <v>2</v>
      </c>
      <c r="G3820" s="2" t="s">
        <v>36</v>
      </c>
      <c r="H3820" s="2" t="s">
        <v>198</v>
      </c>
      <c r="I3820" s="2" t="s">
        <v>37</v>
      </c>
      <c r="J3820" s="2" t="s">
        <v>38</v>
      </c>
      <c r="K3820" s="2" t="s">
        <v>48</v>
      </c>
      <c r="L3820" s="2" t="s">
        <v>4554</v>
      </c>
      <c r="M3820" s="2" t="s">
        <v>44</v>
      </c>
      <c r="N3820" s="2" t="s">
        <v>44</v>
      </c>
      <c r="O3820" s="113" t="s">
        <v>644</v>
      </c>
      <c r="P3820" s="2" t="s">
        <v>720</v>
      </c>
      <c r="Q3820" s="2" t="s">
        <v>591</v>
      </c>
      <c r="R3820" s="2" t="s">
        <v>1249</v>
      </c>
      <c r="S3820" s="2" t="s">
        <v>1249</v>
      </c>
      <c r="T3820" s="2" t="s">
        <v>1267</v>
      </c>
      <c r="U3820" s="2" t="s">
        <v>40</v>
      </c>
      <c r="V3820" s="2" t="s">
        <v>40</v>
      </c>
      <c r="W3820" s="2" t="s">
        <v>40</v>
      </c>
      <c r="X3820" s="2" t="s">
        <v>41</v>
      </c>
      <c r="Y3820" s="2">
        <v>0</v>
      </c>
      <c r="Z3820" s="2" t="s">
        <v>41</v>
      </c>
      <c r="AA3820" s="2" t="s">
        <v>197</v>
      </c>
      <c r="AB3820" s="2" t="s">
        <v>1402</v>
      </c>
      <c r="AC3820" s="2">
        <v>0</v>
      </c>
      <c r="AD3820" s="2" t="s">
        <v>1435</v>
      </c>
      <c r="AE3820" s="2">
        <v>1019950020</v>
      </c>
      <c r="AF3820" s="2" t="s">
        <v>48</v>
      </c>
      <c r="AG3820" s="2" t="s">
        <v>37</v>
      </c>
      <c r="AH3820" s="2" t="s">
        <v>213</v>
      </c>
      <c r="AI3820" s="2" t="s">
        <v>1393</v>
      </c>
      <c r="AJ3820" s="2" t="s">
        <v>1422</v>
      </c>
      <c r="AK3820" s="2">
        <v>0</v>
      </c>
      <c r="AL3820" s="2">
        <v>0</v>
      </c>
      <c r="AM3820" s="2" t="s">
        <v>201</v>
      </c>
      <c r="AN3820" s="2" t="s">
        <v>463</v>
      </c>
      <c r="AO3820" s="2" t="s">
        <v>40</v>
      </c>
    </row>
    <row r="3821" spans="1:41" ht="15" customHeight="1" x14ac:dyDescent="0.3">
      <c r="A3821" s="2" t="s">
        <v>186</v>
      </c>
      <c r="B3821" s="2" t="s">
        <v>3307</v>
      </c>
      <c r="C3821" s="2" t="s">
        <v>828</v>
      </c>
      <c r="D3821" s="2" t="s">
        <v>1153</v>
      </c>
      <c r="E3821" s="115" t="s">
        <v>4173</v>
      </c>
      <c r="F3821" s="2">
        <v>2</v>
      </c>
      <c r="G3821" s="2" t="s">
        <v>36</v>
      </c>
      <c r="H3821" s="2" t="s">
        <v>198</v>
      </c>
      <c r="I3821" s="2" t="s">
        <v>37</v>
      </c>
      <c r="J3821" s="2" t="s">
        <v>38</v>
      </c>
      <c r="K3821" s="2" t="s">
        <v>48</v>
      </c>
      <c r="L3821" s="2" t="s">
        <v>4554</v>
      </c>
      <c r="M3821" s="2" t="s">
        <v>44</v>
      </c>
      <c r="N3821" s="2" t="s">
        <v>44</v>
      </c>
      <c r="O3821" s="113" t="s">
        <v>644</v>
      </c>
      <c r="P3821" s="2" t="s">
        <v>720</v>
      </c>
      <c r="Q3821" s="2" t="s">
        <v>591</v>
      </c>
      <c r="R3821" s="2" t="s">
        <v>1249</v>
      </c>
      <c r="S3821" s="2" t="s">
        <v>1249</v>
      </c>
      <c r="T3821" s="2" t="s">
        <v>1267</v>
      </c>
      <c r="U3821" s="2" t="s">
        <v>40</v>
      </c>
      <c r="V3821" s="2" t="s">
        <v>40</v>
      </c>
      <c r="W3821" s="2" t="s">
        <v>40</v>
      </c>
      <c r="X3821" s="2" t="s">
        <v>41</v>
      </c>
      <c r="Y3821" s="2">
        <v>0</v>
      </c>
      <c r="Z3821" s="2" t="s">
        <v>41</v>
      </c>
      <c r="AA3821" s="2" t="s">
        <v>197</v>
      </c>
      <c r="AB3821" s="2" t="s">
        <v>1402</v>
      </c>
      <c r="AC3821" s="2">
        <v>0</v>
      </c>
      <c r="AD3821" s="2" t="s">
        <v>1435</v>
      </c>
      <c r="AE3821" s="2">
        <v>1019950020</v>
      </c>
      <c r="AF3821" s="2" t="s">
        <v>48</v>
      </c>
      <c r="AG3821" s="2" t="s">
        <v>37</v>
      </c>
      <c r="AH3821" s="2" t="s">
        <v>213</v>
      </c>
      <c r="AI3821" s="2" t="s">
        <v>1393</v>
      </c>
      <c r="AJ3821" s="2" t="s">
        <v>1422</v>
      </c>
      <c r="AK3821" s="2">
        <v>0</v>
      </c>
      <c r="AL3821" s="2">
        <v>0</v>
      </c>
      <c r="AM3821" s="2" t="s">
        <v>201</v>
      </c>
      <c r="AN3821" s="2" t="s">
        <v>463</v>
      </c>
      <c r="AO3821" s="2" t="s">
        <v>40</v>
      </c>
    </row>
    <row r="3822" spans="1:41" ht="15" customHeight="1" x14ac:dyDescent="0.3">
      <c r="A3822" s="2" t="s">
        <v>186</v>
      </c>
      <c r="B3822" s="2" t="s">
        <v>3307</v>
      </c>
      <c r="C3822" s="2" t="s">
        <v>851</v>
      </c>
      <c r="D3822" s="2" t="s">
        <v>1154</v>
      </c>
      <c r="E3822" s="115" t="s">
        <v>4173</v>
      </c>
      <c r="F3822" s="2">
        <v>16</v>
      </c>
      <c r="G3822" s="2" t="s">
        <v>36</v>
      </c>
      <c r="H3822" s="2" t="s">
        <v>198</v>
      </c>
      <c r="I3822" s="2" t="s">
        <v>37</v>
      </c>
      <c r="J3822" s="2" t="s">
        <v>1217</v>
      </c>
      <c r="K3822" s="2" t="s">
        <v>43</v>
      </c>
      <c r="L3822" s="2" t="s">
        <v>1239</v>
      </c>
      <c r="M3822" s="2" t="s">
        <v>1280</v>
      </c>
      <c r="N3822" s="2" t="s">
        <v>1280</v>
      </c>
      <c r="O3822" s="113" t="s">
        <v>644</v>
      </c>
      <c r="P3822" s="2" t="s">
        <v>720</v>
      </c>
      <c r="Q3822" s="2" t="s">
        <v>1221</v>
      </c>
      <c r="R3822" s="2" t="s">
        <v>1281</v>
      </c>
      <c r="S3822" s="2" t="s">
        <v>1203</v>
      </c>
      <c r="T3822" s="2" t="s">
        <v>1282</v>
      </c>
      <c r="U3822" s="2" t="s">
        <v>40</v>
      </c>
      <c r="V3822" s="2" t="s">
        <v>40</v>
      </c>
      <c r="W3822" s="2" t="s">
        <v>41</v>
      </c>
      <c r="X3822" s="2" t="s">
        <v>40</v>
      </c>
      <c r="Y3822" s="2">
        <v>0</v>
      </c>
      <c r="Z3822" s="2" t="s">
        <v>41</v>
      </c>
      <c r="AA3822" s="2" t="s">
        <v>20</v>
      </c>
      <c r="AB3822" s="2" t="s">
        <v>563</v>
      </c>
      <c r="AC3822" s="2">
        <v>0</v>
      </c>
      <c r="AD3822" s="2" t="s">
        <v>1443</v>
      </c>
      <c r="AE3822" s="2">
        <v>1019960005</v>
      </c>
      <c r="AF3822" s="2" t="s">
        <v>43</v>
      </c>
      <c r="AG3822" s="2" t="s">
        <v>37</v>
      </c>
      <c r="AH3822" s="2" t="s">
        <v>213</v>
      </c>
      <c r="AI3822" s="2" t="s">
        <v>1393</v>
      </c>
      <c r="AJ3822" s="2" t="s">
        <v>1281</v>
      </c>
      <c r="AK3822" s="2">
        <v>0</v>
      </c>
      <c r="AL3822" s="2">
        <v>0</v>
      </c>
      <c r="AM3822" s="2" t="s">
        <v>199</v>
      </c>
      <c r="AN3822" s="2" t="s">
        <v>463</v>
      </c>
      <c r="AO3822" s="2" t="s">
        <v>41</v>
      </c>
    </row>
    <row r="3823" spans="1:41" ht="15" customHeight="1" x14ac:dyDescent="0.3">
      <c r="A3823" s="2" t="s">
        <v>186</v>
      </c>
      <c r="B3823" s="2" t="s">
        <v>3307</v>
      </c>
      <c r="C3823" s="2" t="s">
        <v>838</v>
      </c>
      <c r="D3823" s="2" t="s">
        <v>3309</v>
      </c>
      <c r="E3823" s="115" t="s">
        <v>4601</v>
      </c>
      <c r="F3823" s="2">
        <v>48</v>
      </c>
      <c r="G3823" s="2" t="s">
        <v>47</v>
      </c>
      <c r="H3823" s="2" t="s">
        <v>198</v>
      </c>
      <c r="I3823" s="2" t="s">
        <v>37</v>
      </c>
      <c r="J3823" s="2" t="s">
        <v>1217</v>
      </c>
      <c r="K3823" s="2" t="s">
        <v>43</v>
      </c>
      <c r="L3823" s="2" t="s">
        <v>1239</v>
      </c>
      <c r="M3823" s="2" t="s">
        <v>1263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1264</v>
      </c>
      <c r="S3823" s="2" t="s">
        <v>1215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1407</v>
      </c>
      <c r="AG3823" s="2" t="s">
        <v>37</v>
      </c>
      <c r="AH3823" s="2" t="s">
        <v>213</v>
      </c>
      <c r="AI3823" s="2" t="s">
        <v>1393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</row>
    <row r="3824" spans="1:41" ht="15" customHeight="1" x14ac:dyDescent="0.3">
      <c r="A3824" s="2" t="s">
        <v>186</v>
      </c>
      <c r="B3824" s="2" t="s">
        <v>3307</v>
      </c>
      <c r="C3824" s="2" t="s">
        <v>838</v>
      </c>
      <c r="D3824" s="2" t="s">
        <v>4974</v>
      </c>
      <c r="E3824" s="115" t="s">
        <v>4601</v>
      </c>
      <c r="F3824" s="2">
        <v>1</v>
      </c>
      <c r="G3824" s="2" t="s">
        <v>36</v>
      </c>
      <c r="H3824" s="2" t="s">
        <v>198</v>
      </c>
      <c r="I3824" s="2" t="s">
        <v>37</v>
      </c>
      <c r="J3824" s="2" t="s">
        <v>1217</v>
      </c>
      <c r="K3824" s="2" t="s">
        <v>43</v>
      </c>
      <c r="L3824" s="2" t="s">
        <v>1239</v>
      </c>
      <c r="M3824" s="2" t="s">
        <v>1263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1264</v>
      </c>
      <c r="S3824" s="2" t="s">
        <v>1215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43</v>
      </c>
      <c r="AG3824" s="2" t="s">
        <v>37</v>
      </c>
      <c r="AH3824" s="2" t="s">
        <v>213</v>
      </c>
      <c r="AI3824" s="2" t="s">
        <v>1393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40</v>
      </c>
    </row>
    <row r="3825" spans="1:41" ht="15" customHeight="1" x14ac:dyDescent="0.3">
      <c r="A3825" s="2" t="s">
        <v>186</v>
      </c>
      <c r="B3825" s="2" t="s">
        <v>3307</v>
      </c>
      <c r="C3825" s="2" t="s">
        <v>1151</v>
      </c>
      <c r="D3825" s="2" t="s">
        <v>2767</v>
      </c>
      <c r="E3825" s="115" t="s">
        <v>4601</v>
      </c>
      <c r="F3825" s="2">
        <v>5</v>
      </c>
      <c r="G3825" s="2" t="s">
        <v>36</v>
      </c>
      <c r="H3825" s="2" t="s">
        <v>198</v>
      </c>
      <c r="I3825" s="2" t="s">
        <v>37</v>
      </c>
      <c r="J3825" s="2" t="s">
        <v>712</v>
      </c>
      <c r="K3825" s="2" t="s">
        <v>46</v>
      </c>
      <c r="L3825" s="2" t="s">
        <v>1212</v>
      </c>
      <c r="M3825" s="2" t="s">
        <v>1263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1264</v>
      </c>
      <c r="S3825" s="2" t="s">
        <v>1215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46</v>
      </c>
      <c r="AG3825" s="2" t="s">
        <v>37</v>
      </c>
      <c r="AH3825" s="2" t="s">
        <v>213</v>
      </c>
      <c r="AI3825" s="2" t="s">
        <v>1393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40</v>
      </c>
    </row>
    <row r="3826" spans="1:41" ht="15" customHeight="1" x14ac:dyDescent="0.3">
      <c r="A3826" s="2" t="s">
        <v>186</v>
      </c>
      <c r="B3826" s="2" t="s">
        <v>3307</v>
      </c>
      <c r="C3826" s="2" t="s">
        <v>838</v>
      </c>
      <c r="D3826" s="2" t="s">
        <v>4978</v>
      </c>
      <c r="E3826" s="115" t="s">
        <v>4601</v>
      </c>
      <c r="F3826" s="2">
        <v>1</v>
      </c>
      <c r="G3826" s="2" t="s">
        <v>36</v>
      </c>
      <c r="H3826" s="2" t="s">
        <v>198</v>
      </c>
      <c r="I3826" s="2" t="s">
        <v>37</v>
      </c>
      <c r="J3826" s="2" t="s">
        <v>1217</v>
      </c>
      <c r="K3826" s="2" t="s">
        <v>43</v>
      </c>
      <c r="L3826" s="2" t="s">
        <v>1239</v>
      </c>
      <c r="M3826" s="2" t="s">
        <v>1263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1264</v>
      </c>
      <c r="S3826" s="2" t="s">
        <v>1215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43</v>
      </c>
      <c r="AG3826" s="2" t="s">
        <v>37</v>
      </c>
      <c r="AH3826" s="2" t="s">
        <v>213</v>
      </c>
      <c r="AI3826" s="2" t="s">
        <v>1393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40</v>
      </c>
    </row>
    <row r="3827" spans="1:41" ht="15" customHeight="1" x14ac:dyDescent="0.3">
      <c r="A3827" s="2" t="s">
        <v>186</v>
      </c>
      <c r="B3827" s="2" t="s">
        <v>3307</v>
      </c>
      <c r="C3827" s="2" t="s">
        <v>850</v>
      </c>
      <c r="D3827" s="2" t="s">
        <v>3313</v>
      </c>
      <c r="E3827" s="115" t="s">
        <v>4601</v>
      </c>
      <c r="F3827" s="2">
        <v>4</v>
      </c>
      <c r="G3827" s="2" t="s">
        <v>36</v>
      </c>
      <c r="H3827" s="2" t="s">
        <v>198</v>
      </c>
      <c r="I3827" s="2" t="s">
        <v>37</v>
      </c>
      <c r="J3827" s="2" t="s">
        <v>38</v>
      </c>
      <c r="K3827" s="2" t="s">
        <v>48</v>
      </c>
      <c r="L3827" s="2" t="s">
        <v>1212</v>
      </c>
      <c r="M3827" s="2" t="s">
        <v>1263</v>
      </c>
      <c r="N3827" s="2" t="s">
        <v>1220</v>
      </c>
      <c r="O3827" s="113" t="s">
        <v>645</v>
      </c>
      <c r="P3827" s="2" t="s">
        <v>720</v>
      </c>
      <c r="Q3827" s="2" t="s">
        <v>591</v>
      </c>
      <c r="R3827" s="2" t="s">
        <v>1264</v>
      </c>
      <c r="S3827" s="2" t="s">
        <v>1215</v>
      </c>
      <c r="T3827" s="2" t="s">
        <v>1279</v>
      </c>
      <c r="U3827" s="2" t="s">
        <v>40</v>
      </c>
      <c r="V3827" s="2" t="s">
        <v>40</v>
      </c>
      <c r="W3827" s="2" t="s">
        <v>41</v>
      </c>
      <c r="X3827" s="2" t="s">
        <v>40</v>
      </c>
      <c r="Y3827" s="2">
        <v>0</v>
      </c>
      <c r="Z3827" s="2" t="s">
        <v>41</v>
      </c>
      <c r="AA3827" s="2" t="s">
        <v>20</v>
      </c>
      <c r="AB3827" s="2" t="s">
        <v>563</v>
      </c>
      <c r="AC3827" s="2">
        <v>0</v>
      </c>
      <c r="AD3827" s="2" t="s">
        <v>1442</v>
      </c>
      <c r="AE3827" s="2">
        <v>1019960005</v>
      </c>
      <c r="AF3827" s="2" t="s">
        <v>48</v>
      </c>
      <c r="AG3827" s="2" t="s">
        <v>37</v>
      </c>
      <c r="AH3827" s="2" t="s">
        <v>213</v>
      </c>
      <c r="AI3827" s="2" t="s">
        <v>1393</v>
      </c>
      <c r="AJ3827" s="2" t="s">
        <v>1264</v>
      </c>
      <c r="AK3827" s="2" t="s">
        <v>1406</v>
      </c>
      <c r="AL3827" s="2">
        <v>0</v>
      </c>
      <c r="AM3827" s="2" t="s">
        <v>201</v>
      </c>
      <c r="AN3827" s="2">
        <v>0</v>
      </c>
      <c r="AO3827" s="2" t="s">
        <v>40</v>
      </c>
    </row>
    <row r="3828" spans="1:41" ht="15" customHeight="1" x14ac:dyDescent="0.3">
      <c r="A3828" s="2" t="s">
        <v>186</v>
      </c>
      <c r="B3828" s="2" t="s">
        <v>3307</v>
      </c>
      <c r="C3828" s="2" t="s">
        <v>850</v>
      </c>
      <c r="D3828" s="2" t="s">
        <v>3318</v>
      </c>
      <c r="E3828" s="115" t="s">
        <v>4601</v>
      </c>
      <c r="F3828" s="2">
        <v>1</v>
      </c>
      <c r="G3828" s="2" t="s">
        <v>36</v>
      </c>
      <c r="H3828" s="2" t="s">
        <v>198</v>
      </c>
      <c r="I3828" s="2" t="s">
        <v>37</v>
      </c>
      <c r="J3828" s="2" t="s">
        <v>38</v>
      </c>
      <c r="K3828" s="2" t="s">
        <v>48</v>
      </c>
      <c r="L3828" s="2" t="s">
        <v>1212</v>
      </c>
      <c r="M3828" s="2" t="s">
        <v>1263</v>
      </c>
      <c r="N3828" s="2" t="s">
        <v>1220</v>
      </c>
      <c r="O3828" s="113" t="s">
        <v>645</v>
      </c>
      <c r="P3828" s="2" t="s">
        <v>720</v>
      </c>
      <c r="Q3828" s="2" t="s">
        <v>591</v>
      </c>
      <c r="R3828" s="2" t="s">
        <v>1264</v>
      </c>
      <c r="S3828" s="2" t="s">
        <v>1215</v>
      </c>
      <c r="T3828" s="2" t="s">
        <v>3455</v>
      </c>
      <c r="U3828" s="2" t="s">
        <v>40</v>
      </c>
      <c r="V3828" s="2" t="s">
        <v>40</v>
      </c>
      <c r="W3828" s="2" t="s">
        <v>41</v>
      </c>
      <c r="X3828" s="2" t="s">
        <v>40</v>
      </c>
      <c r="Y3828" s="2">
        <v>0</v>
      </c>
      <c r="Z3828" s="2" t="s">
        <v>41</v>
      </c>
      <c r="AA3828" s="2" t="s">
        <v>20</v>
      </c>
      <c r="AB3828" s="2" t="s">
        <v>563</v>
      </c>
      <c r="AC3828" s="2">
        <v>0</v>
      </c>
      <c r="AD3828" s="2" t="s">
        <v>3488</v>
      </c>
      <c r="AE3828" s="2">
        <v>1019960008</v>
      </c>
      <c r="AF3828" s="2" t="s">
        <v>48</v>
      </c>
      <c r="AG3828" s="2" t="s">
        <v>37</v>
      </c>
      <c r="AH3828" s="2" t="s">
        <v>213</v>
      </c>
      <c r="AI3828" s="2" t="s">
        <v>1393</v>
      </c>
      <c r="AJ3828" s="2" t="s">
        <v>1264</v>
      </c>
      <c r="AK3828" s="2" t="s">
        <v>1406</v>
      </c>
      <c r="AL3828" s="2">
        <v>0</v>
      </c>
      <c r="AM3828" s="2" t="s">
        <v>201</v>
      </c>
      <c r="AN3828" s="2" t="s">
        <v>463</v>
      </c>
      <c r="AO3828" s="2" t="s">
        <v>40</v>
      </c>
    </row>
    <row r="3829" spans="1:41" ht="15" customHeight="1" x14ac:dyDescent="0.3">
      <c r="A3829" s="2" t="s">
        <v>186</v>
      </c>
      <c r="B3829" s="2" t="s">
        <v>3307</v>
      </c>
      <c r="C3829" s="2" t="s">
        <v>838</v>
      </c>
      <c r="D3829" s="2" t="s">
        <v>3319</v>
      </c>
      <c r="E3829" s="115" t="s">
        <v>4601</v>
      </c>
      <c r="F3829" s="2">
        <v>3</v>
      </c>
      <c r="G3829" s="2" t="s">
        <v>36</v>
      </c>
      <c r="H3829" s="2" t="s">
        <v>198</v>
      </c>
      <c r="I3829" s="2" t="s">
        <v>37</v>
      </c>
      <c r="J3829" s="2" t="s">
        <v>1217</v>
      </c>
      <c r="K3829" s="2" t="s">
        <v>43</v>
      </c>
      <c r="L3829" s="2" t="s">
        <v>1239</v>
      </c>
      <c r="M3829" s="2" t="s">
        <v>1263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1264</v>
      </c>
      <c r="S3829" s="2" t="s">
        <v>1215</v>
      </c>
      <c r="T3829" s="2" t="s">
        <v>1388</v>
      </c>
      <c r="U3829" s="2" t="s">
        <v>40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 t="s">
        <v>1402</v>
      </c>
      <c r="AC3829" s="2">
        <v>0</v>
      </c>
      <c r="AD3829" s="2" t="s">
        <v>1530</v>
      </c>
      <c r="AE3829" s="2">
        <v>1069960001</v>
      </c>
      <c r="AF3829" s="2" t="s">
        <v>43</v>
      </c>
      <c r="AG3829" s="2" t="s">
        <v>37</v>
      </c>
      <c r="AH3829" s="2" t="s">
        <v>213</v>
      </c>
      <c r="AI3829" s="2" t="s">
        <v>1393</v>
      </c>
      <c r="AJ3829" s="2" t="s">
        <v>1264</v>
      </c>
      <c r="AK3829" s="2" t="s">
        <v>1406</v>
      </c>
      <c r="AL3829" s="2">
        <v>0</v>
      </c>
      <c r="AM3829" s="2" t="s">
        <v>199</v>
      </c>
      <c r="AN3829" s="2" t="s">
        <v>565</v>
      </c>
      <c r="AO3829" s="2" t="s">
        <v>41</v>
      </c>
    </row>
    <row r="3830" spans="1:41" ht="15" customHeight="1" x14ac:dyDescent="0.3">
      <c r="A3830" s="2" t="s">
        <v>186</v>
      </c>
      <c r="B3830" s="2" t="s">
        <v>3307</v>
      </c>
      <c r="C3830" s="2" t="s">
        <v>851</v>
      </c>
      <c r="D3830" s="2" t="s">
        <v>1154</v>
      </c>
      <c r="E3830" s="115" t="s">
        <v>4601</v>
      </c>
      <c r="F3830" s="2">
        <v>10</v>
      </c>
      <c r="G3830" s="2" t="s">
        <v>36</v>
      </c>
      <c r="H3830" s="2" t="s">
        <v>198</v>
      </c>
      <c r="I3830" s="2" t="s">
        <v>37</v>
      </c>
      <c r="J3830" s="2" t="s">
        <v>1217</v>
      </c>
      <c r="K3830" s="2" t="s">
        <v>43</v>
      </c>
      <c r="L3830" s="2" t="s">
        <v>1239</v>
      </c>
      <c r="M3830" s="2" t="s">
        <v>1280</v>
      </c>
      <c r="N3830" s="2" t="s">
        <v>1280</v>
      </c>
      <c r="O3830" s="113" t="s">
        <v>645</v>
      </c>
      <c r="P3830" s="2" t="s">
        <v>720</v>
      </c>
      <c r="Q3830" s="2" t="s">
        <v>1221</v>
      </c>
      <c r="R3830" s="2" t="s">
        <v>1281</v>
      </c>
      <c r="S3830" s="2" t="s">
        <v>1203</v>
      </c>
      <c r="T3830" s="2" t="s">
        <v>1282</v>
      </c>
      <c r="U3830" s="2" t="s">
        <v>40</v>
      </c>
      <c r="V3830" s="2" t="s">
        <v>40</v>
      </c>
      <c r="W3830" s="2" t="s">
        <v>41</v>
      </c>
      <c r="X3830" s="2" t="s">
        <v>40</v>
      </c>
      <c r="Y3830" s="2">
        <v>0</v>
      </c>
      <c r="Z3830" s="2" t="s">
        <v>41</v>
      </c>
      <c r="AA3830" s="2" t="s">
        <v>20</v>
      </c>
      <c r="AB3830" s="2" t="s">
        <v>563</v>
      </c>
      <c r="AC3830" s="2">
        <v>0</v>
      </c>
      <c r="AD3830" s="2" t="s">
        <v>1443</v>
      </c>
      <c r="AE3830" s="2">
        <v>1019960005</v>
      </c>
      <c r="AF3830" s="2" t="s">
        <v>43</v>
      </c>
      <c r="AG3830" s="2" t="s">
        <v>37</v>
      </c>
      <c r="AH3830" s="2" t="s">
        <v>213</v>
      </c>
      <c r="AI3830" s="2" t="s">
        <v>1393</v>
      </c>
      <c r="AJ3830" s="2" t="s">
        <v>1281</v>
      </c>
      <c r="AK3830" s="2">
        <v>0</v>
      </c>
      <c r="AL3830" s="2">
        <v>0</v>
      </c>
      <c r="AM3830" s="2" t="s">
        <v>199</v>
      </c>
      <c r="AN3830" s="2" t="s">
        <v>463</v>
      </c>
      <c r="AO3830" s="2" t="s">
        <v>41</v>
      </c>
    </row>
    <row r="3831" spans="1:41" ht="15" customHeight="1" x14ac:dyDescent="0.3">
      <c r="A3831" s="2" t="s">
        <v>186</v>
      </c>
      <c r="B3831" s="2" t="s">
        <v>3307</v>
      </c>
      <c r="C3831" s="2" t="s">
        <v>1152</v>
      </c>
      <c r="D3831" s="2" t="s">
        <v>4204</v>
      </c>
      <c r="E3831" s="115" t="s">
        <v>4601</v>
      </c>
      <c r="F3831" s="2">
        <v>12</v>
      </c>
      <c r="G3831" s="2" t="s">
        <v>36</v>
      </c>
      <c r="H3831" s="2" t="s">
        <v>198</v>
      </c>
      <c r="I3831" s="2" t="s">
        <v>37</v>
      </c>
      <c r="J3831" s="2" t="s">
        <v>38</v>
      </c>
      <c r="K3831" s="2" t="s">
        <v>48</v>
      </c>
      <c r="L3831" s="2" t="s">
        <v>1212</v>
      </c>
      <c r="M3831" s="2" t="s">
        <v>1308</v>
      </c>
      <c r="N3831" s="2" t="s">
        <v>1308</v>
      </c>
      <c r="O3831" s="113" t="s">
        <v>645</v>
      </c>
      <c r="P3831" s="2" t="s">
        <v>720</v>
      </c>
      <c r="Q3831" s="2" t="s">
        <v>591</v>
      </c>
      <c r="R3831" s="2" t="s">
        <v>561</v>
      </c>
      <c r="S3831" s="2" t="s">
        <v>560</v>
      </c>
      <c r="T3831" s="2" t="s">
        <v>4555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 t="s">
        <v>1402</v>
      </c>
      <c r="AC3831" s="2">
        <v>0</v>
      </c>
      <c r="AD3831" s="2" t="s">
        <v>4581</v>
      </c>
      <c r="AE3831" s="2">
        <v>1019960004</v>
      </c>
      <c r="AF3831" s="2" t="s">
        <v>48</v>
      </c>
      <c r="AG3831" s="2" t="s">
        <v>37</v>
      </c>
      <c r="AH3831" s="2" t="s">
        <v>213</v>
      </c>
      <c r="AI3831" s="2" t="s">
        <v>1393</v>
      </c>
      <c r="AJ3831" s="2" t="s">
        <v>1480</v>
      </c>
      <c r="AK3831" s="2">
        <v>0</v>
      </c>
      <c r="AL3831" s="2">
        <v>0</v>
      </c>
      <c r="AM3831" s="2" t="s">
        <v>201</v>
      </c>
      <c r="AN3831" s="2" t="s">
        <v>565</v>
      </c>
      <c r="AO3831" s="2" t="s">
        <v>40</v>
      </c>
    </row>
    <row r="3832" spans="1:41" ht="15" customHeight="1" x14ac:dyDescent="0.3">
      <c r="A3832" s="2" t="s">
        <v>186</v>
      </c>
      <c r="B3832" s="2" t="s">
        <v>3307</v>
      </c>
      <c r="C3832" s="2" t="s">
        <v>838</v>
      </c>
      <c r="D3832" s="2" t="s">
        <v>3309</v>
      </c>
      <c r="E3832" s="115" t="s">
        <v>4602</v>
      </c>
      <c r="F3832" s="2">
        <v>48</v>
      </c>
      <c r="G3832" s="2" t="s">
        <v>47</v>
      </c>
      <c r="H3832" s="2" t="s">
        <v>198</v>
      </c>
      <c r="I3832" s="2" t="s">
        <v>37</v>
      </c>
      <c r="J3832" s="2" t="s">
        <v>1217</v>
      </c>
      <c r="K3832" s="2" t="s">
        <v>43</v>
      </c>
      <c r="L3832" s="2" t="s">
        <v>1239</v>
      </c>
      <c r="M3832" s="2" t="s">
        <v>1263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1264</v>
      </c>
      <c r="S3832" s="2" t="s">
        <v>1215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1407</v>
      </c>
      <c r="AG3832" s="2" t="s">
        <v>37</v>
      </c>
      <c r="AH3832" s="2" t="s">
        <v>213</v>
      </c>
      <c r="AI3832" s="2" t="s">
        <v>1393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</row>
    <row r="3833" spans="1:41" ht="15" customHeight="1" x14ac:dyDescent="0.3">
      <c r="A3833" s="2" t="s">
        <v>186</v>
      </c>
      <c r="B3833" s="2" t="s">
        <v>3307</v>
      </c>
      <c r="C3833" s="2" t="s">
        <v>838</v>
      </c>
      <c r="D3833" s="2" t="s">
        <v>4974</v>
      </c>
      <c r="E3833" s="115" t="s">
        <v>4602</v>
      </c>
      <c r="F3833" s="2">
        <v>1</v>
      </c>
      <c r="G3833" s="2" t="s">
        <v>36</v>
      </c>
      <c r="H3833" s="2" t="s">
        <v>198</v>
      </c>
      <c r="I3833" s="2" t="s">
        <v>37</v>
      </c>
      <c r="J3833" s="2" t="s">
        <v>1217</v>
      </c>
      <c r="K3833" s="2" t="s">
        <v>43</v>
      </c>
      <c r="L3833" s="2" t="s">
        <v>1239</v>
      </c>
      <c r="M3833" s="2" t="s">
        <v>1263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1264</v>
      </c>
      <c r="S3833" s="2" t="s">
        <v>1215</v>
      </c>
      <c r="T3833" s="2" t="e">
        <v>#VALUE!</v>
      </c>
      <c r="U3833" s="2" t="s">
        <v>40</v>
      </c>
      <c r="V3833" s="2" t="s">
        <v>40</v>
      </c>
      <c r="W3833" s="2" t="s">
        <v>40</v>
      </c>
      <c r="X3833" s="2" t="s">
        <v>40</v>
      </c>
      <c r="Y3833" s="2">
        <v>0</v>
      </c>
      <c r="Z3833" s="2" t="s">
        <v>40</v>
      </c>
      <c r="AA3833" s="2" t="s">
        <v>662</v>
      </c>
      <c r="AB3833" s="2">
        <v>0</v>
      </c>
      <c r="AC3833" s="2">
        <v>0</v>
      </c>
      <c r="AD3833" s="2">
        <v>0</v>
      </c>
      <c r="AE3833" s="2">
        <v>0</v>
      </c>
      <c r="AF3833" s="2" t="s">
        <v>43</v>
      </c>
      <c r="AG3833" s="2" t="s">
        <v>37</v>
      </c>
      <c r="AH3833" s="2" t="s">
        <v>213</v>
      </c>
      <c r="AI3833" s="2" t="s">
        <v>1393</v>
      </c>
      <c r="AJ3833" s="2">
        <v>0</v>
      </c>
      <c r="AK3833" s="2">
        <v>0</v>
      </c>
      <c r="AL3833" s="2">
        <v>0</v>
      </c>
      <c r="AM3833" s="2" t="s">
        <v>199</v>
      </c>
      <c r="AN3833" s="2">
        <v>0</v>
      </c>
      <c r="AO3833" s="2" t="s">
        <v>40</v>
      </c>
    </row>
    <row r="3834" spans="1:41" ht="15" customHeight="1" x14ac:dyDescent="0.3">
      <c r="A3834" s="2" t="s">
        <v>186</v>
      </c>
      <c r="B3834" s="2" t="s">
        <v>3307</v>
      </c>
      <c r="C3834" s="2" t="s">
        <v>1150</v>
      </c>
      <c r="D3834" s="2" t="s">
        <v>4975</v>
      </c>
      <c r="E3834" s="115" t="s">
        <v>4602</v>
      </c>
      <c r="F3834" s="2">
        <v>15</v>
      </c>
      <c r="G3834" s="2" t="s">
        <v>36</v>
      </c>
      <c r="H3834" s="2" t="s">
        <v>198</v>
      </c>
      <c r="I3834" s="2" t="s">
        <v>37</v>
      </c>
      <c r="J3834" s="2" t="s">
        <v>712</v>
      </c>
      <c r="K3834" s="2" t="s">
        <v>52</v>
      </c>
      <c r="L3834" s="2" t="s">
        <v>1212</v>
      </c>
      <c r="M3834" s="2" t="s">
        <v>1263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1264</v>
      </c>
      <c r="S3834" s="2" t="s">
        <v>1215</v>
      </c>
      <c r="T3834" s="2" t="e">
        <v>#VALUE!</v>
      </c>
      <c r="U3834" s="2" t="s">
        <v>40</v>
      </c>
      <c r="V3834" s="2" t="s">
        <v>40</v>
      </c>
      <c r="W3834" s="2" t="s">
        <v>40</v>
      </c>
      <c r="X3834" s="2" t="s">
        <v>40</v>
      </c>
      <c r="Y3834" s="2">
        <v>0</v>
      </c>
      <c r="Z3834" s="2" t="s">
        <v>40</v>
      </c>
      <c r="AA3834" s="2" t="s">
        <v>662</v>
      </c>
      <c r="AB3834" s="2">
        <v>0</v>
      </c>
      <c r="AC3834" s="2">
        <v>0</v>
      </c>
      <c r="AD3834" s="2">
        <v>0</v>
      </c>
      <c r="AE3834" s="2">
        <v>0</v>
      </c>
      <c r="AF3834" s="2" t="s">
        <v>52</v>
      </c>
      <c r="AG3834" s="2" t="s">
        <v>37</v>
      </c>
      <c r="AH3834" s="2" t="s">
        <v>213</v>
      </c>
      <c r="AI3834" s="2" t="s">
        <v>1393</v>
      </c>
      <c r="AJ3834" s="2">
        <v>0</v>
      </c>
      <c r="AK3834" s="2">
        <v>0</v>
      </c>
      <c r="AL3834" s="2">
        <v>0</v>
      </c>
      <c r="AM3834" s="2" t="s">
        <v>199</v>
      </c>
      <c r="AN3834" s="2">
        <v>0</v>
      </c>
      <c r="AO3834" s="2" t="s">
        <v>40</v>
      </c>
    </row>
    <row r="3835" spans="1:41" ht="15" customHeight="1" x14ac:dyDescent="0.3">
      <c r="A3835" s="2" t="s">
        <v>186</v>
      </c>
      <c r="B3835" s="2" t="s">
        <v>3307</v>
      </c>
      <c r="C3835" s="2" t="s">
        <v>1151</v>
      </c>
      <c r="D3835" s="2" t="s">
        <v>2767</v>
      </c>
      <c r="E3835" s="115" t="s">
        <v>4602</v>
      </c>
      <c r="F3835" s="2">
        <v>8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46</v>
      </c>
      <c r="L3835" s="2" t="s">
        <v>1212</v>
      </c>
      <c r="M3835" s="2" t="s">
        <v>1263</v>
      </c>
      <c r="N3835" s="2" t="s">
        <v>1220</v>
      </c>
      <c r="O3835" s="113" t="s">
        <v>645</v>
      </c>
      <c r="P3835" s="2" t="s">
        <v>720</v>
      </c>
      <c r="Q3835" s="2" t="s">
        <v>1221</v>
      </c>
      <c r="R3835" s="2" t="s">
        <v>1264</v>
      </c>
      <c r="S3835" s="2" t="s">
        <v>1215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46</v>
      </c>
      <c r="AG3835" s="2" t="s">
        <v>37</v>
      </c>
      <c r="AH3835" s="2" t="s">
        <v>213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199</v>
      </c>
      <c r="AN3835" s="2">
        <v>0</v>
      </c>
      <c r="AO3835" s="2" t="s">
        <v>40</v>
      </c>
    </row>
    <row r="3836" spans="1:41" ht="15" customHeight="1" x14ac:dyDescent="0.3">
      <c r="A3836" s="2" t="s">
        <v>186</v>
      </c>
      <c r="B3836" s="2" t="s">
        <v>3307</v>
      </c>
      <c r="C3836" s="2" t="s">
        <v>838</v>
      </c>
      <c r="D3836" s="2" t="s">
        <v>4978</v>
      </c>
      <c r="E3836" s="115" t="s">
        <v>4602</v>
      </c>
      <c r="F3836" s="2">
        <v>1</v>
      </c>
      <c r="G3836" s="2" t="s">
        <v>36</v>
      </c>
      <c r="H3836" s="2" t="s">
        <v>198</v>
      </c>
      <c r="I3836" s="2" t="s">
        <v>37</v>
      </c>
      <c r="J3836" s="2" t="s">
        <v>1217</v>
      </c>
      <c r="K3836" s="2" t="s">
        <v>43</v>
      </c>
      <c r="L3836" s="2" t="s">
        <v>1239</v>
      </c>
      <c r="M3836" s="2" t="s">
        <v>1263</v>
      </c>
      <c r="N3836" s="2" t="s">
        <v>1220</v>
      </c>
      <c r="O3836" s="113" t="s">
        <v>645</v>
      </c>
      <c r="P3836" s="2" t="s">
        <v>720</v>
      </c>
      <c r="Q3836" s="2" t="s">
        <v>1221</v>
      </c>
      <c r="R3836" s="2" t="s">
        <v>1264</v>
      </c>
      <c r="S3836" s="2" t="s">
        <v>1215</v>
      </c>
      <c r="T3836" s="2" t="e">
        <v>#VALUE!</v>
      </c>
      <c r="U3836" s="2" t="s">
        <v>40</v>
      </c>
      <c r="V3836" s="2" t="s">
        <v>40</v>
      </c>
      <c r="W3836" s="2" t="s">
        <v>40</v>
      </c>
      <c r="X3836" s="2" t="s">
        <v>40</v>
      </c>
      <c r="Y3836" s="2">
        <v>0</v>
      </c>
      <c r="Z3836" s="2" t="s">
        <v>40</v>
      </c>
      <c r="AA3836" s="2" t="s">
        <v>662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43</v>
      </c>
      <c r="AG3836" s="2" t="s">
        <v>37</v>
      </c>
      <c r="AH3836" s="2" t="s">
        <v>213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199</v>
      </c>
      <c r="AN3836" s="2">
        <v>0</v>
      </c>
      <c r="AO3836" s="2" t="s">
        <v>40</v>
      </c>
    </row>
    <row r="3837" spans="1:41" ht="15" customHeight="1" x14ac:dyDescent="0.3">
      <c r="A3837" s="2" t="s">
        <v>186</v>
      </c>
      <c r="B3837" s="2" t="s">
        <v>3307</v>
      </c>
      <c r="C3837" s="2" t="s">
        <v>838</v>
      </c>
      <c r="D3837" s="2" t="s">
        <v>4979</v>
      </c>
      <c r="E3837" s="115" t="s">
        <v>4602</v>
      </c>
      <c r="F3837" s="2">
        <v>9</v>
      </c>
      <c r="G3837" s="2" t="s">
        <v>36</v>
      </c>
      <c r="H3837" s="2" t="s">
        <v>198</v>
      </c>
      <c r="I3837" s="2" t="s">
        <v>37</v>
      </c>
      <c r="J3837" s="2" t="s">
        <v>1217</v>
      </c>
      <c r="K3837" s="2" t="s">
        <v>43</v>
      </c>
      <c r="L3837" s="2" t="s">
        <v>1239</v>
      </c>
      <c r="M3837" s="2" t="s">
        <v>1263</v>
      </c>
      <c r="N3837" s="2" t="s">
        <v>1220</v>
      </c>
      <c r="O3837" s="113" t="s">
        <v>645</v>
      </c>
      <c r="P3837" s="2" t="s">
        <v>720</v>
      </c>
      <c r="Q3837" s="2" t="s">
        <v>1221</v>
      </c>
      <c r="R3837" s="2" t="s">
        <v>1264</v>
      </c>
      <c r="S3837" s="2" t="s">
        <v>1215</v>
      </c>
      <c r="T3837" s="2" t="e">
        <v>#VALUE!</v>
      </c>
      <c r="U3837" s="2" t="s">
        <v>40</v>
      </c>
      <c r="V3837" s="2" t="s">
        <v>40</v>
      </c>
      <c r="W3837" s="2" t="s">
        <v>40</v>
      </c>
      <c r="X3837" s="2" t="s">
        <v>40</v>
      </c>
      <c r="Y3837" s="2">
        <v>0</v>
      </c>
      <c r="Z3837" s="2" t="s">
        <v>40</v>
      </c>
      <c r="AA3837" s="2" t="s">
        <v>662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43</v>
      </c>
      <c r="AG3837" s="2" t="s">
        <v>37</v>
      </c>
      <c r="AH3837" s="2" t="s">
        <v>213</v>
      </c>
      <c r="AI3837" s="2" t="s">
        <v>1393</v>
      </c>
      <c r="AJ3837" s="2">
        <v>0</v>
      </c>
      <c r="AK3837" s="2">
        <v>0</v>
      </c>
      <c r="AL3837" s="2">
        <v>0</v>
      </c>
      <c r="AM3837" s="2" t="s">
        <v>199</v>
      </c>
      <c r="AN3837" s="2">
        <v>0</v>
      </c>
      <c r="AO3837" s="2" t="s">
        <v>40</v>
      </c>
    </row>
    <row r="3838" spans="1:41" ht="15" customHeight="1" x14ac:dyDescent="0.3">
      <c r="A3838" s="2" t="s">
        <v>186</v>
      </c>
      <c r="B3838" s="2" t="s">
        <v>3307</v>
      </c>
      <c r="C3838" s="2" t="s">
        <v>838</v>
      </c>
      <c r="D3838" s="2" t="s">
        <v>3970</v>
      </c>
      <c r="E3838" s="115" t="s">
        <v>4602</v>
      </c>
      <c r="F3838" s="2">
        <v>3</v>
      </c>
      <c r="G3838" s="2" t="s">
        <v>36</v>
      </c>
      <c r="H3838" s="2" t="s">
        <v>198</v>
      </c>
      <c r="I3838" s="2" t="s">
        <v>37</v>
      </c>
      <c r="J3838" s="2" t="s">
        <v>1217</v>
      </c>
      <c r="K3838" s="2" t="s">
        <v>43</v>
      </c>
      <c r="L3838" s="2" t="s">
        <v>1239</v>
      </c>
      <c r="M3838" s="2" t="s">
        <v>1263</v>
      </c>
      <c r="N3838" s="2" t="s">
        <v>1220</v>
      </c>
      <c r="O3838" s="113" t="s">
        <v>645</v>
      </c>
      <c r="P3838" s="2" t="s">
        <v>720</v>
      </c>
      <c r="Q3838" s="2" t="s">
        <v>1221</v>
      </c>
      <c r="R3838" s="2" t="s">
        <v>1264</v>
      </c>
      <c r="S3838" s="2" t="s">
        <v>1215</v>
      </c>
      <c r="T3838" s="2" t="s">
        <v>1388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 t="s">
        <v>1402</v>
      </c>
      <c r="AC3838" s="2">
        <v>0</v>
      </c>
      <c r="AD3838" s="2" t="s">
        <v>1530</v>
      </c>
      <c r="AE3838" s="2">
        <v>1069960001</v>
      </c>
      <c r="AF3838" s="2" t="s">
        <v>43</v>
      </c>
      <c r="AG3838" s="2" t="s">
        <v>37</v>
      </c>
      <c r="AH3838" s="2" t="s">
        <v>213</v>
      </c>
      <c r="AI3838" s="2" t="s">
        <v>1393</v>
      </c>
      <c r="AJ3838" s="2" t="s">
        <v>1264</v>
      </c>
      <c r="AK3838" s="2" t="s">
        <v>1406</v>
      </c>
      <c r="AL3838" s="2">
        <v>0</v>
      </c>
      <c r="AM3838" s="2" t="s">
        <v>199</v>
      </c>
      <c r="AN3838" s="2" t="s">
        <v>565</v>
      </c>
      <c r="AO3838" s="2" t="s">
        <v>41</v>
      </c>
    </row>
    <row r="3839" spans="1:41" ht="15" customHeight="1" x14ac:dyDescent="0.3">
      <c r="A3839" s="2" t="s">
        <v>186</v>
      </c>
      <c r="B3839" s="2" t="s">
        <v>3307</v>
      </c>
      <c r="C3839" s="2" t="s">
        <v>851</v>
      </c>
      <c r="D3839" s="2" t="s">
        <v>1154</v>
      </c>
      <c r="E3839" s="115" t="s">
        <v>4602</v>
      </c>
      <c r="F3839" s="2">
        <v>7</v>
      </c>
      <c r="G3839" s="2" t="s">
        <v>36</v>
      </c>
      <c r="H3839" s="2" t="s">
        <v>198</v>
      </c>
      <c r="I3839" s="2" t="s">
        <v>37</v>
      </c>
      <c r="J3839" s="2" t="s">
        <v>1217</v>
      </c>
      <c r="K3839" s="2" t="s">
        <v>43</v>
      </c>
      <c r="L3839" s="2" t="s">
        <v>1239</v>
      </c>
      <c r="M3839" s="2" t="s">
        <v>1280</v>
      </c>
      <c r="N3839" s="2" t="s">
        <v>1280</v>
      </c>
      <c r="O3839" s="113" t="s">
        <v>645</v>
      </c>
      <c r="P3839" s="2" t="s">
        <v>720</v>
      </c>
      <c r="Q3839" s="2" t="s">
        <v>1221</v>
      </c>
      <c r="R3839" s="2" t="s">
        <v>1281</v>
      </c>
      <c r="S3839" s="2" t="s">
        <v>1203</v>
      </c>
      <c r="T3839" s="2" t="s">
        <v>1282</v>
      </c>
      <c r="U3839" s="2" t="s">
        <v>40</v>
      </c>
      <c r="V3839" s="2" t="s">
        <v>40</v>
      </c>
      <c r="W3839" s="2" t="s">
        <v>41</v>
      </c>
      <c r="X3839" s="2" t="s">
        <v>40</v>
      </c>
      <c r="Y3839" s="2">
        <v>0</v>
      </c>
      <c r="Z3839" s="2" t="s">
        <v>41</v>
      </c>
      <c r="AA3839" s="2" t="s">
        <v>20</v>
      </c>
      <c r="AB3839" s="2" t="s">
        <v>563</v>
      </c>
      <c r="AC3839" s="2">
        <v>0</v>
      </c>
      <c r="AD3839" s="2" t="s">
        <v>1443</v>
      </c>
      <c r="AE3839" s="2">
        <v>1019960005</v>
      </c>
      <c r="AF3839" s="2" t="s">
        <v>43</v>
      </c>
      <c r="AG3839" s="2" t="s">
        <v>37</v>
      </c>
      <c r="AH3839" s="2" t="s">
        <v>213</v>
      </c>
      <c r="AI3839" s="2" t="s">
        <v>1393</v>
      </c>
      <c r="AJ3839" s="2" t="s">
        <v>1281</v>
      </c>
      <c r="AK3839" s="2">
        <v>0</v>
      </c>
      <c r="AL3839" s="2">
        <v>0</v>
      </c>
      <c r="AM3839" s="2" t="s">
        <v>199</v>
      </c>
      <c r="AN3839" s="2" t="s">
        <v>463</v>
      </c>
      <c r="AO3839" s="2" t="s">
        <v>41</v>
      </c>
    </row>
    <row r="3840" spans="1:41" ht="15" customHeight="1" x14ac:dyDescent="0.3">
      <c r="A3840" s="2" t="s">
        <v>186</v>
      </c>
      <c r="B3840" s="2" t="s">
        <v>3307</v>
      </c>
      <c r="C3840" s="2" t="s">
        <v>1152</v>
      </c>
      <c r="D3840" s="2" t="s">
        <v>4204</v>
      </c>
      <c r="E3840" s="115" t="s">
        <v>4602</v>
      </c>
      <c r="F3840" s="2">
        <v>1</v>
      </c>
      <c r="G3840" s="2" t="s">
        <v>36</v>
      </c>
      <c r="H3840" s="2" t="s">
        <v>198</v>
      </c>
      <c r="I3840" s="2" t="s">
        <v>37</v>
      </c>
      <c r="J3840" s="2" t="s">
        <v>38</v>
      </c>
      <c r="K3840" s="2" t="s">
        <v>48</v>
      </c>
      <c r="L3840" s="2" t="s">
        <v>1212</v>
      </c>
      <c r="M3840" s="2" t="s">
        <v>1308</v>
      </c>
      <c r="N3840" s="2" t="s">
        <v>1308</v>
      </c>
      <c r="O3840" s="113" t="s">
        <v>645</v>
      </c>
      <c r="P3840" s="2" t="s">
        <v>720</v>
      </c>
      <c r="Q3840" s="2" t="s">
        <v>591</v>
      </c>
      <c r="R3840" s="2" t="s">
        <v>561</v>
      </c>
      <c r="S3840" s="2" t="s">
        <v>560</v>
      </c>
      <c r="T3840" s="2" t="s">
        <v>4555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 t="s">
        <v>1402</v>
      </c>
      <c r="AC3840" s="2">
        <v>0</v>
      </c>
      <c r="AD3840" s="2" t="s">
        <v>4581</v>
      </c>
      <c r="AE3840" s="2">
        <v>1019960004</v>
      </c>
      <c r="AF3840" s="2" t="s">
        <v>48</v>
      </c>
      <c r="AG3840" s="2" t="s">
        <v>37</v>
      </c>
      <c r="AH3840" s="2" t="s">
        <v>213</v>
      </c>
      <c r="AI3840" s="2" t="s">
        <v>1393</v>
      </c>
      <c r="AJ3840" s="2" t="s">
        <v>1480</v>
      </c>
      <c r="AK3840" s="2">
        <v>0</v>
      </c>
      <c r="AL3840" s="2">
        <v>0</v>
      </c>
      <c r="AM3840" s="2" t="s">
        <v>201</v>
      </c>
      <c r="AN3840" s="2" t="s">
        <v>565</v>
      </c>
      <c r="AO3840" s="2" t="s">
        <v>40</v>
      </c>
    </row>
    <row r="3841" spans="1:41" ht="15" customHeight="1" x14ac:dyDescent="0.3">
      <c r="A3841" s="2" t="s">
        <v>186</v>
      </c>
      <c r="B3841" s="2" t="s">
        <v>3307</v>
      </c>
      <c r="C3841" s="2" t="s">
        <v>838</v>
      </c>
      <c r="D3841" s="2" t="s">
        <v>3309</v>
      </c>
      <c r="E3841" s="115" t="s">
        <v>4603</v>
      </c>
      <c r="F3841" s="2">
        <v>48</v>
      </c>
      <c r="G3841" s="2" t="s">
        <v>47</v>
      </c>
      <c r="H3841" s="2" t="s">
        <v>198</v>
      </c>
      <c r="I3841" s="2" t="s">
        <v>37</v>
      </c>
      <c r="J3841" s="2" t="s">
        <v>1217</v>
      </c>
      <c r="K3841" s="2" t="s">
        <v>43</v>
      </c>
      <c r="L3841" s="2" t="s">
        <v>1239</v>
      </c>
      <c r="M3841" s="2" t="s">
        <v>1263</v>
      </c>
      <c r="N3841" s="2" t="s">
        <v>1220</v>
      </c>
      <c r="O3841" s="113" t="s">
        <v>645</v>
      </c>
      <c r="P3841" s="2" t="s">
        <v>720</v>
      </c>
      <c r="Q3841" s="2" t="s">
        <v>1221</v>
      </c>
      <c r="R3841" s="2" t="s">
        <v>1264</v>
      </c>
      <c r="S3841" s="2" t="s">
        <v>1215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1407</v>
      </c>
      <c r="AG3841" s="2" t="s">
        <v>37</v>
      </c>
      <c r="AH3841" s="2" t="s">
        <v>213</v>
      </c>
      <c r="AI3841" s="2" t="s">
        <v>1393</v>
      </c>
      <c r="AJ3841" s="2">
        <v>0</v>
      </c>
      <c r="AK3841" s="2">
        <v>0</v>
      </c>
      <c r="AL3841" s="2">
        <v>0</v>
      </c>
      <c r="AM3841" s="2" t="s">
        <v>199</v>
      </c>
      <c r="AN3841" s="2">
        <v>0</v>
      </c>
      <c r="AO3841" s="2" t="s">
        <v>40</v>
      </c>
    </row>
    <row r="3842" spans="1:41" ht="15" customHeight="1" x14ac:dyDescent="0.3">
      <c r="A3842" s="2" t="s">
        <v>186</v>
      </c>
      <c r="B3842" s="2" t="s">
        <v>3307</v>
      </c>
      <c r="C3842" s="2" t="s">
        <v>851</v>
      </c>
      <c r="D3842" s="2" t="s">
        <v>4980</v>
      </c>
      <c r="E3842" s="115" t="s">
        <v>4603</v>
      </c>
      <c r="F3842" s="2">
        <v>3</v>
      </c>
      <c r="G3842" s="2" t="s">
        <v>36</v>
      </c>
      <c r="H3842" s="2" t="s">
        <v>198</v>
      </c>
      <c r="I3842" s="2" t="s">
        <v>37</v>
      </c>
      <c r="J3842" s="2" t="s">
        <v>1217</v>
      </c>
      <c r="K3842" s="2" t="s">
        <v>43</v>
      </c>
      <c r="L3842" s="2" t="s">
        <v>1239</v>
      </c>
      <c r="M3842" s="2" t="s">
        <v>1280</v>
      </c>
      <c r="N3842" s="2" t="s">
        <v>1280</v>
      </c>
      <c r="O3842" s="113" t="s">
        <v>645</v>
      </c>
      <c r="P3842" s="2" t="s">
        <v>720</v>
      </c>
      <c r="Q3842" s="2" t="s">
        <v>1221</v>
      </c>
      <c r="R3842" s="2" t="s">
        <v>1281</v>
      </c>
      <c r="S3842" s="2" t="s">
        <v>1203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43</v>
      </c>
      <c r="AG3842" s="2" t="s">
        <v>37</v>
      </c>
      <c r="AH3842" s="2" t="s">
        <v>213</v>
      </c>
      <c r="AI3842" s="2" t="s">
        <v>1393</v>
      </c>
      <c r="AJ3842" s="2">
        <v>0</v>
      </c>
      <c r="AK3842" s="2">
        <v>0</v>
      </c>
      <c r="AL3842" s="2">
        <v>0</v>
      </c>
      <c r="AM3842" s="2" t="s">
        <v>199</v>
      </c>
      <c r="AN3842" s="2">
        <v>0</v>
      </c>
      <c r="AO3842" s="2" t="s">
        <v>40</v>
      </c>
    </row>
    <row r="3843" spans="1:41" ht="15" customHeight="1" x14ac:dyDescent="0.3">
      <c r="A3843" s="2" t="s">
        <v>186</v>
      </c>
      <c r="B3843" s="2" t="s">
        <v>3307</v>
      </c>
      <c r="C3843" s="2" t="s">
        <v>1150</v>
      </c>
      <c r="D3843" s="2" t="s">
        <v>4975</v>
      </c>
      <c r="E3843" s="115" t="s">
        <v>4603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712</v>
      </c>
      <c r="K3843" s="2" t="s">
        <v>52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52</v>
      </c>
      <c r="AG3843" s="2" t="s">
        <v>37</v>
      </c>
      <c r="AH3843" s="2" t="s">
        <v>213</v>
      </c>
      <c r="AI3843" s="2" t="s">
        <v>1393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</row>
    <row r="3844" spans="1:41" ht="15" customHeight="1" x14ac:dyDescent="0.3">
      <c r="A3844" s="2" t="s">
        <v>186</v>
      </c>
      <c r="B3844" s="2" t="s">
        <v>3307</v>
      </c>
      <c r="C3844" s="2" t="s">
        <v>1151</v>
      </c>
      <c r="D3844" s="2" t="s">
        <v>4981</v>
      </c>
      <c r="E3844" s="115" t="s">
        <v>4603</v>
      </c>
      <c r="F3844" s="2">
        <v>3</v>
      </c>
      <c r="G3844" s="2" t="s">
        <v>36</v>
      </c>
      <c r="H3844" s="2" t="s">
        <v>198</v>
      </c>
      <c r="I3844" s="2" t="s">
        <v>37</v>
      </c>
      <c r="J3844" s="2" t="s">
        <v>712</v>
      </c>
      <c r="K3844" s="2" t="s">
        <v>46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46</v>
      </c>
      <c r="AG3844" s="2" t="s">
        <v>37</v>
      </c>
      <c r="AH3844" s="2" t="s">
        <v>213</v>
      </c>
      <c r="AI3844" s="2" t="s">
        <v>1393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</row>
    <row r="3845" spans="1:41" ht="15" customHeight="1" x14ac:dyDescent="0.3">
      <c r="A3845" s="2" t="s">
        <v>186</v>
      </c>
      <c r="B3845" s="2" t="s">
        <v>3307</v>
      </c>
      <c r="C3845" s="2" t="s">
        <v>1151</v>
      </c>
      <c r="D3845" s="2" t="s">
        <v>4982</v>
      </c>
      <c r="E3845" s="115" t="s">
        <v>4603</v>
      </c>
      <c r="F3845" s="2">
        <v>3</v>
      </c>
      <c r="G3845" s="2" t="s">
        <v>36</v>
      </c>
      <c r="H3845" s="2" t="s">
        <v>198</v>
      </c>
      <c r="I3845" s="2" t="s">
        <v>37</v>
      </c>
      <c r="J3845" s="2" t="s">
        <v>712</v>
      </c>
      <c r="K3845" s="2" t="s">
        <v>46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46</v>
      </c>
      <c r="AG3845" s="2" t="s">
        <v>37</v>
      </c>
      <c r="AH3845" s="2" t="s">
        <v>213</v>
      </c>
      <c r="AI3845" s="2" t="s">
        <v>1393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</row>
    <row r="3846" spans="1:41" ht="15" customHeight="1" x14ac:dyDescent="0.3">
      <c r="A3846" s="2" t="s">
        <v>186</v>
      </c>
      <c r="B3846" s="2" t="s">
        <v>3307</v>
      </c>
      <c r="C3846" s="2" t="s">
        <v>838</v>
      </c>
      <c r="D3846" s="2" t="s">
        <v>4978</v>
      </c>
      <c r="E3846" s="115" t="s">
        <v>4603</v>
      </c>
      <c r="F3846" s="2">
        <v>2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1239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e">
        <v>#VALUE!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1393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</row>
    <row r="3847" spans="1:41" ht="15" customHeight="1" x14ac:dyDescent="0.3">
      <c r="A3847" s="2" t="s">
        <v>186</v>
      </c>
      <c r="B3847" s="2" t="s">
        <v>3307</v>
      </c>
      <c r="C3847" s="2" t="s">
        <v>838</v>
      </c>
      <c r="D3847" s="2" t="s">
        <v>4983</v>
      </c>
      <c r="E3847" s="115" t="s">
        <v>4603</v>
      </c>
      <c r="F3847" s="2">
        <v>2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1239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s">
        <v>1388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 t="s">
        <v>1402</v>
      </c>
      <c r="AC3847" s="2">
        <v>0</v>
      </c>
      <c r="AD3847" s="2" t="s">
        <v>1530</v>
      </c>
      <c r="AE3847" s="2">
        <v>1069960001</v>
      </c>
      <c r="AF3847" s="2" t="s">
        <v>43</v>
      </c>
      <c r="AG3847" s="2" t="s">
        <v>37</v>
      </c>
      <c r="AH3847" s="2" t="s">
        <v>213</v>
      </c>
      <c r="AI3847" s="2" t="s">
        <v>1393</v>
      </c>
      <c r="AJ3847" s="2" t="s">
        <v>1264</v>
      </c>
      <c r="AK3847" s="2" t="s">
        <v>1406</v>
      </c>
      <c r="AL3847" s="2">
        <v>0</v>
      </c>
      <c r="AM3847" s="2" t="s">
        <v>199</v>
      </c>
      <c r="AN3847" s="2" t="s">
        <v>565</v>
      </c>
      <c r="AO3847" s="2" t="s">
        <v>41</v>
      </c>
    </row>
    <row r="3848" spans="1:41" ht="15" customHeight="1" x14ac:dyDescent="0.3">
      <c r="A3848" s="2" t="s">
        <v>186</v>
      </c>
      <c r="B3848" s="2" t="s">
        <v>3307</v>
      </c>
      <c r="C3848" s="2" t="s">
        <v>1152</v>
      </c>
      <c r="D3848" s="2" t="s">
        <v>4204</v>
      </c>
      <c r="E3848" s="115" t="s">
        <v>4603</v>
      </c>
      <c r="F3848" s="2">
        <v>25</v>
      </c>
      <c r="G3848" s="2" t="s">
        <v>36</v>
      </c>
      <c r="H3848" s="2" t="s">
        <v>198</v>
      </c>
      <c r="I3848" s="2" t="s">
        <v>37</v>
      </c>
      <c r="J3848" s="2" t="s">
        <v>38</v>
      </c>
      <c r="K3848" s="2" t="s">
        <v>48</v>
      </c>
      <c r="L3848" s="2" t="s">
        <v>1212</v>
      </c>
      <c r="M3848" s="2" t="s">
        <v>1308</v>
      </c>
      <c r="N3848" s="2" t="s">
        <v>1308</v>
      </c>
      <c r="O3848" s="113" t="s">
        <v>645</v>
      </c>
      <c r="P3848" s="2" t="s">
        <v>720</v>
      </c>
      <c r="Q3848" s="2" t="s">
        <v>591</v>
      </c>
      <c r="R3848" s="2" t="s">
        <v>561</v>
      </c>
      <c r="S3848" s="2" t="s">
        <v>560</v>
      </c>
      <c r="T3848" s="2" t="s">
        <v>4555</v>
      </c>
      <c r="U3848" s="2" t="s">
        <v>40</v>
      </c>
      <c r="V3848" s="2" t="s">
        <v>40</v>
      </c>
      <c r="W3848" s="2" t="s">
        <v>40</v>
      </c>
      <c r="X3848" s="2" t="s">
        <v>40</v>
      </c>
      <c r="Y3848" s="2">
        <v>0</v>
      </c>
      <c r="Z3848" s="2" t="s">
        <v>40</v>
      </c>
      <c r="AA3848" s="2" t="s">
        <v>662</v>
      </c>
      <c r="AB3848" s="2" t="s">
        <v>1402</v>
      </c>
      <c r="AC3848" s="2">
        <v>0</v>
      </c>
      <c r="AD3848" s="2" t="s">
        <v>4581</v>
      </c>
      <c r="AE3848" s="2">
        <v>1019960004</v>
      </c>
      <c r="AF3848" s="2" t="s">
        <v>48</v>
      </c>
      <c r="AG3848" s="2" t="s">
        <v>37</v>
      </c>
      <c r="AH3848" s="2" t="s">
        <v>213</v>
      </c>
      <c r="AI3848" s="2" t="s">
        <v>1393</v>
      </c>
      <c r="AJ3848" s="2" t="s">
        <v>1480</v>
      </c>
      <c r="AK3848" s="2">
        <v>0</v>
      </c>
      <c r="AL3848" s="2">
        <v>0</v>
      </c>
      <c r="AM3848" s="2" t="s">
        <v>201</v>
      </c>
      <c r="AN3848" s="2" t="s">
        <v>565</v>
      </c>
      <c r="AO3848" s="2" t="s">
        <v>40</v>
      </c>
    </row>
    <row r="3849" spans="1:41" ht="15" customHeight="1" x14ac:dyDescent="0.3">
      <c r="A3849" s="2" t="s">
        <v>186</v>
      </c>
      <c r="B3849" s="2" t="s">
        <v>3307</v>
      </c>
      <c r="C3849" s="2" t="s">
        <v>838</v>
      </c>
      <c r="D3849" s="2" t="s">
        <v>3309</v>
      </c>
      <c r="E3849" s="115" t="s">
        <v>4604</v>
      </c>
      <c r="F3849" s="2">
        <v>48</v>
      </c>
      <c r="G3849" s="2" t="s">
        <v>47</v>
      </c>
      <c r="H3849" s="2" t="s">
        <v>198</v>
      </c>
      <c r="I3849" s="2" t="s">
        <v>37</v>
      </c>
      <c r="J3849" s="2" t="s">
        <v>1217</v>
      </c>
      <c r="K3849" s="2" t="s">
        <v>43</v>
      </c>
      <c r="L3849" s="2" t="s">
        <v>1239</v>
      </c>
      <c r="M3849" s="2" t="s">
        <v>1263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1264</v>
      </c>
      <c r="S3849" s="2" t="s">
        <v>1215</v>
      </c>
      <c r="T3849" s="2" t="e">
        <v>#VALUE!</v>
      </c>
      <c r="U3849" s="2" t="s">
        <v>40</v>
      </c>
      <c r="V3849" s="2" t="s">
        <v>40</v>
      </c>
      <c r="W3849" s="2" t="s">
        <v>40</v>
      </c>
      <c r="X3849" s="2" t="s">
        <v>40</v>
      </c>
      <c r="Y3849" s="2">
        <v>0</v>
      </c>
      <c r="Z3849" s="2" t="s">
        <v>40</v>
      </c>
      <c r="AA3849" s="2" t="s">
        <v>662</v>
      </c>
      <c r="AB3849" s="2">
        <v>0</v>
      </c>
      <c r="AC3849" s="2">
        <v>0</v>
      </c>
      <c r="AD3849" s="2">
        <v>0</v>
      </c>
      <c r="AE3849" s="2">
        <v>0</v>
      </c>
      <c r="AF3849" s="2" t="s">
        <v>1407</v>
      </c>
      <c r="AG3849" s="2" t="s">
        <v>37</v>
      </c>
      <c r="AH3849" s="2" t="s">
        <v>213</v>
      </c>
      <c r="AI3849" s="2" t="s">
        <v>1393</v>
      </c>
      <c r="AJ3849" s="2">
        <v>0</v>
      </c>
      <c r="AK3849" s="2">
        <v>0</v>
      </c>
      <c r="AL3849" s="2">
        <v>0</v>
      </c>
      <c r="AM3849" s="2" t="s">
        <v>199</v>
      </c>
      <c r="AN3849" s="2">
        <v>0</v>
      </c>
      <c r="AO3849" s="2" t="s">
        <v>40</v>
      </c>
    </row>
    <row r="3850" spans="1:41" ht="15" customHeight="1" x14ac:dyDescent="0.3">
      <c r="A3850" s="2" t="s">
        <v>186</v>
      </c>
      <c r="B3850" s="2" t="s">
        <v>3307</v>
      </c>
      <c r="C3850" s="2" t="s">
        <v>851</v>
      </c>
      <c r="D3850" s="2" t="s">
        <v>4980</v>
      </c>
      <c r="E3850" s="115" t="s">
        <v>4604</v>
      </c>
      <c r="F3850" s="2">
        <v>1.5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1239</v>
      </c>
      <c r="M3850" s="2" t="s">
        <v>1280</v>
      </c>
      <c r="N3850" s="2" t="s">
        <v>1280</v>
      </c>
      <c r="O3850" s="113" t="s">
        <v>645</v>
      </c>
      <c r="P3850" s="2" t="s">
        <v>720</v>
      </c>
      <c r="Q3850" s="2" t="s">
        <v>1221</v>
      </c>
      <c r="R3850" s="2" t="s">
        <v>1281</v>
      </c>
      <c r="S3850" s="2" t="s">
        <v>1203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1393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</row>
    <row r="3851" spans="1:41" ht="15" customHeight="1" x14ac:dyDescent="0.3">
      <c r="A3851" s="2" t="s">
        <v>186</v>
      </c>
      <c r="B3851" s="2" t="s">
        <v>3307</v>
      </c>
      <c r="C3851" s="2" t="s">
        <v>1151</v>
      </c>
      <c r="D3851" s="2" t="s">
        <v>4981</v>
      </c>
      <c r="E3851" s="115" t="s">
        <v>4604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712</v>
      </c>
      <c r="K3851" s="2" t="s">
        <v>46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46</v>
      </c>
      <c r="AG3851" s="2" t="s">
        <v>37</v>
      </c>
      <c r="AH3851" s="2" t="s">
        <v>213</v>
      </c>
      <c r="AI3851" s="2" t="s">
        <v>1393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</row>
    <row r="3852" spans="1:41" ht="15" customHeight="1" x14ac:dyDescent="0.3">
      <c r="A3852" s="2" t="s">
        <v>186</v>
      </c>
      <c r="B3852" s="2" t="s">
        <v>3307</v>
      </c>
      <c r="C3852" s="2" t="s">
        <v>4268</v>
      </c>
      <c r="D3852" s="2" t="s">
        <v>4269</v>
      </c>
      <c r="E3852" s="115" t="s">
        <v>4604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712</v>
      </c>
      <c r="K3852" s="2" t="s">
        <v>46</v>
      </c>
      <c r="L3852" s="2" t="s">
        <v>1206</v>
      </c>
      <c r="M3852" s="2" t="s">
        <v>1308</v>
      </c>
      <c r="N3852" s="2" t="s">
        <v>1308</v>
      </c>
      <c r="O3852" s="113" t="s">
        <v>645</v>
      </c>
      <c r="P3852" s="2" t="s">
        <v>720</v>
      </c>
      <c r="Q3852" s="2" t="s">
        <v>1221</v>
      </c>
      <c r="R3852" s="2" t="s">
        <v>561</v>
      </c>
      <c r="S3852" s="2" t="s">
        <v>560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46</v>
      </c>
      <c r="AG3852" s="2" t="s">
        <v>37</v>
      </c>
      <c r="AH3852" s="2" t="s">
        <v>213</v>
      </c>
      <c r="AI3852" s="2" t="s">
        <v>1393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</row>
    <row r="3853" spans="1:41" ht="15" customHeight="1" x14ac:dyDescent="0.3">
      <c r="A3853" s="2" t="s">
        <v>186</v>
      </c>
      <c r="B3853" s="2" t="s">
        <v>3307</v>
      </c>
      <c r="C3853" s="2" t="s">
        <v>1151</v>
      </c>
      <c r="D3853" s="2" t="s">
        <v>4982</v>
      </c>
      <c r="E3853" s="115" t="s">
        <v>4604</v>
      </c>
      <c r="F3853" s="2">
        <v>1</v>
      </c>
      <c r="G3853" s="2" t="s">
        <v>36</v>
      </c>
      <c r="H3853" s="2" t="s">
        <v>198</v>
      </c>
      <c r="I3853" s="2" t="s">
        <v>37</v>
      </c>
      <c r="J3853" s="2" t="s">
        <v>712</v>
      </c>
      <c r="K3853" s="2" t="s">
        <v>46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e">
        <v>#VALUE!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46</v>
      </c>
      <c r="AG3853" s="2" t="s">
        <v>37</v>
      </c>
      <c r="AH3853" s="2" t="s">
        <v>213</v>
      </c>
      <c r="AI3853" s="2" t="s">
        <v>1393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</row>
    <row r="3854" spans="1:41" ht="15" customHeight="1" x14ac:dyDescent="0.3">
      <c r="A3854" s="2" t="s">
        <v>186</v>
      </c>
      <c r="B3854" s="2" t="s">
        <v>3307</v>
      </c>
      <c r="C3854" s="2" t="s">
        <v>838</v>
      </c>
      <c r="D3854" s="2" t="s">
        <v>4978</v>
      </c>
      <c r="E3854" s="115" t="s">
        <v>4604</v>
      </c>
      <c r="F3854" s="2">
        <v>1.5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1239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1393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</row>
    <row r="3855" spans="1:41" ht="15" customHeight="1" x14ac:dyDescent="0.3">
      <c r="A3855" s="2" t="s">
        <v>186</v>
      </c>
      <c r="B3855" s="2" t="s">
        <v>3307</v>
      </c>
      <c r="C3855" s="2" t="s">
        <v>801</v>
      </c>
      <c r="D3855" s="2" t="s">
        <v>4984</v>
      </c>
      <c r="E3855" s="115" t="s">
        <v>4604</v>
      </c>
      <c r="F3855" s="2">
        <v>2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1239</v>
      </c>
      <c r="M3855" s="2" t="s">
        <v>1219</v>
      </c>
      <c r="N3855" s="2" t="s">
        <v>1220</v>
      </c>
      <c r="O3855" s="113" t="s">
        <v>645</v>
      </c>
      <c r="P3855" s="2" t="s">
        <v>720</v>
      </c>
      <c r="Q3855" s="2" t="s">
        <v>1221</v>
      </c>
      <c r="R3855" s="2" t="s">
        <v>1222</v>
      </c>
      <c r="S3855" s="2" t="s">
        <v>1223</v>
      </c>
      <c r="T3855" s="2" t="s">
        <v>5082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5103</v>
      </c>
      <c r="AE3855" s="2">
        <v>1069960001</v>
      </c>
      <c r="AF3855" s="2" t="s">
        <v>43</v>
      </c>
      <c r="AG3855" s="2" t="s">
        <v>37</v>
      </c>
      <c r="AH3855" s="2" t="s">
        <v>213</v>
      </c>
      <c r="AI3855" s="2" t="s">
        <v>1393</v>
      </c>
      <c r="AJ3855" s="2" t="s">
        <v>1222</v>
      </c>
      <c r="AK3855" s="2" t="s">
        <v>1410</v>
      </c>
      <c r="AL3855" s="2">
        <v>0</v>
      </c>
      <c r="AM3855" s="2" t="s">
        <v>199</v>
      </c>
      <c r="AN3855" s="2" t="s">
        <v>463</v>
      </c>
      <c r="AO3855" s="2" t="s">
        <v>41</v>
      </c>
    </row>
    <row r="3856" spans="1:41" ht="15" customHeight="1" x14ac:dyDescent="0.3">
      <c r="A3856" s="2" t="s">
        <v>186</v>
      </c>
      <c r="B3856" s="2" t="s">
        <v>3307</v>
      </c>
      <c r="C3856" s="2" t="s">
        <v>1104</v>
      </c>
      <c r="D3856" s="2" t="s">
        <v>4985</v>
      </c>
      <c r="E3856" s="115" t="s">
        <v>4604</v>
      </c>
      <c r="F3856" s="2">
        <v>1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1239</v>
      </c>
      <c r="M3856" s="2" t="s">
        <v>1308</v>
      </c>
      <c r="N3856" s="2" t="s">
        <v>1308</v>
      </c>
      <c r="O3856" s="113" t="s">
        <v>645</v>
      </c>
      <c r="P3856" s="2" t="s">
        <v>720</v>
      </c>
      <c r="Q3856" s="2" t="s">
        <v>1221</v>
      </c>
      <c r="R3856" s="2" t="s">
        <v>561</v>
      </c>
      <c r="S3856" s="2" t="s">
        <v>560</v>
      </c>
      <c r="T3856" s="2" t="s">
        <v>5083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 t="s">
        <v>1402</v>
      </c>
      <c r="AC3856" s="2">
        <v>0</v>
      </c>
      <c r="AD3856" s="2" t="s">
        <v>5104</v>
      </c>
      <c r="AE3856" s="2">
        <v>1019960005</v>
      </c>
      <c r="AF3856" s="2" t="s">
        <v>43</v>
      </c>
      <c r="AG3856" s="2" t="s">
        <v>37</v>
      </c>
      <c r="AH3856" s="2" t="s">
        <v>213</v>
      </c>
      <c r="AI3856" s="2" t="s">
        <v>1393</v>
      </c>
      <c r="AJ3856" s="2" t="s">
        <v>561</v>
      </c>
      <c r="AK3856" s="2">
        <v>0</v>
      </c>
      <c r="AL3856" s="2">
        <v>0</v>
      </c>
      <c r="AM3856" s="2" t="s">
        <v>199</v>
      </c>
      <c r="AN3856" s="2" t="s">
        <v>565</v>
      </c>
      <c r="AO3856" s="2" t="s">
        <v>41</v>
      </c>
    </row>
    <row r="3857" spans="1:41" ht="15" customHeight="1" x14ac:dyDescent="0.3">
      <c r="A3857" s="2" t="s">
        <v>186</v>
      </c>
      <c r="B3857" s="2" t="s">
        <v>3307</v>
      </c>
      <c r="C3857" s="2" t="s">
        <v>1104</v>
      </c>
      <c r="D3857" s="2" t="s">
        <v>4986</v>
      </c>
      <c r="E3857" s="115" t="s">
        <v>4604</v>
      </c>
      <c r="F3857" s="2">
        <v>1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1239</v>
      </c>
      <c r="M3857" s="2" t="s">
        <v>1308</v>
      </c>
      <c r="N3857" s="2" t="s">
        <v>1308</v>
      </c>
      <c r="O3857" s="113" t="s">
        <v>645</v>
      </c>
      <c r="P3857" s="2" t="s">
        <v>720</v>
      </c>
      <c r="Q3857" s="2" t="s">
        <v>1221</v>
      </c>
      <c r="R3857" s="2" t="s">
        <v>561</v>
      </c>
      <c r="S3857" s="2" t="s">
        <v>560</v>
      </c>
      <c r="T3857" s="2" t="s">
        <v>5084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 t="s">
        <v>1402</v>
      </c>
      <c r="AC3857" s="2">
        <v>0</v>
      </c>
      <c r="AD3857" s="2" t="s">
        <v>5105</v>
      </c>
      <c r="AE3857" s="2">
        <v>1019950020</v>
      </c>
      <c r="AF3857" s="2" t="s">
        <v>43</v>
      </c>
      <c r="AG3857" s="2" t="s">
        <v>37</v>
      </c>
      <c r="AH3857" s="2" t="s">
        <v>213</v>
      </c>
      <c r="AI3857" s="2" t="s">
        <v>1393</v>
      </c>
      <c r="AJ3857" s="2" t="s">
        <v>561</v>
      </c>
      <c r="AK3857" s="2">
        <v>0</v>
      </c>
      <c r="AL3857" s="2">
        <v>0</v>
      </c>
      <c r="AM3857" s="2" t="s">
        <v>199</v>
      </c>
      <c r="AN3857" s="2" t="s">
        <v>565</v>
      </c>
      <c r="AO3857" s="2" t="s">
        <v>41</v>
      </c>
    </row>
    <row r="3858" spans="1:41" ht="15" customHeight="1" x14ac:dyDescent="0.3">
      <c r="A3858" s="2" t="s">
        <v>186</v>
      </c>
      <c r="B3858" s="2" t="s">
        <v>3307</v>
      </c>
      <c r="C3858" s="2" t="s">
        <v>1152</v>
      </c>
      <c r="D3858" s="2" t="s">
        <v>4270</v>
      </c>
      <c r="E3858" s="115" t="s">
        <v>4604</v>
      </c>
      <c r="F3858" s="2">
        <v>30</v>
      </c>
      <c r="G3858" s="2" t="s">
        <v>36</v>
      </c>
      <c r="H3858" s="2" t="s">
        <v>198</v>
      </c>
      <c r="I3858" s="2" t="s">
        <v>37</v>
      </c>
      <c r="J3858" s="2" t="s">
        <v>38</v>
      </c>
      <c r="K3858" s="2" t="s">
        <v>48</v>
      </c>
      <c r="L3858" s="2" t="s">
        <v>1212</v>
      </c>
      <c r="M3858" s="2" t="s">
        <v>1308</v>
      </c>
      <c r="N3858" s="2" t="s">
        <v>1308</v>
      </c>
      <c r="O3858" s="113" t="s">
        <v>645</v>
      </c>
      <c r="P3858" s="2" t="s">
        <v>720</v>
      </c>
      <c r="Q3858" s="2" t="s">
        <v>591</v>
      </c>
      <c r="R3858" s="2" t="s">
        <v>561</v>
      </c>
      <c r="S3858" s="2" t="s">
        <v>560</v>
      </c>
      <c r="T3858" s="2" t="s">
        <v>4557</v>
      </c>
      <c r="U3858" s="2" t="s">
        <v>40</v>
      </c>
      <c r="V3858" s="2" t="s">
        <v>40</v>
      </c>
      <c r="W3858" s="2" t="s">
        <v>40</v>
      </c>
      <c r="X3858" s="2" t="s">
        <v>41</v>
      </c>
      <c r="Y3858" s="2">
        <v>0</v>
      </c>
      <c r="Z3858" s="2" t="s">
        <v>41</v>
      </c>
      <c r="AA3858" s="2" t="s">
        <v>197</v>
      </c>
      <c r="AB3858" s="2" t="s">
        <v>1402</v>
      </c>
      <c r="AC3858" s="2">
        <v>0</v>
      </c>
      <c r="AD3858" s="2" t="s">
        <v>4583</v>
      </c>
      <c r="AE3858" s="2">
        <v>1019960004</v>
      </c>
      <c r="AF3858" s="2" t="s">
        <v>48</v>
      </c>
      <c r="AG3858" s="2" t="s">
        <v>37</v>
      </c>
      <c r="AH3858" s="2" t="s">
        <v>213</v>
      </c>
      <c r="AI3858" s="2" t="s">
        <v>1393</v>
      </c>
      <c r="AJ3858" s="2" t="s">
        <v>1480</v>
      </c>
      <c r="AK3858" s="2" t="s">
        <v>564</v>
      </c>
      <c r="AL3858" s="2">
        <v>0</v>
      </c>
      <c r="AM3858" s="2" t="s">
        <v>201</v>
      </c>
      <c r="AN3858" s="2" t="s">
        <v>463</v>
      </c>
      <c r="AO3858" s="2" t="s">
        <v>40</v>
      </c>
    </row>
    <row r="3859" spans="1:41" ht="15" customHeight="1" x14ac:dyDescent="0.3">
      <c r="A3859" s="2" t="s">
        <v>187</v>
      </c>
      <c r="B3859" s="2" t="s">
        <v>3320</v>
      </c>
      <c r="C3859" s="2" t="s">
        <v>993</v>
      </c>
      <c r="D3859" s="2" t="s">
        <v>3321</v>
      </c>
      <c r="E3859" s="115" t="s">
        <v>4173</v>
      </c>
      <c r="F3859" s="2">
        <v>40</v>
      </c>
      <c r="G3859" s="2" t="s">
        <v>36</v>
      </c>
      <c r="H3859" s="2" t="s">
        <v>61</v>
      </c>
      <c r="I3859" s="2" t="s">
        <v>62</v>
      </c>
      <c r="J3859" s="2" t="s">
        <v>38</v>
      </c>
      <c r="K3859" s="2" t="s">
        <v>1236</v>
      </c>
      <c r="L3859" s="2" t="s">
        <v>1239</v>
      </c>
      <c r="M3859" s="2" t="s">
        <v>1331</v>
      </c>
      <c r="N3859" s="2" t="s">
        <v>1331</v>
      </c>
      <c r="O3859" s="113" t="s">
        <v>644</v>
      </c>
      <c r="P3859" s="2" t="s">
        <v>720</v>
      </c>
      <c r="Q3859" s="2" t="s">
        <v>1221</v>
      </c>
      <c r="R3859" s="2" t="s">
        <v>1281</v>
      </c>
      <c r="S3859" s="2" t="s">
        <v>1203</v>
      </c>
      <c r="T3859" s="2" t="e">
        <v>#VALUE!</v>
      </c>
      <c r="U3859" s="2" t="s">
        <v>40</v>
      </c>
      <c r="V3859" s="2" t="s">
        <v>41</v>
      </c>
      <c r="W3859" s="2" t="s">
        <v>40</v>
      </c>
      <c r="X3859" s="2" t="s">
        <v>40</v>
      </c>
      <c r="Y3859" s="2">
        <v>0</v>
      </c>
      <c r="Z3859" s="2" t="s">
        <v>41</v>
      </c>
      <c r="AA3859" s="2" t="s">
        <v>21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1416</v>
      </c>
      <c r="AG3859" s="2" t="s">
        <v>663</v>
      </c>
      <c r="AH3859" s="2" t="s">
        <v>211</v>
      </c>
      <c r="AI3859" s="2" t="s">
        <v>1393</v>
      </c>
      <c r="AJ3859" s="2">
        <v>0</v>
      </c>
      <c r="AK3859" s="2">
        <v>0</v>
      </c>
      <c r="AL3859" s="2">
        <v>0</v>
      </c>
      <c r="AM3859" s="2" t="s">
        <v>201</v>
      </c>
      <c r="AN3859" s="2">
        <v>0</v>
      </c>
      <c r="AO3859" s="2" t="s">
        <v>40</v>
      </c>
    </row>
    <row r="3860" spans="1:41" ht="15" customHeight="1" x14ac:dyDescent="0.3">
      <c r="A3860" s="2" t="s">
        <v>187</v>
      </c>
      <c r="B3860" s="2" t="s">
        <v>3320</v>
      </c>
      <c r="C3860" s="2" t="s">
        <v>914</v>
      </c>
      <c r="D3860" s="2" t="s">
        <v>3322</v>
      </c>
      <c r="E3860" s="115" t="s">
        <v>4173</v>
      </c>
      <c r="F3860" s="2">
        <v>5</v>
      </c>
      <c r="G3860" s="2" t="s">
        <v>36</v>
      </c>
      <c r="H3860" s="2" t="s">
        <v>61</v>
      </c>
      <c r="I3860" s="2" t="s">
        <v>62</v>
      </c>
      <c r="J3860" s="2" t="s">
        <v>1217</v>
      </c>
      <c r="K3860" s="2" t="s">
        <v>64</v>
      </c>
      <c r="L3860" s="2" t="s">
        <v>1210</v>
      </c>
      <c r="M3860" s="2" t="s">
        <v>44</v>
      </c>
      <c r="N3860" s="2" t="s">
        <v>44</v>
      </c>
      <c r="O3860" s="113" t="s">
        <v>644</v>
      </c>
      <c r="P3860" s="2" t="s">
        <v>720</v>
      </c>
      <c r="Q3860" s="2" t="s">
        <v>49</v>
      </c>
      <c r="R3860" s="2">
        <v>0</v>
      </c>
      <c r="S3860" s="2">
        <v>0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1438</v>
      </c>
      <c r="AG3860" s="2" t="s">
        <v>663</v>
      </c>
      <c r="AH3860" s="2" t="s">
        <v>211</v>
      </c>
      <c r="AI3860" s="2" t="s">
        <v>1393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</row>
    <row r="3861" spans="1:41" ht="15" customHeight="1" x14ac:dyDescent="0.3">
      <c r="A3861" s="2" t="s">
        <v>187</v>
      </c>
      <c r="B3861" s="2" t="s">
        <v>3320</v>
      </c>
      <c r="C3861" s="2" t="s">
        <v>914</v>
      </c>
      <c r="D3861" s="2" t="s">
        <v>3323</v>
      </c>
      <c r="E3861" s="115" t="s">
        <v>4601</v>
      </c>
      <c r="F3861" s="2">
        <v>5</v>
      </c>
      <c r="G3861" s="2" t="s">
        <v>36</v>
      </c>
      <c r="H3861" s="2" t="s">
        <v>61</v>
      </c>
      <c r="I3861" s="2" t="s">
        <v>62</v>
      </c>
      <c r="J3861" s="2" t="s">
        <v>1217</v>
      </c>
      <c r="K3861" s="2" t="s">
        <v>64</v>
      </c>
      <c r="L3861" s="2" t="s">
        <v>1210</v>
      </c>
      <c r="M3861" s="2" t="s">
        <v>44</v>
      </c>
      <c r="N3861" s="2" t="s">
        <v>44</v>
      </c>
      <c r="O3861" s="113" t="s">
        <v>645</v>
      </c>
      <c r="P3861" s="2" t="s">
        <v>720</v>
      </c>
      <c r="Q3861" s="2" t="s">
        <v>49</v>
      </c>
      <c r="R3861" s="2">
        <v>0</v>
      </c>
      <c r="S3861" s="2">
        <v>0</v>
      </c>
      <c r="T3861" s="2" t="e">
        <v>#VALUE!</v>
      </c>
      <c r="U3861" s="2" t="s">
        <v>40</v>
      </c>
      <c r="V3861" s="2" t="s">
        <v>40</v>
      </c>
      <c r="W3861" s="2" t="s">
        <v>40</v>
      </c>
      <c r="X3861" s="2" t="s">
        <v>40</v>
      </c>
      <c r="Y3861" s="2">
        <v>0</v>
      </c>
      <c r="Z3861" s="2" t="s">
        <v>40</v>
      </c>
      <c r="AA3861" s="2" t="s">
        <v>662</v>
      </c>
      <c r="AB3861" s="2">
        <v>0</v>
      </c>
      <c r="AC3861" s="2">
        <v>0</v>
      </c>
      <c r="AD3861" s="2">
        <v>0</v>
      </c>
      <c r="AE3861" s="2">
        <v>0</v>
      </c>
      <c r="AF3861" s="2" t="s">
        <v>1438</v>
      </c>
      <c r="AG3861" s="2" t="s">
        <v>663</v>
      </c>
      <c r="AH3861" s="2" t="s">
        <v>211</v>
      </c>
      <c r="AI3861" s="2" t="s">
        <v>1393</v>
      </c>
      <c r="AJ3861" s="2">
        <v>0</v>
      </c>
      <c r="AK3861" s="2">
        <v>0</v>
      </c>
      <c r="AL3861" s="2">
        <v>0</v>
      </c>
      <c r="AM3861" s="2" t="s">
        <v>199</v>
      </c>
      <c r="AN3861" s="2">
        <v>0</v>
      </c>
      <c r="AO3861" s="2" t="s">
        <v>40</v>
      </c>
    </row>
    <row r="3862" spans="1:41" ht="15" customHeight="1" x14ac:dyDescent="0.3">
      <c r="A3862" s="2" t="s">
        <v>187</v>
      </c>
      <c r="B3862" s="2" t="s">
        <v>3320</v>
      </c>
      <c r="C3862" s="2" t="s">
        <v>993</v>
      </c>
      <c r="D3862" s="2" t="s">
        <v>3321</v>
      </c>
      <c r="E3862" s="115" t="s">
        <v>4601</v>
      </c>
      <c r="F3862" s="2">
        <v>40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1239</v>
      </c>
      <c r="M3862" s="2" t="s">
        <v>1331</v>
      </c>
      <c r="N3862" s="2" t="s">
        <v>1331</v>
      </c>
      <c r="O3862" s="113" t="s">
        <v>645</v>
      </c>
      <c r="P3862" s="2" t="s">
        <v>720</v>
      </c>
      <c r="Q3862" s="2" t="s">
        <v>1221</v>
      </c>
      <c r="R3862" s="2" t="s">
        <v>1281</v>
      </c>
      <c r="S3862" s="2" t="s">
        <v>1203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211</v>
      </c>
      <c r="AI3862" s="2" t="s">
        <v>1393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</row>
    <row r="3863" spans="1:41" ht="15" customHeight="1" x14ac:dyDescent="0.3">
      <c r="A3863" s="2" t="s">
        <v>187</v>
      </c>
      <c r="B3863" s="2" t="s">
        <v>3320</v>
      </c>
      <c r="C3863" s="2" t="s">
        <v>914</v>
      </c>
      <c r="D3863" s="2" t="s">
        <v>3323</v>
      </c>
      <c r="E3863" s="115" t="s">
        <v>4602</v>
      </c>
      <c r="F3863" s="2">
        <v>5</v>
      </c>
      <c r="G3863" s="2" t="s">
        <v>36</v>
      </c>
      <c r="H3863" s="2" t="s">
        <v>61</v>
      </c>
      <c r="I3863" s="2" t="s">
        <v>62</v>
      </c>
      <c r="J3863" s="2" t="s">
        <v>1217</v>
      </c>
      <c r="K3863" s="2" t="s">
        <v>64</v>
      </c>
      <c r="L3863" s="2" t="s">
        <v>1210</v>
      </c>
      <c r="M3863" s="2" t="s">
        <v>44</v>
      </c>
      <c r="N3863" s="2" t="s">
        <v>44</v>
      </c>
      <c r="O3863" s="113" t="s">
        <v>645</v>
      </c>
      <c r="P3863" s="2" t="s">
        <v>720</v>
      </c>
      <c r="Q3863" s="2" t="s">
        <v>49</v>
      </c>
      <c r="R3863" s="2">
        <v>0</v>
      </c>
      <c r="S3863" s="2">
        <v>0</v>
      </c>
      <c r="T3863" s="2" t="e">
        <v>#VALUE!</v>
      </c>
      <c r="U3863" s="2" t="s">
        <v>40</v>
      </c>
      <c r="V3863" s="2" t="s">
        <v>40</v>
      </c>
      <c r="W3863" s="2" t="s">
        <v>40</v>
      </c>
      <c r="X3863" s="2" t="s">
        <v>40</v>
      </c>
      <c r="Y3863" s="2">
        <v>0</v>
      </c>
      <c r="Z3863" s="2" t="s">
        <v>40</v>
      </c>
      <c r="AA3863" s="2" t="s">
        <v>662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1438</v>
      </c>
      <c r="AG3863" s="2" t="s">
        <v>663</v>
      </c>
      <c r="AH3863" s="2" t="s">
        <v>211</v>
      </c>
      <c r="AI3863" s="2" t="s">
        <v>1393</v>
      </c>
      <c r="AJ3863" s="2">
        <v>0</v>
      </c>
      <c r="AK3863" s="2">
        <v>0</v>
      </c>
      <c r="AL3863" s="2">
        <v>0</v>
      </c>
      <c r="AM3863" s="2" t="s">
        <v>199</v>
      </c>
      <c r="AN3863" s="2">
        <v>0</v>
      </c>
      <c r="AO3863" s="2" t="s">
        <v>40</v>
      </c>
    </row>
    <row r="3864" spans="1:41" ht="15" customHeight="1" x14ac:dyDescent="0.3">
      <c r="A3864" s="2" t="s">
        <v>187</v>
      </c>
      <c r="B3864" s="2" t="s">
        <v>3320</v>
      </c>
      <c r="C3864" s="2" t="s">
        <v>993</v>
      </c>
      <c r="D3864" s="2" t="s">
        <v>3321</v>
      </c>
      <c r="E3864" s="115" t="s">
        <v>4602</v>
      </c>
      <c r="F3864" s="2">
        <v>40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1239</v>
      </c>
      <c r="M3864" s="2" t="s">
        <v>1331</v>
      </c>
      <c r="N3864" s="2" t="s">
        <v>1331</v>
      </c>
      <c r="O3864" s="113" t="s">
        <v>645</v>
      </c>
      <c r="P3864" s="2" t="s">
        <v>720</v>
      </c>
      <c r="Q3864" s="2" t="s">
        <v>1221</v>
      </c>
      <c r="R3864" s="2" t="s">
        <v>1281</v>
      </c>
      <c r="S3864" s="2" t="s">
        <v>1203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211</v>
      </c>
      <c r="AI3864" s="2" t="s">
        <v>1393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</row>
    <row r="3865" spans="1:41" ht="15" customHeight="1" x14ac:dyDescent="0.3">
      <c r="A3865" s="2" t="s">
        <v>187</v>
      </c>
      <c r="B3865" s="2" t="s">
        <v>3320</v>
      </c>
      <c r="C3865" s="2" t="s">
        <v>914</v>
      </c>
      <c r="D3865" s="2" t="s">
        <v>3323</v>
      </c>
      <c r="E3865" s="115" t="s">
        <v>4603</v>
      </c>
      <c r="F3865" s="2">
        <v>5</v>
      </c>
      <c r="G3865" s="2" t="s">
        <v>36</v>
      </c>
      <c r="H3865" s="2" t="s">
        <v>61</v>
      </c>
      <c r="I3865" s="2" t="s">
        <v>62</v>
      </c>
      <c r="J3865" s="2" t="s">
        <v>1217</v>
      </c>
      <c r="K3865" s="2" t="s">
        <v>64</v>
      </c>
      <c r="L3865" s="2" t="s">
        <v>1210</v>
      </c>
      <c r="M3865" s="2" t="s">
        <v>44</v>
      </c>
      <c r="N3865" s="2" t="s">
        <v>44</v>
      </c>
      <c r="O3865" s="113" t="s">
        <v>645</v>
      </c>
      <c r="P3865" s="2" t="s">
        <v>720</v>
      </c>
      <c r="Q3865" s="2" t="s">
        <v>49</v>
      </c>
      <c r="R3865" s="2">
        <v>0</v>
      </c>
      <c r="S3865" s="2">
        <v>0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1438</v>
      </c>
      <c r="AG3865" s="2" t="s">
        <v>663</v>
      </c>
      <c r="AH3865" s="2" t="s">
        <v>211</v>
      </c>
      <c r="AI3865" s="2" t="s">
        <v>1393</v>
      </c>
      <c r="AJ3865" s="2">
        <v>0</v>
      </c>
      <c r="AK3865" s="2">
        <v>0</v>
      </c>
      <c r="AL3865" s="2">
        <v>0</v>
      </c>
      <c r="AM3865" s="2" t="s">
        <v>199</v>
      </c>
      <c r="AN3865" s="2">
        <v>0</v>
      </c>
      <c r="AO3865" s="2" t="s">
        <v>40</v>
      </c>
    </row>
    <row r="3866" spans="1:41" ht="15" customHeight="1" x14ac:dyDescent="0.3">
      <c r="A3866" s="2" t="s">
        <v>187</v>
      </c>
      <c r="B3866" s="2" t="s">
        <v>3320</v>
      </c>
      <c r="C3866" s="2" t="s">
        <v>993</v>
      </c>
      <c r="D3866" s="2" t="s">
        <v>3321</v>
      </c>
      <c r="E3866" s="115" t="s">
        <v>4603</v>
      </c>
      <c r="F3866" s="2">
        <v>40</v>
      </c>
      <c r="G3866" s="2" t="s">
        <v>36</v>
      </c>
      <c r="H3866" s="2" t="s">
        <v>61</v>
      </c>
      <c r="I3866" s="2" t="s">
        <v>62</v>
      </c>
      <c r="J3866" s="2" t="s">
        <v>38</v>
      </c>
      <c r="K3866" s="2" t="s">
        <v>1236</v>
      </c>
      <c r="L3866" s="2" t="s">
        <v>1239</v>
      </c>
      <c r="M3866" s="2" t="s">
        <v>1331</v>
      </c>
      <c r="N3866" s="2" t="s">
        <v>1331</v>
      </c>
      <c r="O3866" s="113" t="s">
        <v>645</v>
      </c>
      <c r="P3866" s="2" t="s">
        <v>720</v>
      </c>
      <c r="Q3866" s="2" t="s">
        <v>1221</v>
      </c>
      <c r="R3866" s="2" t="s">
        <v>1281</v>
      </c>
      <c r="S3866" s="2" t="s">
        <v>1203</v>
      </c>
      <c r="T3866" s="2" t="e">
        <v>#VALUE!</v>
      </c>
      <c r="U3866" s="2" t="s">
        <v>40</v>
      </c>
      <c r="V3866" s="2" t="s">
        <v>41</v>
      </c>
      <c r="W3866" s="2" t="s">
        <v>40</v>
      </c>
      <c r="X3866" s="2" t="s">
        <v>40</v>
      </c>
      <c r="Y3866" s="2">
        <v>0</v>
      </c>
      <c r="Z3866" s="2" t="s">
        <v>41</v>
      </c>
      <c r="AA3866" s="2" t="s">
        <v>21</v>
      </c>
      <c r="AB3866" s="2">
        <v>0</v>
      </c>
      <c r="AC3866" s="2">
        <v>0</v>
      </c>
      <c r="AD3866" s="2">
        <v>0</v>
      </c>
      <c r="AE3866" s="2">
        <v>0</v>
      </c>
      <c r="AF3866" s="2" t="s">
        <v>1416</v>
      </c>
      <c r="AG3866" s="2" t="s">
        <v>663</v>
      </c>
      <c r="AH3866" s="2" t="s">
        <v>211</v>
      </c>
      <c r="AI3866" s="2" t="s">
        <v>1393</v>
      </c>
      <c r="AJ3866" s="2">
        <v>0</v>
      </c>
      <c r="AK3866" s="2">
        <v>0</v>
      </c>
      <c r="AL3866" s="2">
        <v>0</v>
      </c>
      <c r="AM3866" s="2" t="s">
        <v>201</v>
      </c>
      <c r="AN3866" s="2">
        <v>0</v>
      </c>
      <c r="AO3866" s="2" t="s">
        <v>40</v>
      </c>
    </row>
    <row r="3867" spans="1:41" ht="15" customHeight="1" x14ac:dyDescent="0.3">
      <c r="A3867" s="2" t="s">
        <v>187</v>
      </c>
      <c r="B3867" s="2" t="s">
        <v>3320</v>
      </c>
      <c r="C3867" s="2" t="s">
        <v>914</v>
      </c>
      <c r="D3867" s="2" t="s">
        <v>3323</v>
      </c>
      <c r="E3867" s="115" t="s">
        <v>4604</v>
      </c>
      <c r="F3867" s="2">
        <v>5</v>
      </c>
      <c r="G3867" s="2" t="s">
        <v>36</v>
      </c>
      <c r="H3867" s="2" t="s">
        <v>61</v>
      </c>
      <c r="I3867" s="2" t="s">
        <v>62</v>
      </c>
      <c r="J3867" s="2" t="s">
        <v>1217</v>
      </c>
      <c r="K3867" s="2" t="s">
        <v>64</v>
      </c>
      <c r="L3867" s="2" t="s">
        <v>1210</v>
      </c>
      <c r="M3867" s="2" t="s">
        <v>44</v>
      </c>
      <c r="N3867" s="2" t="s">
        <v>44</v>
      </c>
      <c r="O3867" s="113" t="s">
        <v>645</v>
      </c>
      <c r="P3867" s="2" t="s">
        <v>720</v>
      </c>
      <c r="Q3867" s="2" t="s">
        <v>49</v>
      </c>
      <c r="R3867" s="2">
        <v>0</v>
      </c>
      <c r="S3867" s="2">
        <v>0</v>
      </c>
      <c r="T3867" s="2" t="e">
        <v>#VALUE!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0</v>
      </c>
      <c r="Z3867" s="2" t="s">
        <v>40</v>
      </c>
      <c r="AA3867" s="2" t="s">
        <v>662</v>
      </c>
      <c r="AB3867" s="2">
        <v>0</v>
      </c>
      <c r="AC3867" s="2">
        <v>0</v>
      </c>
      <c r="AD3867" s="2">
        <v>0</v>
      </c>
      <c r="AE3867" s="2">
        <v>0</v>
      </c>
      <c r="AF3867" s="2" t="s">
        <v>1438</v>
      </c>
      <c r="AG3867" s="2" t="s">
        <v>663</v>
      </c>
      <c r="AH3867" s="2" t="s">
        <v>211</v>
      </c>
      <c r="AI3867" s="2" t="s">
        <v>1393</v>
      </c>
      <c r="AJ3867" s="2">
        <v>0</v>
      </c>
      <c r="AK3867" s="2">
        <v>0</v>
      </c>
      <c r="AL3867" s="2">
        <v>0</v>
      </c>
      <c r="AM3867" s="2" t="s">
        <v>199</v>
      </c>
      <c r="AN3867" s="2">
        <v>0</v>
      </c>
      <c r="AO3867" s="2" t="s">
        <v>40</v>
      </c>
    </row>
    <row r="3868" spans="1:41" ht="15" customHeight="1" x14ac:dyDescent="0.3">
      <c r="A3868" s="2" t="s">
        <v>187</v>
      </c>
      <c r="B3868" s="2" t="s">
        <v>3320</v>
      </c>
      <c r="C3868" s="2" t="s">
        <v>993</v>
      </c>
      <c r="D3868" s="2" t="s">
        <v>3321</v>
      </c>
      <c r="E3868" s="115" t="s">
        <v>4604</v>
      </c>
      <c r="F3868" s="2">
        <v>40</v>
      </c>
      <c r="G3868" s="2" t="s">
        <v>36</v>
      </c>
      <c r="H3868" s="2" t="s">
        <v>61</v>
      </c>
      <c r="I3868" s="2" t="s">
        <v>62</v>
      </c>
      <c r="J3868" s="2" t="s">
        <v>38</v>
      </c>
      <c r="K3868" s="2" t="s">
        <v>1236</v>
      </c>
      <c r="L3868" s="2" t="s">
        <v>1239</v>
      </c>
      <c r="M3868" s="2" t="s">
        <v>1331</v>
      </c>
      <c r="N3868" s="2" t="s">
        <v>1331</v>
      </c>
      <c r="O3868" s="113" t="s">
        <v>645</v>
      </c>
      <c r="P3868" s="2" t="s">
        <v>720</v>
      </c>
      <c r="Q3868" s="2" t="s">
        <v>1221</v>
      </c>
      <c r="R3868" s="2" t="s">
        <v>1281</v>
      </c>
      <c r="S3868" s="2" t="s">
        <v>1203</v>
      </c>
      <c r="T3868" s="2" t="e">
        <v>#VALUE!</v>
      </c>
      <c r="U3868" s="2" t="s">
        <v>40</v>
      </c>
      <c r="V3868" s="2" t="s">
        <v>41</v>
      </c>
      <c r="W3868" s="2" t="s">
        <v>40</v>
      </c>
      <c r="X3868" s="2" t="s">
        <v>40</v>
      </c>
      <c r="Y3868" s="2">
        <v>0</v>
      </c>
      <c r="Z3868" s="2" t="s">
        <v>41</v>
      </c>
      <c r="AA3868" s="2" t="s">
        <v>21</v>
      </c>
      <c r="AB3868" s="2">
        <v>0</v>
      </c>
      <c r="AC3868" s="2">
        <v>0</v>
      </c>
      <c r="AD3868" s="2">
        <v>0</v>
      </c>
      <c r="AE3868" s="2">
        <v>0</v>
      </c>
      <c r="AF3868" s="2" t="s">
        <v>1416</v>
      </c>
      <c r="AG3868" s="2" t="s">
        <v>663</v>
      </c>
      <c r="AH3868" s="2" t="s">
        <v>211</v>
      </c>
      <c r="AI3868" s="2" t="s">
        <v>1393</v>
      </c>
      <c r="AJ3868" s="2">
        <v>0</v>
      </c>
      <c r="AK3868" s="2">
        <v>0</v>
      </c>
      <c r="AL3868" s="2">
        <v>0</v>
      </c>
      <c r="AM3868" s="2" t="s">
        <v>201</v>
      </c>
      <c r="AN3868" s="2">
        <v>0</v>
      </c>
      <c r="AO3868" s="2" t="s">
        <v>40</v>
      </c>
    </row>
    <row r="3869" spans="1:41" ht="15" customHeight="1" x14ac:dyDescent="0.3">
      <c r="A3869" s="2" t="s">
        <v>570</v>
      </c>
      <c r="B3869" s="2" t="s">
        <v>3324</v>
      </c>
      <c r="C3869" s="2" t="s">
        <v>1013</v>
      </c>
      <c r="D3869" s="2" t="s">
        <v>3325</v>
      </c>
      <c r="E3869" s="115" t="s">
        <v>4173</v>
      </c>
      <c r="F3869" s="2">
        <v>2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1239</v>
      </c>
      <c r="M3869" s="2" t="s">
        <v>1237</v>
      </c>
      <c r="N3869" s="2" t="s">
        <v>1237</v>
      </c>
      <c r="O3869" s="113" t="s">
        <v>644</v>
      </c>
      <c r="P3869" s="2" t="s">
        <v>720</v>
      </c>
      <c r="Q3869" s="2" t="s">
        <v>1221</v>
      </c>
      <c r="R3869" s="2" t="s">
        <v>1214</v>
      </c>
      <c r="S3869" s="2" t="s">
        <v>1215</v>
      </c>
      <c r="T3869" s="2" t="e">
        <v>#VALUE!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0</v>
      </c>
      <c r="Z3869" s="2" t="s">
        <v>40</v>
      </c>
      <c r="AA3869" s="2" t="s">
        <v>662</v>
      </c>
      <c r="AB3869" s="2">
        <v>0</v>
      </c>
      <c r="AC3869" s="2">
        <v>0</v>
      </c>
      <c r="AD3869" s="2">
        <v>0</v>
      </c>
      <c r="AE3869" s="2">
        <v>0</v>
      </c>
      <c r="AF3869" s="2" t="s">
        <v>43</v>
      </c>
      <c r="AG3869" s="2" t="s">
        <v>37</v>
      </c>
      <c r="AH3869" s="2" t="s">
        <v>211</v>
      </c>
      <c r="AI3869" s="2" t="s">
        <v>1393</v>
      </c>
      <c r="AJ3869" s="2">
        <v>0</v>
      </c>
      <c r="AK3869" s="2">
        <v>0</v>
      </c>
      <c r="AL3869" s="2">
        <v>0</v>
      </c>
      <c r="AM3869" s="2" t="s">
        <v>199</v>
      </c>
      <c r="AN3869" s="2">
        <v>0</v>
      </c>
      <c r="AO3869" s="2" t="s">
        <v>40</v>
      </c>
    </row>
    <row r="3870" spans="1:41" ht="15" customHeight="1" x14ac:dyDescent="0.3">
      <c r="A3870" s="2" t="s">
        <v>570</v>
      </c>
      <c r="B3870" s="2" t="s">
        <v>3324</v>
      </c>
      <c r="C3870" s="2" t="s">
        <v>1013</v>
      </c>
      <c r="D3870" s="2" t="s">
        <v>3326</v>
      </c>
      <c r="E3870" s="115" t="s">
        <v>4173</v>
      </c>
      <c r="F3870" s="2">
        <v>2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1239</v>
      </c>
      <c r="M3870" s="2" t="s">
        <v>1237</v>
      </c>
      <c r="N3870" s="2" t="s">
        <v>1237</v>
      </c>
      <c r="O3870" s="113" t="s">
        <v>644</v>
      </c>
      <c r="P3870" s="2" t="s">
        <v>720</v>
      </c>
      <c r="Q3870" s="2" t="s">
        <v>1221</v>
      </c>
      <c r="R3870" s="2" t="s">
        <v>1214</v>
      </c>
      <c r="S3870" s="2" t="s">
        <v>1215</v>
      </c>
      <c r="T3870" s="2" t="e">
        <v>#VALUE!</v>
      </c>
      <c r="U3870" s="2" t="s">
        <v>40</v>
      </c>
      <c r="V3870" s="2" t="s">
        <v>40</v>
      </c>
      <c r="W3870" s="2" t="s">
        <v>40</v>
      </c>
      <c r="X3870" s="2" t="s">
        <v>40</v>
      </c>
      <c r="Y3870" s="2">
        <v>0</v>
      </c>
      <c r="Z3870" s="2" t="s">
        <v>40</v>
      </c>
      <c r="AA3870" s="2" t="s">
        <v>662</v>
      </c>
      <c r="AB3870" s="2">
        <v>0</v>
      </c>
      <c r="AC3870" s="2">
        <v>0</v>
      </c>
      <c r="AD3870" s="2">
        <v>0</v>
      </c>
      <c r="AE3870" s="2">
        <v>0</v>
      </c>
      <c r="AF3870" s="2" t="s">
        <v>43</v>
      </c>
      <c r="AG3870" s="2" t="s">
        <v>37</v>
      </c>
      <c r="AH3870" s="2" t="s">
        <v>211</v>
      </c>
      <c r="AI3870" s="2" t="s">
        <v>1393</v>
      </c>
      <c r="AJ3870" s="2">
        <v>0</v>
      </c>
      <c r="AK3870" s="2">
        <v>0</v>
      </c>
      <c r="AL3870" s="2">
        <v>0</v>
      </c>
      <c r="AM3870" s="2" t="s">
        <v>199</v>
      </c>
      <c r="AN3870" s="2">
        <v>0</v>
      </c>
      <c r="AO3870" s="2" t="s">
        <v>40</v>
      </c>
    </row>
    <row r="3871" spans="1:41" ht="15" customHeight="1" x14ac:dyDescent="0.3">
      <c r="A3871" s="2" t="s">
        <v>570</v>
      </c>
      <c r="B3871" s="2" t="s">
        <v>3324</v>
      </c>
      <c r="C3871" s="2" t="s">
        <v>1013</v>
      </c>
      <c r="D3871" s="2" t="s">
        <v>3327</v>
      </c>
      <c r="E3871" s="115" t="s">
        <v>4173</v>
      </c>
      <c r="F3871" s="2">
        <v>0.5</v>
      </c>
      <c r="G3871" s="2" t="s">
        <v>36</v>
      </c>
      <c r="H3871" s="2" t="s">
        <v>198</v>
      </c>
      <c r="I3871" s="2" t="s">
        <v>37</v>
      </c>
      <c r="J3871" s="2" t="s">
        <v>1217</v>
      </c>
      <c r="K3871" s="2" t="s">
        <v>43</v>
      </c>
      <c r="L3871" s="2" t="s">
        <v>1239</v>
      </c>
      <c r="M3871" s="2" t="s">
        <v>1237</v>
      </c>
      <c r="N3871" s="2" t="s">
        <v>1237</v>
      </c>
      <c r="O3871" s="113" t="s">
        <v>644</v>
      </c>
      <c r="P3871" s="2" t="s">
        <v>720</v>
      </c>
      <c r="Q3871" s="2" t="s">
        <v>1221</v>
      </c>
      <c r="R3871" s="2" t="s">
        <v>1214</v>
      </c>
      <c r="S3871" s="2" t="s">
        <v>1215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43</v>
      </c>
      <c r="AG3871" s="2" t="s">
        <v>37</v>
      </c>
      <c r="AH3871" s="2" t="s">
        <v>211</v>
      </c>
      <c r="AI3871" s="2" t="s">
        <v>1393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</row>
    <row r="3872" spans="1:41" ht="15" customHeight="1" x14ac:dyDescent="0.3">
      <c r="A3872" s="2" t="s">
        <v>570</v>
      </c>
      <c r="B3872" s="2" t="s">
        <v>3324</v>
      </c>
      <c r="C3872" s="2" t="s">
        <v>1013</v>
      </c>
      <c r="D3872" s="2" t="s">
        <v>3328</v>
      </c>
      <c r="E3872" s="115" t="s">
        <v>4173</v>
      </c>
      <c r="F3872" s="2">
        <v>0.5</v>
      </c>
      <c r="G3872" s="2" t="s">
        <v>36</v>
      </c>
      <c r="H3872" s="2" t="s">
        <v>198</v>
      </c>
      <c r="I3872" s="2" t="s">
        <v>37</v>
      </c>
      <c r="J3872" s="2" t="s">
        <v>1217</v>
      </c>
      <c r="K3872" s="2" t="s">
        <v>43</v>
      </c>
      <c r="L3872" s="2" t="s">
        <v>1239</v>
      </c>
      <c r="M3872" s="2" t="s">
        <v>1237</v>
      </c>
      <c r="N3872" s="2" t="s">
        <v>1237</v>
      </c>
      <c r="O3872" s="113" t="s">
        <v>644</v>
      </c>
      <c r="P3872" s="2" t="s">
        <v>720</v>
      </c>
      <c r="Q3872" s="2" t="s">
        <v>1221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43</v>
      </c>
      <c r="AG3872" s="2" t="s">
        <v>37</v>
      </c>
      <c r="AH3872" s="2" t="s">
        <v>211</v>
      </c>
      <c r="AI3872" s="2" t="s">
        <v>1393</v>
      </c>
      <c r="AJ3872" s="2">
        <v>0</v>
      </c>
      <c r="AK3872" s="2">
        <v>0</v>
      </c>
      <c r="AL3872" s="2">
        <v>0</v>
      </c>
      <c r="AM3872" s="2" t="s">
        <v>199</v>
      </c>
      <c r="AN3872" s="2">
        <v>0</v>
      </c>
      <c r="AO3872" s="2" t="s">
        <v>40</v>
      </c>
    </row>
    <row r="3873" spans="1:41" ht="15" customHeight="1" x14ac:dyDescent="0.3">
      <c r="A3873" s="2" t="s">
        <v>570</v>
      </c>
      <c r="B3873" s="2" t="s">
        <v>3324</v>
      </c>
      <c r="C3873" s="2" t="s">
        <v>1013</v>
      </c>
      <c r="D3873" s="2" t="s">
        <v>3329</v>
      </c>
      <c r="E3873" s="115" t="s">
        <v>4173</v>
      </c>
      <c r="F3873" s="2">
        <v>0.5</v>
      </c>
      <c r="G3873" s="2" t="s">
        <v>36</v>
      </c>
      <c r="H3873" s="2" t="s">
        <v>198</v>
      </c>
      <c r="I3873" s="2" t="s">
        <v>37</v>
      </c>
      <c r="J3873" s="2" t="s">
        <v>1217</v>
      </c>
      <c r="K3873" s="2" t="s">
        <v>43</v>
      </c>
      <c r="L3873" s="2" t="s">
        <v>1239</v>
      </c>
      <c r="M3873" s="2" t="s">
        <v>1237</v>
      </c>
      <c r="N3873" s="2" t="s">
        <v>1237</v>
      </c>
      <c r="O3873" s="113" t="s">
        <v>644</v>
      </c>
      <c r="P3873" s="2" t="s">
        <v>720</v>
      </c>
      <c r="Q3873" s="2" t="s">
        <v>1221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43</v>
      </c>
      <c r="AG3873" s="2" t="s">
        <v>37</v>
      </c>
      <c r="AH3873" s="2" t="s">
        <v>211</v>
      </c>
      <c r="AI3873" s="2" t="s">
        <v>1393</v>
      </c>
      <c r="AJ3873" s="2">
        <v>0</v>
      </c>
      <c r="AK3873" s="2">
        <v>0</v>
      </c>
      <c r="AL3873" s="2">
        <v>0</v>
      </c>
      <c r="AM3873" s="2" t="s">
        <v>199</v>
      </c>
      <c r="AN3873" s="2">
        <v>0</v>
      </c>
      <c r="AO3873" s="2" t="s">
        <v>40</v>
      </c>
    </row>
    <row r="3874" spans="1:41" ht="15" customHeight="1" x14ac:dyDescent="0.3">
      <c r="A3874" s="2" t="s">
        <v>570</v>
      </c>
      <c r="B3874" s="2" t="s">
        <v>3324</v>
      </c>
      <c r="C3874" s="2" t="s">
        <v>1013</v>
      </c>
      <c r="D3874" s="2" t="s">
        <v>3330</v>
      </c>
      <c r="E3874" s="115" t="s">
        <v>4173</v>
      </c>
      <c r="F3874" s="2">
        <v>0.5</v>
      </c>
      <c r="G3874" s="2" t="s">
        <v>36</v>
      </c>
      <c r="H3874" s="2" t="s">
        <v>198</v>
      </c>
      <c r="I3874" s="2" t="s">
        <v>37</v>
      </c>
      <c r="J3874" s="2" t="s">
        <v>1217</v>
      </c>
      <c r="K3874" s="2" t="s">
        <v>43</v>
      </c>
      <c r="L3874" s="2" t="s">
        <v>1239</v>
      </c>
      <c r="M3874" s="2" t="s">
        <v>1237</v>
      </c>
      <c r="N3874" s="2" t="s">
        <v>1237</v>
      </c>
      <c r="O3874" s="113" t="s">
        <v>644</v>
      </c>
      <c r="P3874" s="2" t="s">
        <v>720</v>
      </c>
      <c r="Q3874" s="2" t="s">
        <v>1221</v>
      </c>
      <c r="R3874" s="2" t="s">
        <v>1214</v>
      </c>
      <c r="S3874" s="2" t="s">
        <v>1215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43</v>
      </c>
      <c r="AG3874" s="2" t="s">
        <v>37</v>
      </c>
      <c r="AH3874" s="2" t="s">
        <v>211</v>
      </c>
      <c r="AI3874" s="2" t="s">
        <v>1393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</row>
    <row r="3875" spans="1:41" ht="15" customHeight="1" x14ac:dyDescent="0.3">
      <c r="A3875" s="2" t="s">
        <v>570</v>
      </c>
      <c r="B3875" s="2" t="s">
        <v>3324</v>
      </c>
      <c r="C3875" s="2" t="s">
        <v>880</v>
      </c>
      <c r="D3875" s="2" t="s">
        <v>3331</v>
      </c>
      <c r="E3875" s="115" t="s">
        <v>4173</v>
      </c>
      <c r="F3875" s="2">
        <v>15</v>
      </c>
      <c r="G3875" s="2" t="s">
        <v>36</v>
      </c>
      <c r="H3875" s="2" t="s">
        <v>198</v>
      </c>
      <c r="I3875" s="2" t="s">
        <v>37</v>
      </c>
      <c r="J3875" s="2" t="s">
        <v>712</v>
      </c>
      <c r="K3875" s="2" t="s">
        <v>1292</v>
      </c>
      <c r="L3875" s="2" t="s">
        <v>1212</v>
      </c>
      <c r="M3875" s="2" t="s">
        <v>1293</v>
      </c>
      <c r="N3875" s="2" t="s">
        <v>1293</v>
      </c>
      <c r="O3875" s="113" t="s">
        <v>644</v>
      </c>
      <c r="P3875" s="2" t="s">
        <v>720</v>
      </c>
      <c r="Q3875" s="2" t="s">
        <v>591</v>
      </c>
      <c r="R3875" s="2" t="s">
        <v>1227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1292</v>
      </c>
      <c r="AG3875" s="2" t="s">
        <v>37</v>
      </c>
      <c r="AH3875" s="2" t="s">
        <v>211</v>
      </c>
      <c r="AI3875" s="2" t="s">
        <v>1393</v>
      </c>
      <c r="AJ3875" s="2">
        <v>0</v>
      </c>
      <c r="AK3875" s="2">
        <v>0</v>
      </c>
      <c r="AL3875" s="2">
        <v>0</v>
      </c>
      <c r="AM3875" s="2" t="s">
        <v>1532</v>
      </c>
      <c r="AN3875" s="2">
        <v>0</v>
      </c>
      <c r="AO3875" s="2" t="s">
        <v>40</v>
      </c>
    </row>
    <row r="3876" spans="1:41" ht="15" customHeight="1" x14ac:dyDescent="0.3">
      <c r="A3876" s="2" t="s">
        <v>570</v>
      </c>
      <c r="B3876" s="2" t="s">
        <v>3324</v>
      </c>
      <c r="C3876" s="2" t="s">
        <v>1013</v>
      </c>
      <c r="D3876" s="2" t="s">
        <v>1155</v>
      </c>
      <c r="E3876" s="115" t="s">
        <v>4173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1239</v>
      </c>
      <c r="M3876" s="2" t="s">
        <v>1237</v>
      </c>
      <c r="N3876" s="2" t="s">
        <v>1237</v>
      </c>
      <c r="O3876" s="113" t="s">
        <v>644</v>
      </c>
      <c r="P3876" s="2" t="s">
        <v>720</v>
      </c>
      <c r="Q3876" s="2" t="s">
        <v>1221</v>
      </c>
      <c r="R3876" s="2" t="s">
        <v>1214</v>
      </c>
      <c r="S3876" s="2" t="s">
        <v>1215</v>
      </c>
      <c r="T3876" s="2" t="e">
        <v>#VALUE!</v>
      </c>
      <c r="U3876" s="2" t="s">
        <v>41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211</v>
      </c>
      <c r="AI3876" s="2" t="s">
        <v>1393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41</v>
      </c>
    </row>
    <row r="3877" spans="1:41" ht="15" customHeight="1" x14ac:dyDescent="0.3">
      <c r="A3877" s="2" t="s">
        <v>570</v>
      </c>
      <c r="B3877" s="2" t="s">
        <v>3324</v>
      </c>
      <c r="C3877" s="2" t="s">
        <v>1013</v>
      </c>
      <c r="D3877" s="2" t="s">
        <v>1156</v>
      </c>
      <c r="E3877" s="115" t="s">
        <v>4173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1239</v>
      </c>
      <c r="M3877" s="2" t="s">
        <v>1237</v>
      </c>
      <c r="N3877" s="2" t="s">
        <v>1237</v>
      </c>
      <c r="O3877" s="113" t="s">
        <v>644</v>
      </c>
      <c r="P3877" s="2" t="s">
        <v>720</v>
      </c>
      <c r="Q3877" s="2" t="s">
        <v>1221</v>
      </c>
      <c r="R3877" s="2" t="s">
        <v>1214</v>
      </c>
      <c r="S3877" s="2" t="s">
        <v>1215</v>
      </c>
      <c r="T3877" s="2" t="e">
        <v>#VALUE!</v>
      </c>
      <c r="U3877" s="2" t="s">
        <v>41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211</v>
      </c>
      <c r="AI3877" s="2" t="s">
        <v>1393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41</v>
      </c>
    </row>
    <row r="3878" spans="1:41" ht="15" customHeight="1" x14ac:dyDescent="0.3">
      <c r="A3878" s="2" t="s">
        <v>570</v>
      </c>
      <c r="B3878" s="2" t="s">
        <v>3324</v>
      </c>
      <c r="C3878" s="2" t="s">
        <v>1013</v>
      </c>
      <c r="D3878" s="2" t="s">
        <v>3332</v>
      </c>
      <c r="E3878" s="115" t="s">
        <v>4173</v>
      </c>
      <c r="F3878" s="2">
        <v>50</v>
      </c>
      <c r="G3878" s="2" t="s">
        <v>47</v>
      </c>
      <c r="H3878" s="2" t="s">
        <v>198</v>
      </c>
      <c r="I3878" s="2" t="s">
        <v>37</v>
      </c>
      <c r="J3878" s="2" t="s">
        <v>1217</v>
      </c>
      <c r="K3878" s="2" t="s">
        <v>43</v>
      </c>
      <c r="L3878" s="2" t="s">
        <v>1239</v>
      </c>
      <c r="M3878" s="2" t="s">
        <v>1237</v>
      </c>
      <c r="N3878" s="2" t="s">
        <v>1237</v>
      </c>
      <c r="O3878" s="113" t="s">
        <v>644</v>
      </c>
      <c r="P3878" s="2" t="s">
        <v>720</v>
      </c>
      <c r="Q3878" s="2" t="s">
        <v>1221</v>
      </c>
      <c r="R3878" s="2" t="s">
        <v>1214</v>
      </c>
      <c r="S3878" s="2" t="s">
        <v>1215</v>
      </c>
      <c r="T3878" s="2" t="e">
        <v>#VALUE!</v>
      </c>
      <c r="U3878" s="2" t="s">
        <v>40</v>
      </c>
      <c r="V3878" s="2" t="s">
        <v>40</v>
      </c>
      <c r="W3878" s="2" t="s">
        <v>40</v>
      </c>
      <c r="X3878" s="2" t="s">
        <v>40</v>
      </c>
      <c r="Y3878" s="2">
        <v>0</v>
      </c>
      <c r="Z3878" s="2" t="s">
        <v>40</v>
      </c>
      <c r="AA3878" s="2" t="s">
        <v>662</v>
      </c>
      <c r="AB3878" s="2">
        <v>0</v>
      </c>
      <c r="AC3878" s="2">
        <v>0</v>
      </c>
      <c r="AD3878" s="2">
        <v>0</v>
      </c>
      <c r="AE3878" s="2">
        <v>0</v>
      </c>
      <c r="AF3878" s="2" t="s">
        <v>1407</v>
      </c>
      <c r="AG3878" s="2" t="s">
        <v>37</v>
      </c>
      <c r="AH3878" s="2" t="s">
        <v>211</v>
      </c>
      <c r="AI3878" s="2" t="s">
        <v>1393</v>
      </c>
      <c r="AJ3878" s="2">
        <v>0</v>
      </c>
      <c r="AK3878" s="2">
        <v>0</v>
      </c>
      <c r="AL3878" s="2">
        <v>0</v>
      </c>
      <c r="AM3878" s="2" t="s">
        <v>199</v>
      </c>
      <c r="AN3878" s="2">
        <v>0</v>
      </c>
      <c r="AO3878" s="2" t="s">
        <v>40</v>
      </c>
    </row>
    <row r="3879" spans="1:41" ht="15" customHeight="1" x14ac:dyDescent="0.3">
      <c r="A3879" s="2" t="s">
        <v>570</v>
      </c>
      <c r="B3879" s="2" t="s">
        <v>3324</v>
      </c>
      <c r="C3879" s="2" t="s">
        <v>1158</v>
      </c>
      <c r="D3879" s="2" t="s">
        <v>3333</v>
      </c>
      <c r="E3879" s="115" t="s">
        <v>4173</v>
      </c>
      <c r="F3879" s="2">
        <v>10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1237</v>
      </c>
      <c r="N3879" s="2" t="s">
        <v>1237</v>
      </c>
      <c r="O3879" s="113" t="s">
        <v>644</v>
      </c>
      <c r="P3879" s="2" t="s">
        <v>720</v>
      </c>
      <c r="Q3879" s="2" t="s">
        <v>591</v>
      </c>
      <c r="R3879" s="2" t="s">
        <v>1214</v>
      </c>
      <c r="S3879" s="2" t="s">
        <v>1215</v>
      </c>
      <c r="T3879" s="2" t="s">
        <v>1296</v>
      </c>
      <c r="U3879" s="2" t="s">
        <v>40</v>
      </c>
      <c r="V3879" s="2" t="s">
        <v>40</v>
      </c>
      <c r="W3879" s="2" t="s">
        <v>40</v>
      </c>
      <c r="X3879" s="2" t="s">
        <v>41</v>
      </c>
      <c r="Y3879" s="2">
        <v>0</v>
      </c>
      <c r="Z3879" s="2" t="s">
        <v>41</v>
      </c>
      <c r="AA3879" s="2" t="s">
        <v>197</v>
      </c>
      <c r="AB3879" s="2" t="s">
        <v>1402</v>
      </c>
      <c r="AC3879" s="2">
        <v>0</v>
      </c>
      <c r="AD3879" s="2" t="s">
        <v>1451</v>
      </c>
      <c r="AE3879" s="2">
        <v>1019960004</v>
      </c>
      <c r="AF3879" s="2" t="s">
        <v>48</v>
      </c>
      <c r="AG3879" s="2" t="s">
        <v>37</v>
      </c>
      <c r="AH3879" s="2" t="s">
        <v>211</v>
      </c>
      <c r="AI3879" s="2" t="s">
        <v>1393</v>
      </c>
      <c r="AJ3879" s="2" t="s">
        <v>1202</v>
      </c>
      <c r="AK3879" s="2">
        <v>0</v>
      </c>
      <c r="AL3879" s="2">
        <v>0</v>
      </c>
      <c r="AM3879" s="2" t="s">
        <v>201</v>
      </c>
      <c r="AN3879" s="2" t="s">
        <v>463</v>
      </c>
      <c r="AO3879" s="2" t="s">
        <v>40</v>
      </c>
    </row>
    <row r="3880" spans="1:41" ht="15" customHeight="1" x14ac:dyDescent="0.3">
      <c r="A3880" s="2" t="s">
        <v>570</v>
      </c>
      <c r="B3880" s="2" t="s">
        <v>3324</v>
      </c>
      <c r="C3880" s="2" t="s">
        <v>1158</v>
      </c>
      <c r="D3880" s="2" t="s">
        <v>3334</v>
      </c>
      <c r="E3880" s="115" t="s">
        <v>4173</v>
      </c>
      <c r="F3880" s="2">
        <v>3</v>
      </c>
      <c r="G3880" s="2" t="s">
        <v>36</v>
      </c>
      <c r="H3880" s="2" t="s">
        <v>198</v>
      </c>
      <c r="I3880" s="2" t="s">
        <v>37</v>
      </c>
      <c r="J3880" s="2" t="s">
        <v>38</v>
      </c>
      <c r="K3880" s="2" t="s">
        <v>48</v>
      </c>
      <c r="L3880" s="2" t="s">
        <v>1212</v>
      </c>
      <c r="M3880" s="2" t="s">
        <v>1237</v>
      </c>
      <c r="N3880" s="2" t="s">
        <v>1237</v>
      </c>
      <c r="O3880" s="113" t="s">
        <v>644</v>
      </c>
      <c r="P3880" s="2" t="s">
        <v>720</v>
      </c>
      <c r="Q3880" s="2" t="s">
        <v>591</v>
      </c>
      <c r="R3880" s="2" t="s">
        <v>1214</v>
      </c>
      <c r="S3880" s="2" t="s">
        <v>1215</v>
      </c>
      <c r="T3880" s="2" t="s">
        <v>1238</v>
      </c>
      <c r="U3880" s="2" t="s">
        <v>40</v>
      </c>
      <c r="V3880" s="2" t="s">
        <v>40</v>
      </c>
      <c r="W3880" s="2" t="s">
        <v>41</v>
      </c>
      <c r="X3880" s="2" t="s">
        <v>40</v>
      </c>
      <c r="Y3880" s="2">
        <v>0</v>
      </c>
      <c r="Z3880" s="2" t="s">
        <v>41</v>
      </c>
      <c r="AA3880" s="2" t="s">
        <v>20</v>
      </c>
      <c r="AB3880" s="2" t="s">
        <v>563</v>
      </c>
      <c r="AC3880" s="2">
        <v>0</v>
      </c>
      <c r="AD3880" s="2" t="s">
        <v>1417</v>
      </c>
      <c r="AE3880" s="2">
        <v>1019960005</v>
      </c>
      <c r="AF3880" s="2" t="s">
        <v>48</v>
      </c>
      <c r="AG3880" s="2" t="s">
        <v>37</v>
      </c>
      <c r="AH3880" s="2" t="s">
        <v>211</v>
      </c>
      <c r="AI3880" s="2" t="s">
        <v>1393</v>
      </c>
      <c r="AJ3880" s="2" t="s">
        <v>1214</v>
      </c>
      <c r="AK3880" s="2" t="s">
        <v>1406</v>
      </c>
      <c r="AL3880" s="2">
        <v>0</v>
      </c>
      <c r="AM3880" s="2" t="s">
        <v>201</v>
      </c>
      <c r="AN3880" s="2" t="s">
        <v>463</v>
      </c>
      <c r="AO3880" s="2" t="s">
        <v>40</v>
      </c>
    </row>
    <row r="3881" spans="1:41" ht="15" customHeight="1" x14ac:dyDescent="0.3">
      <c r="A3881" s="2" t="s">
        <v>570</v>
      </c>
      <c r="B3881" s="2" t="s">
        <v>3324</v>
      </c>
      <c r="C3881" s="2" t="s">
        <v>1158</v>
      </c>
      <c r="D3881" s="2" t="s">
        <v>3335</v>
      </c>
      <c r="E3881" s="115" t="s">
        <v>4173</v>
      </c>
      <c r="F3881" s="2">
        <v>1</v>
      </c>
      <c r="G3881" s="2" t="s">
        <v>36</v>
      </c>
      <c r="H3881" s="2" t="s">
        <v>198</v>
      </c>
      <c r="I3881" s="2" t="s">
        <v>37</v>
      </c>
      <c r="J3881" s="2" t="s">
        <v>38</v>
      </c>
      <c r="K3881" s="2" t="s">
        <v>48</v>
      </c>
      <c r="L3881" s="2" t="s">
        <v>1212</v>
      </c>
      <c r="M3881" s="2" t="s">
        <v>1237</v>
      </c>
      <c r="N3881" s="2" t="s">
        <v>1237</v>
      </c>
      <c r="O3881" s="113" t="s">
        <v>644</v>
      </c>
      <c r="P3881" s="2" t="s">
        <v>720</v>
      </c>
      <c r="Q3881" s="2" t="s">
        <v>591</v>
      </c>
      <c r="R3881" s="2" t="s">
        <v>1214</v>
      </c>
      <c r="S3881" s="2" t="s">
        <v>1215</v>
      </c>
      <c r="T3881" s="2" t="s">
        <v>1300</v>
      </c>
      <c r="U3881" s="2" t="s">
        <v>40</v>
      </c>
      <c r="V3881" s="2" t="s">
        <v>40</v>
      </c>
      <c r="W3881" s="2" t="s">
        <v>41</v>
      </c>
      <c r="X3881" s="2" t="s">
        <v>40</v>
      </c>
      <c r="Y3881" s="2">
        <v>0</v>
      </c>
      <c r="Z3881" s="2" t="s">
        <v>41</v>
      </c>
      <c r="AA3881" s="2" t="s">
        <v>20</v>
      </c>
      <c r="AB3881" s="2" t="s">
        <v>563</v>
      </c>
      <c r="AC3881" s="2">
        <v>0</v>
      </c>
      <c r="AD3881" s="2" t="s">
        <v>1455</v>
      </c>
      <c r="AE3881" s="2">
        <v>1019960005</v>
      </c>
      <c r="AF3881" s="2" t="s">
        <v>48</v>
      </c>
      <c r="AG3881" s="2" t="s">
        <v>37</v>
      </c>
      <c r="AH3881" s="2" t="s">
        <v>211</v>
      </c>
      <c r="AI3881" s="2" t="s">
        <v>1393</v>
      </c>
      <c r="AJ3881" s="2" t="s">
        <v>561</v>
      </c>
      <c r="AK3881" s="2" t="s">
        <v>564</v>
      </c>
      <c r="AL3881" s="2">
        <v>0</v>
      </c>
      <c r="AM3881" s="2" t="s">
        <v>201</v>
      </c>
      <c r="AN3881" s="2" t="s">
        <v>463</v>
      </c>
      <c r="AO3881" s="2" t="s">
        <v>40</v>
      </c>
    </row>
    <row r="3882" spans="1:41" ht="15" customHeight="1" x14ac:dyDescent="0.3">
      <c r="A3882" s="2" t="s">
        <v>570</v>
      </c>
      <c r="B3882" s="2" t="s">
        <v>3324</v>
      </c>
      <c r="C3882" s="2" t="s">
        <v>890</v>
      </c>
      <c r="D3882" s="2" t="s">
        <v>1159</v>
      </c>
      <c r="E3882" s="115" t="s">
        <v>4173</v>
      </c>
      <c r="F3882" s="2">
        <v>8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1211</v>
      </c>
      <c r="N3882" s="2" t="s">
        <v>1211</v>
      </c>
      <c r="O3882" s="113" t="s">
        <v>644</v>
      </c>
      <c r="P3882" s="2" t="s">
        <v>720</v>
      </c>
      <c r="Q3882" s="2" t="s">
        <v>591</v>
      </c>
      <c r="R3882" s="2" t="s">
        <v>1281</v>
      </c>
      <c r="S3882" s="2" t="s">
        <v>1203</v>
      </c>
      <c r="T3882" s="2" t="s">
        <v>1301</v>
      </c>
      <c r="U3882" s="2" t="s">
        <v>40</v>
      </c>
      <c r="V3882" s="2" t="s">
        <v>40</v>
      </c>
      <c r="W3882" s="2" t="s">
        <v>40</v>
      </c>
      <c r="X3882" s="2" t="s">
        <v>40</v>
      </c>
      <c r="Y3882" s="2">
        <v>0</v>
      </c>
      <c r="Z3882" s="2" t="s">
        <v>40</v>
      </c>
      <c r="AA3882" s="2" t="s">
        <v>662</v>
      </c>
      <c r="AB3882" s="2" t="s">
        <v>1402</v>
      </c>
      <c r="AC3882" s="2">
        <v>0</v>
      </c>
      <c r="AD3882" s="2" t="s">
        <v>1456</v>
      </c>
      <c r="AE3882" s="2">
        <v>1069960001</v>
      </c>
      <c r="AF3882" s="2" t="s">
        <v>48</v>
      </c>
      <c r="AG3882" s="2" t="s">
        <v>37</v>
      </c>
      <c r="AH3882" s="2" t="s">
        <v>211</v>
      </c>
      <c r="AI3882" s="2" t="s">
        <v>1393</v>
      </c>
      <c r="AJ3882" s="2" t="s">
        <v>1202</v>
      </c>
      <c r="AK3882" s="2">
        <v>0</v>
      </c>
      <c r="AL3882" s="2">
        <v>0</v>
      </c>
      <c r="AM3882" s="2" t="s">
        <v>201</v>
      </c>
      <c r="AN3882" s="2" t="s">
        <v>565</v>
      </c>
      <c r="AO3882" s="2" t="s">
        <v>40</v>
      </c>
    </row>
    <row r="3883" spans="1:41" ht="15" customHeight="1" x14ac:dyDescent="0.3">
      <c r="A3883" s="2" t="s">
        <v>570</v>
      </c>
      <c r="B3883" s="2" t="s">
        <v>3324</v>
      </c>
      <c r="C3883" s="2" t="s">
        <v>1013</v>
      </c>
      <c r="D3883" s="2" t="s">
        <v>3325</v>
      </c>
      <c r="E3883" s="115" t="s">
        <v>4601</v>
      </c>
      <c r="F3883" s="2">
        <v>2</v>
      </c>
      <c r="G3883" s="2" t="s">
        <v>36</v>
      </c>
      <c r="H3883" s="2" t="s">
        <v>198</v>
      </c>
      <c r="I3883" s="2" t="s">
        <v>37</v>
      </c>
      <c r="J3883" s="2" t="s">
        <v>1217</v>
      </c>
      <c r="K3883" s="2" t="s">
        <v>43</v>
      </c>
      <c r="L3883" s="2" t="s">
        <v>1239</v>
      </c>
      <c r="M3883" s="2" t="s">
        <v>1237</v>
      </c>
      <c r="N3883" s="2" t="s">
        <v>1237</v>
      </c>
      <c r="O3883" s="113" t="s">
        <v>645</v>
      </c>
      <c r="P3883" s="2" t="s">
        <v>720</v>
      </c>
      <c r="Q3883" s="2" t="s">
        <v>1221</v>
      </c>
      <c r="R3883" s="2" t="s">
        <v>1214</v>
      </c>
      <c r="S3883" s="2" t="s">
        <v>1215</v>
      </c>
      <c r="T3883" s="2" t="e">
        <v>#VALUE!</v>
      </c>
      <c r="U3883" s="2" t="s">
        <v>40</v>
      </c>
      <c r="V3883" s="2" t="s">
        <v>40</v>
      </c>
      <c r="W3883" s="2" t="s">
        <v>40</v>
      </c>
      <c r="X3883" s="2" t="s">
        <v>40</v>
      </c>
      <c r="Y3883" s="2">
        <v>0</v>
      </c>
      <c r="Z3883" s="2" t="s">
        <v>40</v>
      </c>
      <c r="AA3883" s="2" t="s">
        <v>662</v>
      </c>
      <c r="AB3883" s="2">
        <v>0</v>
      </c>
      <c r="AC3883" s="2">
        <v>0</v>
      </c>
      <c r="AD3883" s="2">
        <v>0</v>
      </c>
      <c r="AE3883" s="2">
        <v>0</v>
      </c>
      <c r="AF3883" s="2" t="s">
        <v>43</v>
      </c>
      <c r="AG3883" s="2" t="s">
        <v>37</v>
      </c>
      <c r="AH3883" s="2" t="s">
        <v>211</v>
      </c>
      <c r="AI3883" s="2" t="s">
        <v>1393</v>
      </c>
      <c r="AJ3883" s="2">
        <v>0</v>
      </c>
      <c r="AK3883" s="2">
        <v>0</v>
      </c>
      <c r="AL3883" s="2">
        <v>0</v>
      </c>
      <c r="AM3883" s="2" t="s">
        <v>199</v>
      </c>
      <c r="AN3883" s="2">
        <v>0</v>
      </c>
      <c r="AO3883" s="2" t="s">
        <v>40</v>
      </c>
    </row>
    <row r="3884" spans="1:41" ht="15" customHeight="1" x14ac:dyDescent="0.3">
      <c r="A3884" s="2" t="s">
        <v>570</v>
      </c>
      <c r="B3884" s="2" t="s">
        <v>3324</v>
      </c>
      <c r="C3884" s="2" t="s">
        <v>1013</v>
      </c>
      <c r="D3884" s="2" t="s">
        <v>3326</v>
      </c>
      <c r="E3884" s="115" t="s">
        <v>4601</v>
      </c>
      <c r="F3884" s="2">
        <v>2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1239</v>
      </c>
      <c r="M3884" s="2" t="s">
        <v>1237</v>
      </c>
      <c r="N3884" s="2" t="s">
        <v>1237</v>
      </c>
      <c r="O3884" s="113" t="s">
        <v>645</v>
      </c>
      <c r="P3884" s="2" t="s">
        <v>720</v>
      </c>
      <c r="Q3884" s="2" t="s">
        <v>1221</v>
      </c>
      <c r="R3884" s="2" t="s">
        <v>1214</v>
      </c>
      <c r="S3884" s="2" t="s">
        <v>1215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211</v>
      </c>
      <c r="AI3884" s="2" t="s">
        <v>1393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</row>
    <row r="3885" spans="1:41" ht="15" customHeight="1" x14ac:dyDescent="0.3">
      <c r="A3885" s="2" t="s">
        <v>570</v>
      </c>
      <c r="B3885" s="2" t="s">
        <v>3324</v>
      </c>
      <c r="C3885" s="2" t="s">
        <v>880</v>
      </c>
      <c r="D3885" s="2" t="s">
        <v>3331</v>
      </c>
      <c r="E3885" s="115" t="s">
        <v>4601</v>
      </c>
      <c r="F3885" s="2">
        <v>7</v>
      </c>
      <c r="G3885" s="2" t="s">
        <v>36</v>
      </c>
      <c r="H3885" s="2" t="s">
        <v>198</v>
      </c>
      <c r="I3885" s="2" t="s">
        <v>37</v>
      </c>
      <c r="J3885" s="2" t="s">
        <v>712</v>
      </c>
      <c r="K3885" s="2" t="s">
        <v>1292</v>
      </c>
      <c r="L3885" s="2" t="s">
        <v>1212</v>
      </c>
      <c r="M3885" s="2" t="s">
        <v>1293</v>
      </c>
      <c r="N3885" s="2" t="s">
        <v>1293</v>
      </c>
      <c r="O3885" s="113" t="s">
        <v>645</v>
      </c>
      <c r="P3885" s="2" t="s">
        <v>720</v>
      </c>
      <c r="Q3885" s="2" t="s">
        <v>591</v>
      </c>
      <c r="R3885" s="2" t="s">
        <v>1227</v>
      </c>
      <c r="S3885" s="2" t="s">
        <v>1223</v>
      </c>
      <c r="T3885" s="2" t="e">
        <v>#VALUE!</v>
      </c>
      <c r="U3885" s="2" t="s">
        <v>40</v>
      </c>
      <c r="V3885" s="2" t="s">
        <v>40</v>
      </c>
      <c r="W3885" s="2" t="s">
        <v>40</v>
      </c>
      <c r="X3885" s="2" t="s">
        <v>40</v>
      </c>
      <c r="Y3885" s="2">
        <v>0</v>
      </c>
      <c r="Z3885" s="2" t="s">
        <v>40</v>
      </c>
      <c r="AA3885" s="2" t="s">
        <v>662</v>
      </c>
      <c r="AB3885" s="2">
        <v>0</v>
      </c>
      <c r="AC3885" s="2">
        <v>0</v>
      </c>
      <c r="AD3885" s="2">
        <v>0</v>
      </c>
      <c r="AE3885" s="2">
        <v>0</v>
      </c>
      <c r="AF3885" s="2" t="s">
        <v>1292</v>
      </c>
      <c r="AG3885" s="2" t="s">
        <v>37</v>
      </c>
      <c r="AH3885" s="2" t="s">
        <v>211</v>
      </c>
      <c r="AI3885" s="2" t="s">
        <v>1393</v>
      </c>
      <c r="AJ3885" s="2">
        <v>0</v>
      </c>
      <c r="AK3885" s="2">
        <v>0</v>
      </c>
      <c r="AL3885" s="2">
        <v>0</v>
      </c>
      <c r="AM3885" s="2" t="s">
        <v>1532</v>
      </c>
      <c r="AN3885" s="2">
        <v>0</v>
      </c>
      <c r="AO3885" s="2" t="s">
        <v>40</v>
      </c>
    </row>
    <row r="3886" spans="1:41" ht="15" customHeight="1" x14ac:dyDescent="0.3">
      <c r="A3886" s="2" t="s">
        <v>570</v>
      </c>
      <c r="B3886" s="2" t="s">
        <v>3324</v>
      </c>
      <c r="C3886" s="2" t="s">
        <v>1158</v>
      </c>
      <c r="D3886" s="2" t="s">
        <v>3333</v>
      </c>
      <c r="E3886" s="115" t="s">
        <v>4601</v>
      </c>
      <c r="F3886" s="2">
        <v>8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1237</v>
      </c>
      <c r="N3886" s="2" t="s">
        <v>1237</v>
      </c>
      <c r="O3886" s="113" t="s">
        <v>645</v>
      </c>
      <c r="P3886" s="2" t="s">
        <v>720</v>
      </c>
      <c r="Q3886" s="2" t="s">
        <v>591</v>
      </c>
      <c r="R3886" s="2" t="s">
        <v>1214</v>
      </c>
      <c r="S3886" s="2" t="s">
        <v>1215</v>
      </c>
      <c r="T3886" s="2" t="s">
        <v>1296</v>
      </c>
      <c r="U3886" s="2" t="s">
        <v>40</v>
      </c>
      <c r="V3886" s="2" t="s">
        <v>40</v>
      </c>
      <c r="W3886" s="2" t="s">
        <v>40</v>
      </c>
      <c r="X3886" s="2" t="s">
        <v>41</v>
      </c>
      <c r="Y3886" s="2">
        <v>0</v>
      </c>
      <c r="Z3886" s="2" t="s">
        <v>41</v>
      </c>
      <c r="AA3886" s="2" t="s">
        <v>197</v>
      </c>
      <c r="AB3886" s="2" t="s">
        <v>1402</v>
      </c>
      <c r="AC3886" s="2">
        <v>0</v>
      </c>
      <c r="AD3886" s="2" t="s">
        <v>1451</v>
      </c>
      <c r="AE3886" s="2">
        <v>1019960004</v>
      </c>
      <c r="AF3886" s="2" t="s">
        <v>48</v>
      </c>
      <c r="AG3886" s="2" t="s">
        <v>37</v>
      </c>
      <c r="AH3886" s="2" t="s">
        <v>211</v>
      </c>
      <c r="AI3886" s="2" t="s">
        <v>1393</v>
      </c>
      <c r="AJ3886" s="2" t="s">
        <v>1202</v>
      </c>
      <c r="AK3886" s="2">
        <v>0</v>
      </c>
      <c r="AL3886" s="2">
        <v>0</v>
      </c>
      <c r="AM3886" s="2" t="s">
        <v>201</v>
      </c>
      <c r="AN3886" s="2" t="s">
        <v>463</v>
      </c>
      <c r="AO3886" s="2" t="s">
        <v>40</v>
      </c>
    </row>
    <row r="3887" spans="1:41" ht="15" customHeight="1" x14ac:dyDescent="0.3">
      <c r="A3887" s="2" t="s">
        <v>570</v>
      </c>
      <c r="B3887" s="2" t="s">
        <v>3324</v>
      </c>
      <c r="C3887" s="2" t="s">
        <v>1158</v>
      </c>
      <c r="D3887" s="2" t="s">
        <v>3334</v>
      </c>
      <c r="E3887" s="115" t="s">
        <v>4601</v>
      </c>
      <c r="F3887" s="2">
        <v>3</v>
      </c>
      <c r="G3887" s="2" t="s">
        <v>36</v>
      </c>
      <c r="H3887" s="2" t="s">
        <v>198</v>
      </c>
      <c r="I3887" s="2" t="s">
        <v>37</v>
      </c>
      <c r="J3887" s="2" t="s">
        <v>38</v>
      </c>
      <c r="K3887" s="2" t="s">
        <v>48</v>
      </c>
      <c r="L3887" s="2" t="s">
        <v>1212</v>
      </c>
      <c r="M3887" s="2" t="s">
        <v>1237</v>
      </c>
      <c r="N3887" s="2" t="s">
        <v>1237</v>
      </c>
      <c r="O3887" s="113" t="s">
        <v>645</v>
      </c>
      <c r="P3887" s="2" t="s">
        <v>720</v>
      </c>
      <c r="Q3887" s="2" t="s">
        <v>591</v>
      </c>
      <c r="R3887" s="2" t="s">
        <v>1214</v>
      </c>
      <c r="S3887" s="2" t="s">
        <v>1215</v>
      </c>
      <c r="T3887" s="2" t="s">
        <v>1238</v>
      </c>
      <c r="U3887" s="2" t="s">
        <v>40</v>
      </c>
      <c r="V3887" s="2" t="s">
        <v>40</v>
      </c>
      <c r="W3887" s="2" t="s">
        <v>41</v>
      </c>
      <c r="X3887" s="2" t="s">
        <v>40</v>
      </c>
      <c r="Y3887" s="2">
        <v>0</v>
      </c>
      <c r="Z3887" s="2" t="s">
        <v>41</v>
      </c>
      <c r="AA3887" s="2" t="s">
        <v>20</v>
      </c>
      <c r="AB3887" s="2" t="s">
        <v>563</v>
      </c>
      <c r="AC3887" s="2">
        <v>0</v>
      </c>
      <c r="AD3887" s="2" t="s">
        <v>1417</v>
      </c>
      <c r="AE3887" s="2">
        <v>1019960005</v>
      </c>
      <c r="AF3887" s="2" t="s">
        <v>48</v>
      </c>
      <c r="AG3887" s="2" t="s">
        <v>37</v>
      </c>
      <c r="AH3887" s="2" t="s">
        <v>211</v>
      </c>
      <c r="AI3887" s="2" t="s">
        <v>1393</v>
      </c>
      <c r="AJ3887" s="2" t="s">
        <v>1214</v>
      </c>
      <c r="AK3887" s="2" t="s">
        <v>1406</v>
      </c>
      <c r="AL3887" s="2">
        <v>0</v>
      </c>
      <c r="AM3887" s="2" t="s">
        <v>201</v>
      </c>
      <c r="AN3887" s="2" t="s">
        <v>463</v>
      </c>
      <c r="AO3887" s="2" t="s">
        <v>40</v>
      </c>
    </row>
    <row r="3888" spans="1:41" ht="15" customHeight="1" x14ac:dyDescent="0.3">
      <c r="A3888" s="2" t="s">
        <v>570</v>
      </c>
      <c r="B3888" s="2" t="s">
        <v>3324</v>
      </c>
      <c r="C3888" s="2" t="s">
        <v>1158</v>
      </c>
      <c r="D3888" s="2" t="s">
        <v>891</v>
      </c>
      <c r="E3888" s="115" t="s">
        <v>4601</v>
      </c>
      <c r="F3888" s="2">
        <v>4</v>
      </c>
      <c r="G3888" s="2" t="s">
        <v>36</v>
      </c>
      <c r="H3888" s="2" t="s">
        <v>198</v>
      </c>
      <c r="I3888" s="2" t="s">
        <v>37</v>
      </c>
      <c r="J3888" s="2" t="s">
        <v>38</v>
      </c>
      <c r="K3888" s="2" t="s">
        <v>48</v>
      </c>
      <c r="L3888" s="2" t="s">
        <v>1212</v>
      </c>
      <c r="M3888" s="2" t="s">
        <v>1237</v>
      </c>
      <c r="N3888" s="2" t="s">
        <v>1237</v>
      </c>
      <c r="O3888" s="113" t="s">
        <v>645</v>
      </c>
      <c r="P3888" s="2" t="s">
        <v>720</v>
      </c>
      <c r="Q3888" s="2" t="s">
        <v>591</v>
      </c>
      <c r="R3888" s="2" t="s">
        <v>1214</v>
      </c>
      <c r="S3888" s="2" t="s">
        <v>1215</v>
      </c>
      <c r="T3888" s="2" t="s">
        <v>1300</v>
      </c>
      <c r="U3888" s="2" t="s">
        <v>40</v>
      </c>
      <c r="V3888" s="2" t="s">
        <v>40</v>
      </c>
      <c r="W3888" s="2" t="s">
        <v>41</v>
      </c>
      <c r="X3888" s="2" t="s">
        <v>40</v>
      </c>
      <c r="Y3888" s="2">
        <v>0</v>
      </c>
      <c r="Z3888" s="2" t="s">
        <v>41</v>
      </c>
      <c r="AA3888" s="2" t="s">
        <v>20</v>
      </c>
      <c r="AB3888" s="2" t="s">
        <v>563</v>
      </c>
      <c r="AC3888" s="2">
        <v>0</v>
      </c>
      <c r="AD3888" s="2" t="s">
        <v>1455</v>
      </c>
      <c r="AE3888" s="2">
        <v>1019960005</v>
      </c>
      <c r="AF3888" s="2" t="s">
        <v>48</v>
      </c>
      <c r="AG3888" s="2" t="s">
        <v>37</v>
      </c>
      <c r="AH3888" s="2" t="s">
        <v>211</v>
      </c>
      <c r="AI3888" s="2" t="s">
        <v>1393</v>
      </c>
      <c r="AJ3888" s="2" t="s">
        <v>561</v>
      </c>
      <c r="AK3888" s="2" t="s">
        <v>564</v>
      </c>
      <c r="AL3888" s="2">
        <v>0</v>
      </c>
      <c r="AM3888" s="2" t="s">
        <v>201</v>
      </c>
      <c r="AN3888" s="2" t="s">
        <v>463</v>
      </c>
      <c r="AO3888" s="2" t="s">
        <v>40</v>
      </c>
    </row>
    <row r="3889" spans="1:41" ht="15" customHeight="1" x14ac:dyDescent="0.3">
      <c r="A3889" s="2" t="s">
        <v>570</v>
      </c>
      <c r="B3889" s="2" t="s">
        <v>3324</v>
      </c>
      <c r="C3889" s="2" t="s">
        <v>890</v>
      </c>
      <c r="D3889" s="2" t="s">
        <v>1159</v>
      </c>
      <c r="E3889" s="115" t="s">
        <v>4601</v>
      </c>
      <c r="F3889" s="2">
        <v>10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1211</v>
      </c>
      <c r="N3889" s="2" t="s">
        <v>1211</v>
      </c>
      <c r="O3889" s="113" t="s">
        <v>645</v>
      </c>
      <c r="P3889" s="2" t="s">
        <v>720</v>
      </c>
      <c r="Q3889" s="2" t="s">
        <v>591</v>
      </c>
      <c r="R3889" s="2" t="s">
        <v>1281</v>
      </c>
      <c r="S3889" s="2" t="s">
        <v>1203</v>
      </c>
      <c r="T3889" s="2" t="s">
        <v>1301</v>
      </c>
      <c r="U3889" s="2" t="s">
        <v>40</v>
      </c>
      <c r="V3889" s="2" t="s">
        <v>40</v>
      </c>
      <c r="W3889" s="2" t="s">
        <v>40</v>
      </c>
      <c r="X3889" s="2" t="s">
        <v>40</v>
      </c>
      <c r="Y3889" s="2">
        <v>0</v>
      </c>
      <c r="Z3889" s="2" t="s">
        <v>40</v>
      </c>
      <c r="AA3889" s="2" t="s">
        <v>662</v>
      </c>
      <c r="AB3889" s="2" t="s">
        <v>1402</v>
      </c>
      <c r="AC3889" s="2">
        <v>0</v>
      </c>
      <c r="AD3889" s="2" t="s">
        <v>1456</v>
      </c>
      <c r="AE3889" s="2">
        <v>1069960001</v>
      </c>
      <c r="AF3889" s="2" t="s">
        <v>48</v>
      </c>
      <c r="AG3889" s="2" t="s">
        <v>37</v>
      </c>
      <c r="AH3889" s="2" t="s">
        <v>211</v>
      </c>
      <c r="AI3889" s="2" t="s">
        <v>1393</v>
      </c>
      <c r="AJ3889" s="2" t="s">
        <v>1202</v>
      </c>
      <c r="AK3889" s="2">
        <v>0</v>
      </c>
      <c r="AL3889" s="2">
        <v>0</v>
      </c>
      <c r="AM3889" s="2" t="s">
        <v>201</v>
      </c>
      <c r="AN3889" s="2" t="s">
        <v>565</v>
      </c>
      <c r="AO3889" s="2" t="s">
        <v>40</v>
      </c>
    </row>
    <row r="3890" spans="1:41" ht="15" customHeight="1" x14ac:dyDescent="0.3">
      <c r="A3890" s="2" t="s">
        <v>570</v>
      </c>
      <c r="B3890" s="2" t="s">
        <v>3324</v>
      </c>
      <c r="C3890" s="2" t="s">
        <v>1013</v>
      </c>
      <c r="D3890" s="2" t="s">
        <v>3325</v>
      </c>
      <c r="E3890" s="115" t="s">
        <v>4602</v>
      </c>
      <c r="F3890" s="2">
        <v>1.5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1239</v>
      </c>
      <c r="M3890" s="2" t="s">
        <v>1237</v>
      </c>
      <c r="N3890" s="2" t="s">
        <v>1237</v>
      </c>
      <c r="O3890" s="113" t="s">
        <v>645</v>
      </c>
      <c r="P3890" s="2" t="s">
        <v>720</v>
      </c>
      <c r="Q3890" s="2" t="s">
        <v>1221</v>
      </c>
      <c r="R3890" s="2" t="s">
        <v>1214</v>
      </c>
      <c r="S3890" s="2" t="s">
        <v>1215</v>
      </c>
      <c r="T3890" s="2" t="e">
        <v>#VALUE!</v>
      </c>
      <c r="U3890" s="2" t="s">
        <v>40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211</v>
      </c>
      <c r="AI3890" s="2" t="s">
        <v>1393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40</v>
      </c>
    </row>
    <row r="3891" spans="1:41" ht="15" customHeight="1" x14ac:dyDescent="0.3">
      <c r="A3891" s="2" t="s">
        <v>570</v>
      </c>
      <c r="B3891" s="2" t="s">
        <v>3324</v>
      </c>
      <c r="C3891" s="2" t="s">
        <v>1013</v>
      </c>
      <c r="D3891" s="2" t="s">
        <v>3326</v>
      </c>
      <c r="E3891" s="115" t="s">
        <v>4602</v>
      </c>
      <c r="F3891" s="2">
        <v>1.5</v>
      </c>
      <c r="G3891" s="2" t="s">
        <v>36</v>
      </c>
      <c r="H3891" s="2" t="s">
        <v>198</v>
      </c>
      <c r="I3891" s="2" t="s">
        <v>37</v>
      </c>
      <c r="J3891" s="2" t="s">
        <v>1217</v>
      </c>
      <c r="K3891" s="2" t="s">
        <v>43</v>
      </c>
      <c r="L3891" s="2" t="s">
        <v>1239</v>
      </c>
      <c r="M3891" s="2" t="s">
        <v>1237</v>
      </c>
      <c r="N3891" s="2" t="s">
        <v>1237</v>
      </c>
      <c r="O3891" s="113" t="s">
        <v>645</v>
      </c>
      <c r="P3891" s="2" t="s">
        <v>720</v>
      </c>
      <c r="Q3891" s="2" t="s">
        <v>1221</v>
      </c>
      <c r="R3891" s="2" t="s">
        <v>1214</v>
      </c>
      <c r="S3891" s="2" t="s">
        <v>1215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43</v>
      </c>
      <c r="AG3891" s="2" t="s">
        <v>37</v>
      </c>
      <c r="AH3891" s="2" t="s">
        <v>211</v>
      </c>
      <c r="AI3891" s="2" t="s">
        <v>1393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</row>
    <row r="3892" spans="1:41" ht="15" customHeight="1" x14ac:dyDescent="0.3">
      <c r="A3892" s="2" t="s">
        <v>570</v>
      </c>
      <c r="B3892" s="2" t="s">
        <v>3324</v>
      </c>
      <c r="C3892" s="2" t="s">
        <v>880</v>
      </c>
      <c r="D3892" s="2" t="s">
        <v>3331</v>
      </c>
      <c r="E3892" s="115" t="s">
        <v>4602</v>
      </c>
      <c r="F3892" s="2">
        <v>2</v>
      </c>
      <c r="G3892" s="2" t="s">
        <v>36</v>
      </c>
      <c r="H3892" s="2" t="s">
        <v>198</v>
      </c>
      <c r="I3892" s="2" t="s">
        <v>37</v>
      </c>
      <c r="J3892" s="2" t="s">
        <v>712</v>
      </c>
      <c r="K3892" s="2" t="s">
        <v>1292</v>
      </c>
      <c r="L3892" s="2" t="s">
        <v>1212</v>
      </c>
      <c r="M3892" s="2" t="s">
        <v>1293</v>
      </c>
      <c r="N3892" s="2" t="s">
        <v>1293</v>
      </c>
      <c r="O3892" s="113" t="s">
        <v>645</v>
      </c>
      <c r="P3892" s="2" t="s">
        <v>720</v>
      </c>
      <c r="Q3892" s="2" t="s">
        <v>591</v>
      </c>
      <c r="R3892" s="2" t="s">
        <v>1227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1292</v>
      </c>
      <c r="AG3892" s="2" t="s">
        <v>37</v>
      </c>
      <c r="AH3892" s="2" t="s">
        <v>211</v>
      </c>
      <c r="AI3892" s="2" t="s">
        <v>1393</v>
      </c>
      <c r="AJ3892" s="2">
        <v>0</v>
      </c>
      <c r="AK3892" s="2">
        <v>0</v>
      </c>
      <c r="AL3892" s="2">
        <v>0</v>
      </c>
      <c r="AM3892" s="2" t="s">
        <v>1532</v>
      </c>
      <c r="AN3892" s="2">
        <v>0</v>
      </c>
      <c r="AO3892" s="2" t="s">
        <v>40</v>
      </c>
    </row>
    <row r="3893" spans="1:41" ht="15" customHeight="1" x14ac:dyDescent="0.3">
      <c r="A3893" s="2" t="s">
        <v>570</v>
      </c>
      <c r="B3893" s="2" t="s">
        <v>3324</v>
      </c>
      <c r="C3893" s="2" t="s">
        <v>1013</v>
      </c>
      <c r="D3893" s="2" t="s">
        <v>3332</v>
      </c>
      <c r="E3893" s="115" t="s">
        <v>4602</v>
      </c>
      <c r="F3893" s="2">
        <v>38</v>
      </c>
      <c r="G3893" s="2" t="s">
        <v>47</v>
      </c>
      <c r="H3893" s="2" t="s">
        <v>198</v>
      </c>
      <c r="I3893" s="2" t="s">
        <v>37</v>
      </c>
      <c r="J3893" s="2" t="s">
        <v>1217</v>
      </c>
      <c r="K3893" s="2" t="s">
        <v>43</v>
      </c>
      <c r="L3893" s="2" t="s">
        <v>1239</v>
      </c>
      <c r="M3893" s="2" t="s">
        <v>1237</v>
      </c>
      <c r="N3893" s="2" t="s">
        <v>1237</v>
      </c>
      <c r="O3893" s="113" t="s">
        <v>645</v>
      </c>
      <c r="P3893" s="2" t="s">
        <v>720</v>
      </c>
      <c r="Q3893" s="2" t="s">
        <v>1221</v>
      </c>
      <c r="R3893" s="2" t="s">
        <v>1214</v>
      </c>
      <c r="S3893" s="2" t="s">
        <v>1215</v>
      </c>
      <c r="T3893" s="2" t="e">
        <v>#VALUE!</v>
      </c>
      <c r="U3893" s="2" t="s">
        <v>40</v>
      </c>
      <c r="V3893" s="2" t="s">
        <v>40</v>
      </c>
      <c r="W3893" s="2" t="s">
        <v>40</v>
      </c>
      <c r="X3893" s="2" t="s">
        <v>40</v>
      </c>
      <c r="Y3893" s="2">
        <v>0</v>
      </c>
      <c r="Z3893" s="2" t="s">
        <v>40</v>
      </c>
      <c r="AA3893" s="2" t="s">
        <v>662</v>
      </c>
      <c r="AB3893" s="2">
        <v>0</v>
      </c>
      <c r="AC3893" s="2">
        <v>0</v>
      </c>
      <c r="AD3893" s="2">
        <v>0</v>
      </c>
      <c r="AE3893" s="2">
        <v>0</v>
      </c>
      <c r="AF3893" s="2" t="s">
        <v>1407</v>
      </c>
      <c r="AG3893" s="2" t="s">
        <v>37</v>
      </c>
      <c r="AH3893" s="2" t="s">
        <v>211</v>
      </c>
      <c r="AI3893" s="2" t="s">
        <v>1393</v>
      </c>
      <c r="AJ3893" s="2">
        <v>0</v>
      </c>
      <c r="AK3893" s="2">
        <v>0</v>
      </c>
      <c r="AL3893" s="2">
        <v>0</v>
      </c>
      <c r="AM3893" s="2" t="s">
        <v>199</v>
      </c>
      <c r="AN3893" s="2">
        <v>0</v>
      </c>
      <c r="AO3893" s="2" t="s">
        <v>40</v>
      </c>
    </row>
    <row r="3894" spans="1:41" ht="15" customHeight="1" x14ac:dyDescent="0.3">
      <c r="A3894" s="2" t="s">
        <v>570</v>
      </c>
      <c r="B3894" s="2" t="s">
        <v>3324</v>
      </c>
      <c r="C3894" s="2" t="s">
        <v>1158</v>
      </c>
      <c r="D3894" s="2" t="s">
        <v>3333</v>
      </c>
      <c r="E3894" s="115" t="s">
        <v>4602</v>
      </c>
      <c r="F3894" s="2">
        <v>5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1237</v>
      </c>
      <c r="N3894" s="2" t="s">
        <v>1237</v>
      </c>
      <c r="O3894" s="113" t="s">
        <v>645</v>
      </c>
      <c r="P3894" s="2" t="s">
        <v>720</v>
      </c>
      <c r="Q3894" s="2" t="s">
        <v>591</v>
      </c>
      <c r="R3894" s="2" t="s">
        <v>1214</v>
      </c>
      <c r="S3894" s="2" t="s">
        <v>1215</v>
      </c>
      <c r="T3894" s="2" t="s">
        <v>1296</v>
      </c>
      <c r="U3894" s="2" t="s">
        <v>40</v>
      </c>
      <c r="V3894" s="2" t="s">
        <v>40</v>
      </c>
      <c r="W3894" s="2" t="s">
        <v>40</v>
      </c>
      <c r="X3894" s="2" t="s">
        <v>41</v>
      </c>
      <c r="Y3894" s="2">
        <v>0</v>
      </c>
      <c r="Z3894" s="2" t="s">
        <v>41</v>
      </c>
      <c r="AA3894" s="2" t="s">
        <v>197</v>
      </c>
      <c r="AB3894" s="2" t="s">
        <v>1402</v>
      </c>
      <c r="AC3894" s="2">
        <v>0</v>
      </c>
      <c r="AD3894" s="2" t="s">
        <v>1451</v>
      </c>
      <c r="AE3894" s="2">
        <v>1019960004</v>
      </c>
      <c r="AF3894" s="2" t="s">
        <v>48</v>
      </c>
      <c r="AG3894" s="2" t="s">
        <v>37</v>
      </c>
      <c r="AH3894" s="2" t="s">
        <v>211</v>
      </c>
      <c r="AI3894" s="2" t="s">
        <v>1393</v>
      </c>
      <c r="AJ3894" s="2" t="s">
        <v>1202</v>
      </c>
      <c r="AK3894" s="2">
        <v>0</v>
      </c>
      <c r="AL3894" s="2">
        <v>0</v>
      </c>
      <c r="AM3894" s="2" t="s">
        <v>201</v>
      </c>
      <c r="AN3894" s="2" t="s">
        <v>463</v>
      </c>
      <c r="AO3894" s="2" t="s">
        <v>40</v>
      </c>
    </row>
    <row r="3895" spans="1:41" ht="15" customHeight="1" x14ac:dyDescent="0.3">
      <c r="A3895" s="2" t="s">
        <v>570</v>
      </c>
      <c r="B3895" s="2" t="s">
        <v>3324</v>
      </c>
      <c r="C3895" s="2" t="s">
        <v>1158</v>
      </c>
      <c r="D3895" s="2" t="s">
        <v>3334</v>
      </c>
      <c r="E3895" s="115" t="s">
        <v>4602</v>
      </c>
      <c r="F3895" s="2">
        <v>5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1237</v>
      </c>
      <c r="N3895" s="2" t="s">
        <v>1237</v>
      </c>
      <c r="O3895" s="113" t="s">
        <v>645</v>
      </c>
      <c r="P3895" s="2" t="s">
        <v>720</v>
      </c>
      <c r="Q3895" s="2" t="s">
        <v>591</v>
      </c>
      <c r="R3895" s="2" t="s">
        <v>1214</v>
      </c>
      <c r="S3895" s="2" t="s">
        <v>1215</v>
      </c>
      <c r="T3895" s="2" t="s">
        <v>1238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0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1417</v>
      </c>
      <c r="AE3895" s="2">
        <v>1019960005</v>
      </c>
      <c r="AF3895" s="2" t="s">
        <v>48</v>
      </c>
      <c r="AG3895" s="2" t="s">
        <v>37</v>
      </c>
      <c r="AH3895" s="2" t="s">
        <v>211</v>
      </c>
      <c r="AI3895" s="2" t="s">
        <v>1393</v>
      </c>
      <c r="AJ3895" s="2" t="s">
        <v>1214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</row>
    <row r="3896" spans="1:41" ht="15" customHeight="1" x14ac:dyDescent="0.3">
      <c r="A3896" s="2" t="s">
        <v>570</v>
      </c>
      <c r="B3896" s="2" t="s">
        <v>3324</v>
      </c>
      <c r="C3896" s="2" t="s">
        <v>1158</v>
      </c>
      <c r="D3896" s="2" t="s">
        <v>891</v>
      </c>
      <c r="E3896" s="115" t="s">
        <v>4602</v>
      </c>
      <c r="F3896" s="2">
        <v>5</v>
      </c>
      <c r="G3896" s="2" t="s">
        <v>36</v>
      </c>
      <c r="H3896" s="2" t="s">
        <v>198</v>
      </c>
      <c r="I3896" s="2" t="s">
        <v>37</v>
      </c>
      <c r="J3896" s="2" t="s">
        <v>38</v>
      </c>
      <c r="K3896" s="2" t="s">
        <v>48</v>
      </c>
      <c r="L3896" s="2" t="s">
        <v>1212</v>
      </c>
      <c r="M3896" s="2" t="s">
        <v>1237</v>
      </c>
      <c r="N3896" s="2" t="s">
        <v>1237</v>
      </c>
      <c r="O3896" s="113" t="s">
        <v>645</v>
      </c>
      <c r="P3896" s="2" t="s">
        <v>720</v>
      </c>
      <c r="Q3896" s="2" t="s">
        <v>591</v>
      </c>
      <c r="R3896" s="2" t="s">
        <v>1214</v>
      </c>
      <c r="S3896" s="2" t="s">
        <v>1215</v>
      </c>
      <c r="T3896" s="2" t="s">
        <v>1300</v>
      </c>
      <c r="U3896" s="2" t="s">
        <v>40</v>
      </c>
      <c r="V3896" s="2" t="s">
        <v>40</v>
      </c>
      <c r="W3896" s="2" t="s">
        <v>41</v>
      </c>
      <c r="X3896" s="2" t="s">
        <v>40</v>
      </c>
      <c r="Y3896" s="2">
        <v>0</v>
      </c>
      <c r="Z3896" s="2" t="s">
        <v>41</v>
      </c>
      <c r="AA3896" s="2" t="s">
        <v>20</v>
      </c>
      <c r="AB3896" s="2" t="s">
        <v>563</v>
      </c>
      <c r="AC3896" s="2">
        <v>0</v>
      </c>
      <c r="AD3896" s="2" t="s">
        <v>1455</v>
      </c>
      <c r="AE3896" s="2">
        <v>1019960005</v>
      </c>
      <c r="AF3896" s="2" t="s">
        <v>48</v>
      </c>
      <c r="AG3896" s="2" t="s">
        <v>37</v>
      </c>
      <c r="AH3896" s="2" t="s">
        <v>211</v>
      </c>
      <c r="AI3896" s="2" t="s">
        <v>1393</v>
      </c>
      <c r="AJ3896" s="2" t="s">
        <v>561</v>
      </c>
      <c r="AK3896" s="2" t="s">
        <v>564</v>
      </c>
      <c r="AL3896" s="2">
        <v>0</v>
      </c>
      <c r="AM3896" s="2" t="s">
        <v>201</v>
      </c>
      <c r="AN3896" s="2" t="s">
        <v>463</v>
      </c>
      <c r="AO3896" s="2" t="s">
        <v>40</v>
      </c>
    </row>
    <row r="3897" spans="1:41" ht="15" customHeight="1" x14ac:dyDescent="0.3">
      <c r="A3897" s="2" t="s">
        <v>570</v>
      </c>
      <c r="B3897" s="2" t="s">
        <v>3324</v>
      </c>
      <c r="C3897" s="2" t="s">
        <v>890</v>
      </c>
      <c r="D3897" s="2" t="s">
        <v>1159</v>
      </c>
      <c r="E3897" s="115" t="s">
        <v>4602</v>
      </c>
      <c r="F3897" s="2">
        <v>7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1211</v>
      </c>
      <c r="N3897" s="2" t="s">
        <v>1211</v>
      </c>
      <c r="O3897" s="113" t="s">
        <v>645</v>
      </c>
      <c r="P3897" s="2" t="s">
        <v>720</v>
      </c>
      <c r="Q3897" s="2" t="s">
        <v>591</v>
      </c>
      <c r="R3897" s="2" t="s">
        <v>1281</v>
      </c>
      <c r="S3897" s="2" t="s">
        <v>1203</v>
      </c>
      <c r="T3897" s="2" t="s">
        <v>1301</v>
      </c>
      <c r="U3897" s="2" t="s">
        <v>40</v>
      </c>
      <c r="V3897" s="2" t="s">
        <v>40</v>
      </c>
      <c r="W3897" s="2" t="s">
        <v>40</v>
      </c>
      <c r="X3897" s="2" t="s">
        <v>40</v>
      </c>
      <c r="Y3897" s="2">
        <v>0</v>
      </c>
      <c r="Z3897" s="2" t="s">
        <v>40</v>
      </c>
      <c r="AA3897" s="2" t="s">
        <v>662</v>
      </c>
      <c r="AB3897" s="2" t="s">
        <v>1402</v>
      </c>
      <c r="AC3897" s="2">
        <v>0</v>
      </c>
      <c r="AD3897" s="2" t="s">
        <v>1456</v>
      </c>
      <c r="AE3897" s="2">
        <v>1069960001</v>
      </c>
      <c r="AF3897" s="2" t="s">
        <v>48</v>
      </c>
      <c r="AG3897" s="2" t="s">
        <v>37</v>
      </c>
      <c r="AH3897" s="2" t="s">
        <v>211</v>
      </c>
      <c r="AI3897" s="2" t="s">
        <v>1393</v>
      </c>
      <c r="AJ3897" s="2" t="s">
        <v>1202</v>
      </c>
      <c r="AK3897" s="2">
        <v>0</v>
      </c>
      <c r="AL3897" s="2">
        <v>0</v>
      </c>
      <c r="AM3897" s="2" t="s">
        <v>201</v>
      </c>
      <c r="AN3897" s="2" t="s">
        <v>565</v>
      </c>
      <c r="AO3897" s="2" t="s">
        <v>40</v>
      </c>
    </row>
    <row r="3898" spans="1:41" ht="15" customHeight="1" x14ac:dyDescent="0.3">
      <c r="A3898" s="2" t="s">
        <v>570</v>
      </c>
      <c r="B3898" s="2" t="s">
        <v>3324</v>
      </c>
      <c r="C3898" s="2" t="s">
        <v>1013</v>
      </c>
      <c r="D3898" s="2" t="s">
        <v>3325</v>
      </c>
      <c r="E3898" s="115" t="s">
        <v>4603</v>
      </c>
      <c r="F3898" s="2">
        <v>1</v>
      </c>
      <c r="G3898" s="2" t="s">
        <v>36</v>
      </c>
      <c r="H3898" s="2" t="s">
        <v>198</v>
      </c>
      <c r="I3898" s="2" t="s">
        <v>37</v>
      </c>
      <c r="J3898" s="2" t="s">
        <v>1217</v>
      </c>
      <c r="K3898" s="2" t="s">
        <v>43</v>
      </c>
      <c r="L3898" s="2" t="s">
        <v>1239</v>
      </c>
      <c r="M3898" s="2" t="s">
        <v>1237</v>
      </c>
      <c r="N3898" s="2" t="s">
        <v>1237</v>
      </c>
      <c r="O3898" s="113" t="s">
        <v>645</v>
      </c>
      <c r="P3898" s="2" t="s">
        <v>720</v>
      </c>
      <c r="Q3898" s="2" t="s">
        <v>1221</v>
      </c>
      <c r="R3898" s="2" t="s">
        <v>1214</v>
      </c>
      <c r="S3898" s="2" t="s">
        <v>1215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43</v>
      </c>
      <c r="AG3898" s="2" t="s">
        <v>37</v>
      </c>
      <c r="AH3898" s="2" t="s">
        <v>211</v>
      </c>
      <c r="AI3898" s="2" t="s">
        <v>1393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</row>
    <row r="3899" spans="1:41" ht="15" customHeight="1" x14ac:dyDescent="0.3">
      <c r="A3899" s="2" t="s">
        <v>570</v>
      </c>
      <c r="B3899" s="2" t="s">
        <v>3324</v>
      </c>
      <c r="C3899" s="2" t="s">
        <v>1013</v>
      </c>
      <c r="D3899" s="2" t="s">
        <v>3326</v>
      </c>
      <c r="E3899" s="115" t="s">
        <v>4603</v>
      </c>
      <c r="F3899" s="2">
        <v>1</v>
      </c>
      <c r="G3899" s="2" t="s">
        <v>36</v>
      </c>
      <c r="H3899" s="2" t="s">
        <v>198</v>
      </c>
      <c r="I3899" s="2" t="s">
        <v>37</v>
      </c>
      <c r="J3899" s="2" t="s">
        <v>1217</v>
      </c>
      <c r="K3899" s="2" t="s">
        <v>43</v>
      </c>
      <c r="L3899" s="2" t="s">
        <v>1239</v>
      </c>
      <c r="M3899" s="2" t="s">
        <v>1237</v>
      </c>
      <c r="N3899" s="2" t="s">
        <v>1237</v>
      </c>
      <c r="O3899" s="113" t="s">
        <v>645</v>
      </c>
      <c r="P3899" s="2" t="s">
        <v>720</v>
      </c>
      <c r="Q3899" s="2" t="s">
        <v>1221</v>
      </c>
      <c r="R3899" s="2" t="s">
        <v>1214</v>
      </c>
      <c r="S3899" s="2" t="s">
        <v>1215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43</v>
      </c>
      <c r="AG3899" s="2" t="s">
        <v>37</v>
      </c>
      <c r="AH3899" s="2" t="s">
        <v>211</v>
      </c>
      <c r="AI3899" s="2" t="s">
        <v>1393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</row>
    <row r="3900" spans="1:41" ht="15" customHeight="1" x14ac:dyDescent="0.3">
      <c r="A3900" s="2" t="s">
        <v>570</v>
      </c>
      <c r="B3900" s="2" t="s">
        <v>3324</v>
      </c>
      <c r="C3900" s="2" t="s">
        <v>880</v>
      </c>
      <c r="D3900" s="2" t="s">
        <v>3331</v>
      </c>
      <c r="E3900" s="115" t="s">
        <v>4603</v>
      </c>
      <c r="F3900" s="2">
        <v>10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1292</v>
      </c>
      <c r="L3900" s="2" t="s">
        <v>1212</v>
      </c>
      <c r="M3900" s="2" t="s">
        <v>1293</v>
      </c>
      <c r="N3900" s="2" t="s">
        <v>1293</v>
      </c>
      <c r="O3900" s="113" t="s">
        <v>645</v>
      </c>
      <c r="P3900" s="2" t="s">
        <v>720</v>
      </c>
      <c r="Q3900" s="2" t="s">
        <v>591</v>
      </c>
      <c r="R3900" s="2" t="s">
        <v>1227</v>
      </c>
      <c r="S3900" s="2" t="s">
        <v>1223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1292</v>
      </c>
      <c r="AG3900" s="2" t="s">
        <v>37</v>
      </c>
      <c r="AH3900" s="2" t="s">
        <v>211</v>
      </c>
      <c r="AI3900" s="2" t="s">
        <v>1393</v>
      </c>
      <c r="AJ3900" s="2">
        <v>0</v>
      </c>
      <c r="AK3900" s="2">
        <v>0</v>
      </c>
      <c r="AL3900" s="2">
        <v>0</v>
      </c>
      <c r="AM3900" s="2" t="s">
        <v>1532</v>
      </c>
      <c r="AN3900" s="2">
        <v>0</v>
      </c>
      <c r="AO3900" s="2" t="s">
        <v>40</v>
      </c>
    </row>
    <row r="3901" spans="1:41" ht="15" customHeight="1" x14ac:dyDescent="0.3">
      <c r="A3901" s="2" t="s">
        <v>570</v>
      </c>
      <c r="B3901" s="2" t="s">
        <v>3324</v>
      </c>
      <c r="C3901" s="2" t="s">
        <v>1158</v>
      </c>
      <c r="D3901" s="2" t="s">
        <v>3333</v>
      </c>
      <c r="E3901" s="115" t="s">
        <v>4603</v>
      </c>
      <c r="F3901" s="2">
        <v>2</v>
      </c>
      <c r="G3901" s="2" t="s">
        <v>36</v>
      </c>
      <c r="H3901" s="2" t="s">
        <v>198</v>
      </c>
      <c r="I3901" s="2" t="s">
        <v>37</v>
      </c>
      <c r="J3901" s="2" t="s">
        <v>38</v>
      </c>
      <c r="K3901" s="2" t="s">
        <v>48</v>
      </c>
      <c r="L3901" s="2" t="s">
        <v>1212</v>
      </c>
      <c r="M3901" s="2" t="s">
        <v>1237</v>
      </c>
      <c r="N3901" s="2" t="s">
        <v>1237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s">
        <v>1296</v>
      </c>
      <c r="U3901" s="2" t="s">
        <v>40</v>
      </c>
      <c r="V3901" s="2" t="s">
        <v>40</v>
      </c>
      <c r="W3901" s="2" t="s">
        <v>40</v>
      </c>
      <c r="X3901" s="2" t="s">
        <v>41</v>
      </c>
      <c r="Y3901" s="2">
        <v>0</v>
      </c>
      <c r="Z3901" s="2" t="s">
        <v>41</v>
      </c>
      <c r="AA3901" s="2" t="s">
        <v>197</v>
      </c>
      <c r="AB3901" s="2" t="s">
        <v>1402</v>
      </c>
      <c r="AC3901" s="2">
        <v>0</v>
      </c>
      <c r="AD3901" s="2" t="s">
        <v>1451</v>
      </c>
      <c r="AE3901" s="2">
        <v>1019960004</v>
      </c>
      <c r="AF3901" s="2" t="s">
        <v>48</v>
      </c>
      <c r="AG3901" s="2" t="s">
        <v>37</v>
      </c>
      <c r="AH3901" s="2" t="s">
        <v>211</v>
      </c>
      <c r="AI3901" s="2" t="s">
        <v>1393</v>
      </c>
      <c r="AJ3901" s="2" t="s">
        <v>1202</v>
      </c>
      <c r="AK3901" s="2">
        <v>0</v>
      </c>
      <c r="AL3901" s="2">
        <v>0</v>
      </c>
      <c r="AM3901" s="2" t="s">
        <v>201</v>
      </c>
      <c r="AN3901" s="2" t="s">
        <v>463</v>
      </c>
      <c r="AO3901" s="2" t="s">
        <v>40</v>
      </c>
    </row>
    <row r="3902" spans="1:41" ht="15" customHeight="1" x14ac:dyDescent="0.3">
      <c r="A3902" s="2" t="s">
        <v>570</v>
      </c>
      <c r="B3902" s="2" t="s">
        <v>3324</v>
      </c>
      <c r="C3902" s="2" t="s">
        <v>1158</v>
      </c>
      <c r="D3902" s="2" t="s">
        <v>3334</v>
      </c>
      <c r="E3902" s="115" t="s">
        <v>4603</v>
      </c>
      <c r="F3902" s="2">
        <v>4</v>
      </c>
      <c r="G3902" s="2" t="s">
        <v>36</v>
      </c>
      <c r="H3902" s="2" t="s">
        <v>198</v>
      </c>
      <c r="I3902" s="2" t="s">
        <v>37</v>
      </c>
      <c r="J3902" s="2" t="s">
        <v>38</v>
      </c>
      <c r="K3902" s="2" t="s">
        <v>48</v>
      </c>
      <c r="L3902" s="2" t="s">
        <v>1212</v>
      </c>
      <c r="M3902" s="2" t="s">
        <v>1237</v>
      </c>
      <c r="N3902" s="2" t="s">
        <v>1237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1238</v>
      </c>
      <c r="U3902" s="2" t="s">
        <v>40</v>
      </c>
      <c r="V3902" s="2" t="s">
        <v>40</v>
      </c>
      <c r="W3902" s="2" t="s">
        <v>41</v>
      </c>
      <c r="X3902" s="2" t="s">
        <v>40</v>
      </c>
      <c r="Y3902" s="2">
        <v>0</v>
      </c>
      <c r="Z3902" s="2" t="s">
        <v>41</v>
      </c>
      <c r="AA3902" s="2" t="s">
        <v>20</v>
      </c>
      <c r="AB3902" s="2" t="s">
        <v>563</v>
      </c>
      <c r="AC3902" s="2">
        <v>0</v>
      </c>
      <c r="AD3902" s="2" t="s">
        <v>1417</v>
      </c>
      <c r="AE3902" s="2">
        <v>1019960005</v>
      </c>
      <c r="AF3902" s="2" t="s">
        <v>48</v>
      </c>
      <c r="AG3902" s="2" t="s">
        <v>37</v>
      </c>
      <c r="AH3902" s="2" t="s">
        <v>211</v>
      </c>
      <c r="AI3902" s="2" t="s">
        <v>1393</v>
      </c>
      <c r="AJ3902" s="2" t="s">
        <v>1214</v>
      </c>
      <c r="AK3902" s="2" t="s">
        <v>1406</v>
      </c>
      <c r="AL3902" s="2">
        <v>0</v>
      </c>
      <c r="AM3902" s="2" t="s">
        <v>201</v>
      </c>
      <c r="AN3902" s="2" t="s">
        <v>463</v>
      </c>
      <c r="AO3902" s="2" t="s">
        <v>40</v>
      </c>
    </row>
    <row r="3903" spans="1:41" ht="15" customHeight="1" x14ac:dyDescent="0.3">
      <c r="A3903" s="2" t="s">
        <v>570</v>
      </c>
      <c r="B3903" s="2" t="s">
        <v>3324</v>
      </c>
      <c r="C3903" s="2" t="s">
        <v>1013</v>
      </c>
      <c r="D3903" s="2" t="s">
        <v>3325</v>
      </c>
      <c r="E3903" s="115" t="s">
        <v>4604</v>
      </c>
      <c r="F3903" s="2">
        <v>1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1239</v>
      </c>
      <c r="M3903" s="2" t="s">
        <v>1237</v>
      </c>
      <c r="N3903" s="2" t="s">
        <v>1237</v>
      </c>
      <c r="O3903" s="113" t="s">
        <v>645</v>
      </c>
      <c r="P3903" s="2" t="s">
        <v>720</v>
      </c>
      <c r="Q3903" s="2" t="s">
        <v>1221</v>
      </c>
      <c r="R3903" s="2" t="s">
        <v>1214</v>
      </c>
      <c r="S3903" s="2" t="s">
        <v>1215</v>
      </c>
      <c r="T3903" s="2" t="e">
        <v>#VALUE!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>
        <v>0</v>
      </c>
      <c r="AC3903" s="2">
        <v>0</v>
      </c>
      <c r="AD3903" s="2">
        <v>0</v>
      </c>
      <c r="AE3903" s="2">
        <v>0</v>
      </c>
      <c r="AF3903" s="2" t="s">
        <v>43</v>
      </c>
      <c r="AG3903" s="2" t="s">
        <v>37</v>
      </c>
      <c r="AH3903" s="2" t="s">
        <v>211</v>
      </c>
      <c r="AI3903" s="2" t="s">
        <v>1393</v>
      </c>
      <c r="AJ3903" s="2">
        <v>0</v>
      </c>
      <c r="AK3903" s="2">
        <v>0</v>
      </c>
      <c r="AL3903" s="2">
        <v>0</v>
      </c>
      <c r="AM3903" s="2" t="s">
        <v>199</v>
      </c>
      <c r="AN3903" s="2">
        <v>0</v>
      </c>
      <c r="AO3903" s="2" t="s">
        <v>40</v>
      </c>
    </row>
    <row r="3904" spans="1:41" ht="15" customHeight="1" x14ac:dyDescent="0.3">
      <c r="A3904" s="2" t="s">
        <v>570</v>
      </c>
      <c r="B3904" s="2" t="s">
        <v>3324</v>
      </c>
      <c r="C3904" s="2" t="s">
        <v>1013</v>
      </c>
      <c r="D3904" s="2" t="s">
        <v>3326</v>
      </c>
      <c r="E3904" s="115" t="s">
        <v>4604</v>
      </c>
      <c r="F3904" s="2">
        <v>1</v>
      </c>
      <c r="G3904" s="2" t="s">
        <v>36</v>
      </c>
      <c r="H3904" s="2" t="s">
        <v>198</v>
      </c>
      <c r="I3904" s="2" t="s">
        <v>37</v>
      </c>
      <c r="J3904" s="2" t="s">
        <v>1217</v>
      </c>
      <c r="K3904" s="2" t="s">
        <v>43</v>
      </c>
      <c r="L3904" s="2" t="s">
        <v>1239</v>
      </c>
      <c r="M3904" s="2" t="s">
        <v>1237</v>
      </c>
      <c r="N3904" s="2" t="s">
        <v>1237</v>
      </c>
      <c r="O3904" s="113" t="s">
        <v>645</v>
      </c>
      <c r="P3904" s="2" t="s">
        <v>720</v>
      </c>
      <c r="Q3904" s="2" t="s">
        <v>1221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43</v>
      </c>
      <c r="AG3904" s="2" t="s">
        <v>37</v>
      </c>
      <c r="AH3904" s="2" t="s">
        <v>211</v>
      </c>
      <c r="AI3904" s="2" t="s">
        <v>1393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</row>
    <row r="3905" spans="1:41" ht="15" customHeight="1" x14ac:dyDescent="0.3">
      <c r="A3905" s="2" t="s">
        <v>570</v>
      </c>
      <c r="B3905" s="2" t="s">
        <v>3324</v>
      </c>
      <c r="C3905" s="2" t="s">
        <v>1013</v>
      </c>
      <c r="D3905" s="2" t="s">
        <v>3327</v>
      </c>
      <c r="E3905" s="115" t="s">
        <v>4604</v>
      </c>
      <c r="F3905" s="2">
        <v>0.5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1239</v>
      </c>
      <c r="M3905" s="2" t="s">
        <v>1237</v>
      </c>
      <c r="N3905" s="2" t="s">
        <v>1237</v>
      </c>
      <c r="O3905" s="113" t="s">
        <v>645</v>
      </c>
      <c r="P3905" s="2" t="s">
        <v>720</v>
      </c>
      <c r="Q3905" s="2" t="s">
        <v>1221</v>
      </c>
      <c r="R3905" s="2" t="s">
        <v>1214</v>
      </c>
      <c r="S3905" s="2" t="s">
        <v>1215</v>
      </c>
      <c r="T3905" s="2" t="e">
        <v>#VALUE!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>
        <v>0</v>
      </c>
      <c r="AC3905" s="2">
        <v>0</v>
      </c>
      <c r="AD3905" s="2">
        <v>0</v>
      </c>
      <c r="AE3905" s="2">
        <v>0</v>
      </c>
      <c r="AF3905" s="2" t="s">
        <v>43</v>
      </c>
      <c r="AG3905" s="2" t="s">
        <v>37</v>
      </c>
      <c r="AH3905" s="2" t="s">
        <v>211</v>
      </c>
      <c r="AI3905" s="2" t="s">
        <v>1393</v>
      </c>
      <c r="AJ3905" s="2">
        <v>0</v>
      </c>
      <c r="AK3905" s="2">
        <v>0</v>
      </c>
      <c r="AL3905" s="2">
        <v>0</v>
      </c>
      <c r="AM3905" s="2" t="s">
        <v>199</v>
      </c>
      <c r="AN3905" s="2">
        <v>0</v>
      </c>
      <c r="AO3905" s="2" t="s">
        <v>40</v>
      </c>
    </row>
    <row r="3906" spans="1:41" ht="15" customHeight="1" x14ac:dyDescent="0.3">
      <c r="A3906" s="2" t="s">
        <v>570</v>
      </c>
      <c r="B3906" s="2" t="s">
        <v>3324</v>
      </c>
      <c r="C3906" s="2" t="s">
        <v>1013</v>
      </c>
      <c r="D3906" s="2" t="s">
        <v>3328</v>
      </c>
      <c r="E3906" s="115" t="s">
        <v>4604</v>
      </c>
      <c r="F3906" s="2">
        <v>0.5</v>
      </c>
      <c r="G3906" s="2" t="s">
        <v>36</v>
      </c>
      <c r="H3906" s="2" t="s">
        <v>198</v>
      </c>
      <c r="I3906" s="2" t="s">
        <v>37</v>
      </c>
      <c r="J3906" s="2" t="s">
        <v>1217</v>
      </c>
      <c r="K3906" s="2" t="s">
        <v>43</v>
      </c>
      <c r="L3906" s="2" t="s">
        <v>1239</v>
      </c>
      <c r="M3906" s="2" t="s">
        <v>1237</v>
      </c>
      <c r="N3906" s="2" t="s">
        <v>1237</v>
      </c>
      <c r="O3906" s="113" t="s">
        <v>645</v>
      </c>
      <c r="P3906" s="2" t="s">
        <v>720</v>
      </c>
      <c r="Q3906" s="2" t="s">
        <v>1221</v>
      </c>
      <c r="R3906" s="2" t="s">
        <v>1214</v>
      </c>
      <c r="S3906" s="2" t="s">
        <v>1215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43</v>
      </c>
      <c r="AG3906" s="2" t="s">
        <v>37</v>
      </c>
      <c r="AH3906" s="2" t="s">
        <v>211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</row>
    <row r="3907" spans="1:41" ht="15" customHeight="1" x14ac:dyDescent="0.3">
      <c r="A3907" s="2" t="s">
        <v>570</v>
      </c>
      <c r="B3907" s="2" t="s">
        <v>3324</v>
      </c>
      <c r="C3907" s="2" t="s">
        <v>1013</v>
      </c>
      <c r="D3907" s="2" t="s">
        <v>3329</v>
      </c>
      <c r="E3907" s="115" t="s">
        <v>4604</v>
      </c>
      <c r="F3907" s="2">
        <v>0.5</v>
      </c>
      <c r="G3907" s="2" t="s">
        <v>36</v>
      </c>
      <c r="H3907" s="2" t="s">
        <v>198</v>
      </c>
      <c r="I3907" s="2" t="s">
        <v>37</v>
      </c>
      <c r="J3907" s="2" t="s">
        <v>1217</v>
      </c>
      <c r="K3907" s="2" t="s">
        <v>43</v>
      </c>
      <c r="L3907" s="2" t="s">
        <v>1239</v>
      </c>
      <c r="M3907" s="2" t="s">
        <v>1237</v>
      </c>
      <c r="N3907" s="2" t="s">
        <v>1237</v>
      </c>
      <c r="O3907" s="113" t="s">
        <v>645</v>
      </c>
      <c r="P3907" s="2" t="s">
        <v>720</v>
      </c>
      <c r="Q3907" s="2" t="s">
        <v>1221</v>
      </c>
      <c r="R3907" s="2" t="s">
        <v>1214</v>
      </c>
      <c r="S3907" s="2" t="s">
        <v>1215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43</v>
      </c>
      <c r="AG3907" s="2" t="s">
        <v>37</v>
      </c>
      <c r="AH3907" s="2" t="s">
        <v>211</v>
      </c>
      <c r="AI3907" s="2" t="s">
        <v>1393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</row>
    <row r="3908" spans="1:41" ht="15" customHeight="1" x14ac:dyDescent="0.3">
      <c r="A3908" s="2" t="s">
        <v>570</v>
      </c>
      <c r="B3908" s="2" t="s">
        <v>3324</v>
      </c>
      <c r="C3908" s="2" t="s">
        <v>1013</v>
      </c>
      <c r="D3908" s="2" t="s">
        <v>3330</v>
      </c>
      <c r="E3908" s="115" t="s">
        <v>4604</v>
      </c>
      <c r="F3908" s="2">
        <v>0.5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1237</v>
      </c>
      <c r="N3908" s="2" t="s">
        <v>1237</v>
      </c>
      <c r="O3908" s="113" t="s">
        <v>645</v>
      </c>
      <c r="P3908" s="2" t="s">
        <v>720</v>
      </c>
      <c r="Q3908" s="2" t="s">
        <v>1221</v>
      </c>
      <c r="R3908" s="2" t="s">
        <v>1214</v>
      </c>
      <c r="S3908" s="2" t="s">
        <v>1215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211</v>
      </c>
      <c r="AI3908" s="2" t="s">
        <v>1393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</row>
    <row r="3909" spans="1:41" ht="15" customHeight="1" x14ac:dyDescent="0.3">
      <c r="A3909" s="2" t="s">
        <v>570</v>
      </c>
      <c r="B3909" s="2" t="s">
        <v>3324</v>
      </c>
      <c r="C3909" s="2" t="s">
        <v>880</v>
      </c>
      <c r="D3909" s="2" t="s">
        <v>3331</v>
      </c>
      <c r="E3909" s="115" t="s">
        <v>4604</v>
      </c>
      <c r="F3909" s="2">
        <v>26</v>
      </c>
      <c r="G3909" s="2" t="s">
        <v>36</v>
      </c>
      <c r="H3909" s="2" t="s">
        <v>198</v>
      </c>
      <c r="I3909" s="2" t="s">
        <v>37</v>
      </c>
      <c r="J3909" s="2" t="s">
        <v>712</v>
      </c>
      <c r="K3909" s="2" t="s">
        <v>1292</v>
      </c>
      <c r="L3909" s="2" t="s">
        <v>1212</v>
      </c>
      <c r="M3909" s="2" t="s">
        <v>1293</v>
      </c>
      <c r="N3909" s="2" t="s">
        <v>1293</v>
      </c>
      <c r="O3909" s="113" t="s">
        <v>645</v>
      </c>
      <c r="P3909" s="2" t="s">
        <v>720</v>
      </c>
      <c r="Q3909" s="2" t="s">
        <v>591</v>
      </c>
      <c r="R3909" s="2" t="s">
        <v>1227</v>
      </c>
      <c r="S3909" s="2" t="s">
        <v>1223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1292</v>
      </c>
      <c r="AG3909" s="2" t="s">
        <v>37</v>
      </c>
      <c r="AH3909" s="2" t="s">
        <v>211</v>
      </c>
      <c r="AI3909" s="2" t="s">
        <v>1393</v>
      </c>
      <c r="AJ3909" s="2">
        <v>0</v>
      </c>
      <c r="AK3909" s="2">
        <v>0</v>
      </c>
      <c r="AL3909" s="2">
        <v>0</v>
      </c>
      <c r="AM3909" s="2" t="s">
        <v>1532</v>
      </c>
      <c r="AN3909" s="2">
        <v>0</v>
      </c>
      <c r="AO3909" s="2" t="s">
        <v>40</v>
      </c>
    </row>
    <row r="3910" spans="1:41" ht="15" customHeight="1" x14ac:dyDescent="0.3">
      <c r="A3910" s="2" t="s">
        <v>570</v>
      </c>
      <c r="B3910" s="2" t="s">
        <v>3324</v>
      </c>
      <c r="C3910" s="2" t="s">
        <v>1013</v>
      </c>
      <c r="D3910" s="2" t="s">
        <v>3332</v>
      </c>
      <c r="E3910" s="115" t="s">
        <v>4604</v>
      </c>
      <c r="F3910" s="2">
        <v>50</v>
      </c>
      <c r="G3910" s="2" t="s">
        <v>47</v>
      </c>
      <c r="H3910" s="2" t="s">
        <v>198</v>
      </c>
      <c r="I3910" s="2" t="s">
        <v>37</v>
      </c>
      <c r="J3910" s="2" t="s">
        <v>1217</v>
      </c>
      <c r="K3910" s="2" t="s">
        <v>43</v>
      </c>
      <c r="L3910" s="2" t="s">
        <v>1239</v>
      </c>
      <c r="M3910" s="2" t="s">
        <v>1237</v>
      </c>
      <c r="N3910" s="2" t="s">
        <v>1237</v>
      </c>
      <c r="O3910" s="113" t="s">
        <v>645</v>
      </c>
      <c r="P3910" s="2" t="s">
        <v>720</v>
      </c>
      <c r="Q3910" s="2" t="s">
        <v>1221</v>
      </c>
      <c r="R3910" s="2" t="s">
        <v>1214</v>
      </c>
      <c r="S3910" s="2" t="s">
        <v>1215</v>
      </c>
      <c r="T3910" s="2" t="e">
        <v>#VALUE!</v>
      </c>
      <c r="U3910" s="2" t="s">
        <v>40</v>
      </c>
      <c r="V3910" s="2" t="s">
        <v>40</v>
      </c>
      <c r="W3910" s="2" t="s">
        <v>40</v>
      </c>
      <c r="X3910" s="2" t="s">
        <v>40</v>
      </c>
      <c r="Y3910" s="2">
        <v>0</v>
      </c>
      <c r="Z3910" s="2" t="s">
        <v>40</v>
      </c>
      <c r="AA3910" s="2" t="s">
        <v>662</v>
      </c>
      <c r="AB3910" s="2">
        <v>0</v>
      </c>
      <c r="AC3910" s="2">
        <v>0</v>
      </c>
      <c r="AD3910" s="2">
        <v>0</v>
      </c>
      <c r="AE3910" s="2">
        <v>0</v>
      </c>
      <c r="AF3910" s="2" t="s">
        <v>1407</v>
      </c>
      <c r="AG3910" s="2" t="s">
        <v>37</v>
      </c>
      <c r="AH3910" s="2" t="s">
        <v>211</v>
      </c>
      <c r="AI3910" s="2" t="s">
        <v>1393</v>
      </c>
      <c r="AJ3910" s="2">
        <v>0</v>
      </c>
      <c r="AK3910" s="2">
        <v>0</v>
      </c>
      <c r="AL3910" s="2">
        <v>0</v>
      </c>
      <c r="AM3910" s="2" t="s">
        <v>199</v>
      </c>
      <c r="AN3910" s="2">
        <v>0</v>
      </c>
      <c r="AO3910" s="2" t="s">
        <v>40</v>
      </c>
    </row>
    <row r="3911" spans="1:41" ht="15" customHeight="1" x14ac:dyDescent="0.3">
      <c r="A3911" s="2" t="s">
        <v>570</v>
      </c>
      <c r="B3911" s="2" t="s">
        <v>3324</v>
      </c>
      <c r="C3911" s="2" t="s">
        <v>1158</v>
      </c>
      <c r="D3911" s="2" t="s">
        <v>3333</v>
      </c>
      <c r="E3911" s="115" t="s">
        <v>4604</v>
      </c>
      <c r="F3911" s="2">
        <v>15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1212</v>
      </c>
      <c r="M3911" s="2" t="s">
        <v>1237</v>
      </c>
      <c r="N3911" s="2" t="s">
        <v>1237</v>
      </c>
      <c r="O3911" s="113" t="s">
        <v>645</v>
      </c>
      <c r="P3911" s="2" t="s">
        <v>720</v>
      </c>
      <c r="Q3911" s="2" t="s">
        <v>591</v>
      </c>
      <c r="R3911" s="2" t="s">
        <v>1214</v>
      </c>
      <c r="S3911" s="2" t="s">
        <v>1215</v>
      </c>
      <c r="T3911" s="2" t="s">
        <v>1296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1451</v>
      </c>
      <c r="AE3911" s="2">
        <v>1019960004</v>
      </c>
      <c r="AF3911" s="2" t="s">
        <v>48</v>
      </c>
      <c r="AG3911" s="2" t="s">
        <v>37</v>
      </c>
      <c r="AH3911" s="2" t="s">
        <v>211</v>
      </c>
      <c r="AI3911" s="2" t="s">
        <v>1393</v>
      </c>
      <c r="AJ3911" s="2" t="s">
        <v>1202</v>
      </c>
      <c r="AK3911" s="2">
        <v>0</v>
      </c>
      <c r="AL3911" s="2">
        <v>0</v>
      </c>
      <c r="AM3911" s="2" t="s">
        <v>201</v>
      </c>
      <c r="AN3911" s="2" t="s">
        <v>463</v>
      </c>
      <c r="AO3911" s="2" t="s">
        <v>40</v>
      </c>
    </row>
    <row r="3912" spans="1:41" ht="15" customHeight="1" x14ac:dyDescent="0.3">
      <c r="A3912" s="2" t="s">
        <v>188</v>
      </c>
      <c r="B3912" s="2" t="s">
        <v>3336</v>
      </c>
      <c r="C3912" s="2" t="s">
        <v>923</v>
      </c>
      <c r="D3912" s="2" t="s">
        <v>3337</v>
      </c>
      <c r="E3912" s="115" t="s">
        <v>4173</v>
      </c>
      <c r="F3912" s="2">
        <v>38</v>
      </c>
      <c r="G3912" s="2" t="s">
        <v>47</v>
      </c>
      <c r="H3912" s="2" t="s">
        <v>198</v>
      </c>
      <c r="I3912" s="2" t="s">
        <v>37</v>
      </c>
      <c r="J3912" s="2" t="s">
        <v>1217</v>
      </c>
      <c r="K3912" s="2" t="s">
        <v>43</v>
      </c>
      <c r="L3912" s="2" t="s">
        <v>1239</v>
      </c>
      <c r="M3912" s="2" t="s">
        <v>1201</v>
      </c>
      <c r="N3912" s="2" t="s">
        <v>1201</v>
      </c>
      <c r="O3912" s="113" t="s">
        <v>644</v>
      </c>
      <c r="P3912" s="2" t="s">
        <v>720</v>
      </c>
      <c r="Q3912" s="2" t="s">
        <v>1221</v>
      </c>
      <c r="R3912" s="2" t="s">
        <v>1202</v>
      </c>
      <c r="S3912" s="2" t="s">
        <v>1203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1407</v>
      </c>
      <c r="AG3912" s="2" t="s">
        <v>37</v>
      </c>
      <c r="AH3912" s="2" t="s">
        <v>212</v>
      </c>
      <c r="AI3912" s="2" t="s">
        <v>1393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</row>
    <row r="3913" spans="1:41" ht="15" customHeight="1" x14ac:dyDescent="0.3">
      <c r="A3913" s="2" t="s">
        <v>188</v>
      </c>
      <c r="B3913" s="2" t="s">
        <v>3336</v>
      </c>
      <c r="C3913" s="2" t="s">
        <v>884</v>
      </c>
      <c r="D3913" s="2" t="s">
        <v>1160</v>
      </c>
      <c r="E3913" s="115" t="s">
        <v>4173</v>
      </c>
      <c r="F3913" s="2">
        <v>9</v>
      </c>
      <c r="G3913" s="2" t="s">
        <v>36</v>
      </c>
      <c r="H3913" s="2" t="s">
        <v>198</v>
      </c>
      <c r="I3913" s="2" t="s">
        <v>37</v>
      </c>
      <c r="J3913" s="2" t="s">
        <v>38</v>
      </c>
      <c r="K3913" s="2" t="s">
        <v>48</v>
      </c>
      <c r="L3913" s="2" t="s">
        <v>1212</v>
      </c>
      <c r="M3913" s="2" t="s">
        <v>1213</v>
      </c>
      <c r="N3913" s="2" t="s">
        <v>1213</v>
      </c>
      <c r="O3913" s="113" t="s">
        <v>644</v>
      </c>
      <c r="P3913" s="2" t="s">
        <v>720</v>
      </c>
      <c r="Q3913" s="2" t="s">
        <v>591</v>
      </c>
      <c r="R3913" s="2" t="s">
        <v>1214</v>
      </c>
      <c r="S3913" s="2" t="s">
        <v>1215</v>
      </c>
      <c r="T3913" s="2" t="s">
        <v>1382</v>
      </c>
      <c r="U3913" s="2" t="s">
        <v>40</v>
      </c>
      <c r="V3913" s="2" t="s">
        <v>40</v>
      </c>
      <c r="W3913" s="2" t="s">
        <v>41</v>
      </c>
      <c r="X3913" s="2" t="s">
        <v>40</v>
      </c>
      <c r="Y3913" s="2">
        <v>0</v>
      </c>
      <c r="Z3913" s="2" t="s">
        <v>41</v>
      </c>
      <c r="AA3913" s="2" t="s">
        <v>20</v>
      </c>
      <c r="AB3913" s="2" t="s">
        <v>563</v>
      </c>
      <c r="AC3913" s="2">
        <v>0</v>
      </c>
      <c r="AD3913" s="2" t="s">
        <v>1526</v>
      </c>
      <c r="AE3913" s="2">
        <v>1019960004</v>
      </c>
      <c r="AF3913" s="2" t="s">
        <v>48</v>
      </c>
      <c r="AG3913" s="2" t="s">
        <v>37</v>
      </c>
      <c r="AH3913" s="2" t="s">
        <v>212</v>
      </c>
      <c r="AI3913" s="2" t="s">
        <v>1393</v>
      </c>
      <c r="AJ3913" s="2" t="s">
        <v>1202</v>
      </c>
      <c r="AK3913" s="2">
        <v>0</v>
      </c>
      <c r="AL3913" s="2">
        <v>0</v>
      </c>
      <c r="AM3913" s="2" t="s">
        <v>201</v>
      </c>
      <c r="AN3913" s="2">
        <v>0</v>
      </c>
      <c r="AO3913" s="2" t="s">
        <v>40</v>
      </c>
    </row>
    <row r="3914" spans="1:41" ht="15" customHeight="1" x14ac:dyDescent="0.3">
      <c r="A3914" s="2" t="s">
        <v>188</v>
      </c>
      <c r="B3914" s="2" t="s">
        <v>3336</v>
      </c>
      <c r="C3914" s="2" t="s">
        <v>959</v>
      </c>
      <c r="D3914" s="2" t="s">
        <v>1161</v>
      </c>
      <c r="E3914" s="115" t="s">
        <v>4173</v>
      </c>
      <c r="F3914" s="2">
        <v>4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1212</v>
      </c>
      <c r="M3914" s="2" t="s">
        <v>1201</v>
      </c>
      <c r="N3914" s="2" t="s">
        <v>1201</v>
      </c>
      <c r="O3914" s="113" t="s">
        <v>644</v>
      </c>
      <c r="P3914" s="2" t="s">
        <v>720</v>
      </c>
      <c r="Q3914" s="2" t="s">
        <v>591</v>
      </c>
      <c r="R3914" s="2" t="s">
        <v>1281</v>
      </c>
      <c r="S3914" s="2" t="s">
        <v>1203</v>
      </c>
      <c r="T3914" s="2" t="s">
        <v>1243</v>
      </c>
      <c r="U3914" s="2" t="s">
        <v>40</v>
      </c>
      <c r="V3914" s="2" t="s">
        <v>40</v>
      </c>
      <c r="W3914" s="2" t="s">
        <v>41</v>
      </c>
      <c r="X3914" s="2" t="s">
        <v>40</v>
      </c>
      <c r="Y3914" s="2">
        <v>0</v>
      </c>
      <c r="Z3914" s="2" t="s">
        <v>41</v>
      </c>
      <c r="AA3914" s="2" t="s">
        <v>20</v>
      </c>
      <c r="AB3914" s="2" t="s">
        <v>563</v>
      </c>
      <c r="AC3914" s="2">
        <v>0</v>
      </c>
      <c r="AD3914" s="2" t="s">
        <v>1420</v>
      </c>
      <c r="AE3914" s="2">
        <v>1019960004</v>
      </c>
      <c r="AF3914" s="2" t="s">
        <v>48</v>
      </c>
      <c r="AG3914" s="2" t="s">
        <v>37</v>
      </c>
      <c r="AH3914" s="2" t="s">
        <v>212</v>
      </c>
      <c r="AI3914" s="2" t="s">
        <v>1393</v>
      </c>
      <c r="AJ3914" s="2" t="s">
        <v>1202</v>
      </c>
      <c r="AK3914" s="2" t="s">
        <v>1419</v>
      </c>
      <c r="AL3914" s="2">
        <v>0</v>
      </c>
      <c r="AM3914" s="2" t="s">
        <v>201</v>
      </c>
      <c r="AN3914" s="2" t="s">
        <v>463</v>
      </c>
      <c r="AO3914" s="2" t="s">
        <v>40</v>
      </c>
    </row>
    <row r="3915" spans="1:41" ht="15" customHeight="1" x14ac:dyDescent="0.3">
      <c r="A3915" s="2" t="s">
        <v>188</v>
      </c>
      <c r="B3915" s="2" t="s">
        <v>3336</v>
      </c>
      <c r="C3915" s="2" t="s">
        <v>828</v>
      </c>
      <c r="D3915" s="2" t="s">
        <v>1162</v>
      </c>
      <c r="E3915" s="115" t="s">
        <v>4173</v>
      </c>
      <c r="F3915" s="2">
        <v>8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4554</v>
      </c>
      <c r="M3915" s="2" t="s">
        <v>44</v>
      </c>
      <c r="N3915" s="2" t="s">
        <v>44</v>
      </c>
      <c r="O3915" s="113" t="s">
        <v>644</v>
      </c>
      <c r="P3915" s="2" t="s">
        <v>720</v>
      </c>
      <c r="Q3915" s="2" t="s">
        <v>591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212</v>
      </c>
      <c r="AI3915" s="2" t="s">
        <v>1393</v>
      </c>
      <c r="AJ3915" s="2" t="s">
        <v>1422</v>
      </c>
      <c r="AK3915" s="2">
        <v>0</v>
      </c>
      <c r="AL3915" s="2">
        <v>0</v>
      </c>
      <c r="AM3915" s="2" t="s">
        <v>201</v>
      </c>
      <c r="AN3915" s="2" t="s">
        <v>463</v>
      </c>
      <c r="AO3915" s="2" t="s">
        <v>40</v>
      </c>
    </row>
    <row r="3916" spans="1:41" ht="15" customHeight="1" x14ac:dyDescent="0.3">
      <c r="A3916" s="2" t="s">
        <v>188</v>
      </c>
      <c r="B3916" s="2" t="s">
        <v>3336</v>
      </c>
      <c r="C3916" s="2" t="s">
        <v>1028</v>
      </c>
      <c r="D3916" s="2" t="s">
        <v>1163</v>
      </c>
      <c r="E3916" s="115" t="s">
        <v>4173</v>
      </c>
      <c r="F3916" s="2">
        <v>0.5</v>
      </c>
      <c r="G3916" s="2" t="s">
        <v>36</v>
      </c>
      <c r="H3916" s="2" t="s">
        <v>198</v>
      </c>
      <c r="I3916" s="2" t="s">
        <v>37</v>
      </c>
      <c r="J3916" s="2" t="s">
        <v>38</v>
      </c>
      <c r="K3916" s="2" t="s">
        <v>48</v>
      </c>
      <c r="L3916" s="2" t="s">
        <v>1212</v>
      </c>
      <c r="M3916" s="2" t="s">
        <v>1201</v>
      </c>
      <c r="N3916" s="2" t="s">
        <v>1201</v>
      </c>
      <c r="O3916" s="113" t="s">
        <v>644</v>
      </c>
      <c r="P3916" s="2" t="s">
        <v>720</v>
      </c>
      <c r="Q3916" s="2" t="s">
        <v>591</v>
      </c>
      <c r="R3916" s="2" t="s">
        <v>1281</v>
      </c>
      <c r="S3916" s="2" t="s">
        <v>1203</v>
      </c>
      <c r="T3916" s="2" t="s">
        <v>1322</v>
      </c>
      <c r="U3916" s="2" t="s">
        <v>40</v>
      </c>
      <c r="V3916" s="2" t="s">
        <v>40</v>
      </c>
      <c r="W3916" s="2" t="s">
        <v>41</v>
      </c>
      <c r="X3916" s="2" t="s">
        <v>40</v>
      </c>
      <c r="Y3916" s="2">
        <v>0</v>
      </c>
      <c r="Z3916" s="2" t="s">
        <v>41</v>
      </c>
      <c r="AA3916" s="2" t="s">
        <v>20</v>
      </c>
      <c r="AB3916" s="2" t="s">
        <v>563</v>
      </c>
      <c r="AC3916" s="2">
        <v>0</v>
      </c>
      <c r="AD3916" s="2" t="s">
        <v>1472</v>
      </c>
      <c r="AE3916" s="2">
        <v>1019960002</v>
      </c>
      <c r="AF3916" s="2" t="s">
        <v>48</v>
      </c>
      <c r="AG3916" s="2" t="s">
        <v>37</v>
      </c>
      <c r="AH3916" s="2" t="s">
        <v>212</v>
      </c>
      <c r="AI3916" s="2" t="s">
        <v>1393</v>
      </c>
      <c r="AJ3916" s="2" t="s">
        <v>1202</v>
      </c>
      <c r="AK3916" s="2">
        <v>0</v>
      </c>
      <c r="AL3916" s="2">
        <v>0</v>
      </c>
      <c r="AM3916" s="2" t="s">
        <v>201</v>
      </c>
      <c r="AN3916" s="2" t="s">
        <v>463</v>
      </c>
      <c r="AO3916" s="2" t="s">
        <v>40</v>
      </c>
    </row>
    <row r="3917" spans="1:41" ht="15" customHeight="1" x14ac:dyDescent="0.3">
      <c r="A3917" s="2" t="s">
        <v>188</v>
      </c>
      <c r="B3917" s="2" t="s">
        <v>3336</v>
      </c>
      <c r="C3917" s="2" t="s">
        <v>1028</v>
      </c>
      <c r="D3917" s="2" t="s">
        <v>1164</v>
      </c>
      <c r="E3917" s="115" t="s">
        <v>4173</v>
      </c>
      <c r="F3917" s="2">
        <v>0.5</v>
      </c>
      <c r="G3917" s="2" t="s">
        <v>36</v>
      </c>
      <c r="H3917" s="2" t="s">
        <v>198</v>
      </c>
      <c r="I3917" s="2" t="s">
        <v>37</v>
      </c>
      <c r="J3917" s="2" t="s">
        <v>38</v>
      </c>
      <c r="K3917" s="2" t="s">
        <v>48</v>
      </c>
      <c r="L3917" s="2" t="s">
        <v>1212</v>
      </c>
      <c r="M3917" s="2" t="s">
        <v>1201</v>
      </c>
      <c r="N3917" s="2" t="s">
        <v>1201</v>
      </c>
      <c r="O3917" s="113" t="s">
        <v>644</v>
      </c>
      <c r="P3917" s="2" t="s">
        <v>720</v>
      </c>
      <c r="Q3917" s="2" t="s">
        <v>591</v>
      </c>
      <c r="R3917" s="2" t="s">
        <v>1281</v>
      </c>
      <c r="S3917" s="2" t="s">
        <v>1203</v>
      </c>
      <c r="T3917" s="2" t="s">
        <v>1334</v>
      </c>
      <c r="U3917" s="2" t="s">
        <v>40</v>
      </c>
      <c r="V3917" s="2" t="s">
        <v>40</v>
      </c>
      <c r="W3917" s="2" t="s">
        <v>41</v>
      </c>
      <c r="X3917" s="2" t="s">
        <v>40</v>
      </c>
      <c r="Y3917" s="2">
        <v>0</v>
      </c>
      <c r="Z3917" s="2" t="s">
        <v>41</v>
      </c>
      <c r="AA3917" s="2" t="s">
        <v>20</v>
      </c>
      <c r="AB3917" s="2" t="s">
        <v>563</v>
      </c>
      <c r="AC3917" s="2">
        <v>0</v>
      </c>
      <c r="AD3917" s="2" t="s">
        <v>1484</v>
      </c>
      <c r="AE3917" s="2">
        <v>1069960001</v>
      </c>
      <c r="AF3917" s="2" t="s">
        <v>48</v>
      </c>
      <c r="AG3917" s="2" t="s">
        <v>37</v>
      </c>
      <c r="AH3917" s="2" t="s">
        <v>212</v>
      </c>
      <c r="AI3917" s="2" t="s">
        <v>1393</v>
      </c>
      <c r="AJ3917" s="2" t="s">
        <v>1202</v>
      </c>
      <c r="AK3917" s="2">
        <v>0</v>
      </c>
      <c r="AL3917" s="2">
        <v>0</v>
      </c>
      <c r="AM3917" s="2" t="s">
        <v>201</v>
      </c>
      <c r="AN3917" s="2" t="s">
        <v>463</v>
      </c>
      <c r="AO3917" s="2" t="s">
        <v>40</v>
      </c>
    </row>
    <row r="3918" spans="1:41" ht="15" customHeight="1" x14ac:dyDescent="0.3">
      <c r="A3918" s="2" t="s">
        <v>188</v>
      </c>
      <c r="B3918" s="2" t="s">
        <v>3336</v>
      </c>
      <c r="C3918" s="2" t="s">
        <v>923</v>
      </c>
      <c r="D3918" s="2" t="s">
        <v>1165</v>
      </c>
      <c r="E3918" s="115" t="s">
        <v>4173</v>
      </c>
      <c r="F3918" s="2">
        <v>8</v>
      </c>
      <c r="G3918" s="2" t="s">
        <v>36</v>
      </c>
      <c r="H3918" s="2" t="s">
        <v>198</v>
      </c>
      <c r="I3918" s="2" t="s">
        <v>37</v>
      </c>
      <c r="J3918" s="2" t="s">
        <v>1217</v>
      </c>
      <c r="K3918" s="2" t="s">
        <v>43</v>
      </c>
      <c r="L3918" s="2" t="s">
        <v>1239</v>
      </c>
      <c r="M3918" s="2" t="s">
        <v>1201</v>
      </c>
      <c r="N3918" s="2" t="s">
        <v>1201</v>
      </c>
      <c r="O3918" s="113" t="s">
        <v>644</v>
      </c>
      <c r="P3918" s="2" t="s">
        <v>720</v>
      </c>
      <c r="Q3918" s="2" t="s">
        <v>1221</v>
      </c>
      <c r="R3918" s="2" t="s">
        <v>1202</v>
      </c>
      <c r="S3918" s="2" t="s">
        <v>1203</v>
      </c>
      <c r="T3918" s="2" t="s">
        <v>1383</v>
      </c>
      <c r="U3918" s="2" t="s">
        <v>40</v>
      </c>
      <c r="V3918" s="2" t="s">
        <v>40</v>
      </c>
      <c r="W3918" s="2" t="s">
        <v>40</v>
      </c>
      <c r="X3918" s="2" t="s">
        <v>40</v>
      </c>
      <c r="Y3918" s="2">
        <v>0</v>
      </c>
      <c r="Z3918" s="2" t="s">
        <v>40</v>
      </c>
      <c r="AA3918" s="2" t="s">
        <v>662</v>
      </c>
      <c r="AB3918" s="2" t="s">
        <v>1402</v>
      </c>
      <c r="AC3918" s="2">
        <v>0</v>
      </c>
      <c r="AD3918" s="2" t="s">
        <v>1527</v>
      </c>
      <c r="AE3918" s="2">
        <v>1069960001</v>
      </c>
      <c r="AF3918" s="2" t="s">
        <v>43</v>
      </c>
      <c r="AG3918" s="2" t="s">
        <v>37</v>
      </c>
      <c r="AH3918" s="2" t="s">
        <v>212</v>
      </c>
      <c r="AI3918" s="2" t="s">
        <v>1393</v>
      </c>
      <c r="AJ3918" s="2" t="s">
        <v>1202</v>
      </c>
      <c r="AK3918" s="2" t="s">
        <v>1419</v>
      </c>
      <c r="AL3918" s="2">
        <v>0</v>
      </c>
      <c r="AM3918" s="2" t="s">
        <v>199</v>
      </c>
      <c r="AN3918" s="2" t="s">
        <v>565</v>
      </c>
      <c r="AO3918" s="2" t="s">
        <v>41</v>
      </c>
    </row>
    <row r="3919" spans="1:41" ht="15" customHeight="1" x14ac:dyDescent="0.3">
      <c r="A3919" s="2" t="s">
        <v>188</v>
      </c>
      <c r="B3919" s="2" t="s">
        <v>3336</v>
      </c>
      <c r="C3919" s="2" t="s">
        <v>923</v>
      </c>
      <c r="D3919" s="2" t="s">
        <v>3971</v>
      </c>
      <c r="E3919" s="115" t="s">
        <v>4601</v>
      </c>
      <c r="F3919" s="2">
        <v>2</v>
      </c>
      <c r="G3919" s="2" t="s">
        <v>36</v>
      </c>
      <c r="H3919" s="2" t="s">
        <v>198</v>
      </c>
      <c r="I3919" s="2" t="s">
        <v>37</v>
      </c>
      <c r="J3919" s="2" t="s">
        <v>1217</v>
      </c>
      <c r="K3919" s="2" t="s">
        <v>43</v>
      </c>
      <c r="L3919" s="2" t="s">
        <v>1239</v>
      </c>
      <c r="M3919" s="2" t="s">
        <v>1201</v>
      </c>
      <c r="N3919" s="2" t="s">
        <v>1201</v>
      </c>
      <c r="O3919" s="113" t="s">
        <v>645</v>
      </c>
      <c r="P3919" s="2" t="s">
        <v>720</v>
      </c>
      <c r="Q3919" s="2" t="s">
        <v>1221</v>
      </c>
      <c r="R3919" s="2" t="s">
        <v>1202</v>
      </c>
      <c r="S3919" s="2" t="s">
        <v>1203</v>
      </c>
      <c r="T3919" s="2" t="e">
        <v>#VALUE!</v>
      </c>
      <c r="U3919" s="2" t="s">
        <v>40</v>
      </c>
      <c r="V3919" s="2" t="s">
        <v>40</v>
      </c>
      <c r="W3919" s="2" t="s">
        <v>40</v>
      </c>
      <c r="X3919" s="2" t="s">
        <v>40</v>
      </c>
      <c r="Y3919" s="2">
        <v>0</v>
      </c>
      <c r="Z3919" s="2" t="s">
        <v>40</v>
      </c>
      <c r="AA3919" s="2" t="s">
        <v>662</v>
      </c>
      <c r="AB3919" s="2">
        <v>0</v>
      </c>
      <c r="AC3919" s="2">
        <v>0</v>
      </c>
      <c r="AD3919" s="2">
        <v>0</v>
      </c>
      <c r="AE3919" s="2">
        <v>0</v>
      </c>
      <c r="AF3919" s="2" t="s">
        <v>43</v>
      </c>
      <c r="AG3919" s="2" t="s">
        <v>37</v>
      </c>
      <c r="AH3919" s="2" t="s">
        <v>212</v>
      </c>
      <c r="AI3919" s="2" t="s">
        <v>1393</v>
      </c>
      <c r="AJ3919" s="2">
        <v>0</v>
      </c>
      <c r="AK3919" s="2">
        <v>0</v>
      </c>
      <c r="AL3919" s="2">
        <v>0</v>
      </c>
      <c r="AM3919" s="2" t="s">
        <v>199</v>
      </c>
      <c r="AN3919" s="2">
        <v>0</v>
      </c>
      <c r="AO3919" s="2" t="s">
        <v>40</v>
      </c>
    </row>
    <row r="3920" spans="1:41" ht="15" customHeight="1" x14ac:dyDescent="0.3">
      <c r="A3920" s="2" t="s">
        <v>188</v>
      </c>
      <c r="B3920" s="2" t="s">
        <v>3336</v>
      </c>
      <c r="C3920" s="2" t="s">
        <v>923</v>
      </c>
      <c r="D3920" s="2" t="s">
        <v>3337</v>
      </c>
      <c r="E3920" s="115" t="s">
        <v>4601</v>
      </c>
      <c r="F3920" s="2">
        <v>54</v>
      </c>
      <c r="G3920" s="2" t="s">
        <v>47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1239</v>
      </c>
      <c r="M3920" s="2" t="s">
        <v>1201</v>
      </c>
      <c r="N3920" s="2" t="s">
        <v>1201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1407</v>
      </c>
      <c r="AG3920" s="2" t="s">
        <v>37</v>
      </c>
      <c r="AH3920" s="2" t="s">
        <v>212</v>
      </c>
      <c r="AI3920" s="2" t="s">
        <v>1393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</row>
    <row r="3921" spans="1:41" ht="15" customHeight="1" x14ac:dyDescent="0.3">
      <c r="A3921" s="2" t="s">
        <v>188</v>
      </c>
      <c r="B3921" s="2" t="s">
        <v>3336</v>
      </c>
      <c r="C3921" s="2" t="s">
        <v>923</v>
      </c>
      <c r="D3921" s="2" t="s">
        <v>3972</v>
      </c>
      <c r="E3921" s="115" t="s">
        <v>4601</v>
      </c>
      <c r="F3921" s="2">
        <v>2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1239</v>
      </c>
      <c r="M3921" s="2" t="s">
        <v>1201</v>
      </c>
      <c r="N3921" s="2" t="s">
        <v>1201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41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212</v>
      </c>
      <c r="AI3921" s="2" t="s">
        <v>1393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41</v>
      </c>
    </row>
    <row r="3922" spans="1:41" ht="15" customHeight="1" x14ac:dyDescent="0.3">
      <c r="A3922" s="2" t="s">
        <v>188</v>
      </c>
      <c r="B3922" s="2" t="s">
        <v>3336</v>
      </c>
      <c r="C3922" s="2" t="s">
        <v>959</v>
      </c>
      <c r="D3922" s="2" t="s">
        <v>1161</v>
      </c>
      <c r="E3922" s="115" t="s">
        <v>4601</v>
      </c>
      <c r="F3922" s="2">
        <v>10</v>
      </c>
      <c r="G3922" s="2" t="s">
        <v>36</v>
      </c>
      <c r="H3922" s="2" t="s">
        <v>198</v>
      </c>
      <c r="I3922" s="2" t="s">
        <v>37</v>
      </c>
      <c r="J3922" s="2" t="s">
        <v>38</v>
      </c>
      <c r="K3922" s="2" t="s">
        <v>48</v>
      </c>
      <c r="L3922" s="2" t="s">
        <v>1212</v>
      </c>
      <c r="M3922" s="2" t="s">
        <v>1201</v>
      </c>
      <c r="N3922" s="2" t="s">
        <v>1201</v>
      </c>
      <c r="O3922" s="113" t="s">
        <v>645</v>
      </c>
      <c r="P3922" s="2" t="s">
        <v>720</v>
      </c>
      <c r="Q3922" s="2" t="s">
        <v>591</v>
      </c>
      <c r="R3922" s="2" t="s">
        <v>1281</v>
      </c>
      <c r="S3922" s="2" t="s">
        <v>1203</v>
      </c>
      <c r="T3922" s="2" t="s">
        <v>1243</v>
      </c>
      <c r="U3922" s="2" t="s">
        <v>40</v>
      </c>
      <c r="V3922" s="2" t="s">
        <v>40</v>
      </c>
      <c r="W3922" s="2" t="s">
        <v>41</v>
      </c>
      <c r="X3922" s="2" t="s">
        <v>40</v>
      </c>
      <c r="Y3922" s="2">
        <v>0</v>
      </c>
      <c r="Z3922" s="2" t="s">
        <v>41</v>
      </c>
      <c r="AA3922" s="2" t="s">
        <v>20</v>
      </c>
      <c r="AB3922" s="2" t="s">
        <v>563</v>
      </c>
      <c r="AC3922" s="2">
        <v>0</v>
      </c>
      <c r="AD3922" s="2" t="s">
        <v>1420</v>
      </c>
      <c r="AE3922" s="2">
        <v>1019960004</v>
      </c>
      <c r="AF3922" s="2" t="s">
        <v>48</v>
      </c>
      <c r="AG3922" s="2" t="s">
        <v>37</v>
      </c>
      <c r="AH3922" s="2" t="s">
        <v>212</v>
      </c>
      <c r="AI3922" s="2" t="s">
        <v>1393</v>
      </c>
      <c r="AJ3922" s="2" t="s">
        <v>1202</v>
      </c>
      <c r="AK3922" s="2" t="s">
        <v>1419</v>
      </c>
      <c r="AL3922" s="2">
        <v>0</v>
      </c>
      <c r="AM3922" s="2" t="s">
        <v>201</v>
      </c>
      <c r="AN3922" s="2" t="s">
        <v>463</v>
      </c>
      <c r="AO3922" s="2" t="s">
        <v>40</v>
      </c>
    </row>
    <row r="3923" spans="1:41" ht="15" customHeight="1" x14ac:dyDescent="0.3">
      <c r="A3923" s="2" t="s">
        <v>188</v>
      </c>
      <c r="B3923" s="2" t="s">
        <v>3336</v>
      </c>
      <c r="C3923" s="2" t="s">
        <v>923</v>
      </c>
      <c r="D3923" s="2" t="s">
        <v>1165</v>
      </c>
      <c r="E3923" s="115" t="s">
        <v>4601</v>
      </c>
      <c r="F3923" s="2">
        <v>15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1239</v>
      </c>
      <c r="M3923" s="2" t="s">
        <v>1201</v>
      </c>
      <c r="N3923" s="2" t="s">
        <v>1201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s">
        <v>1383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 t="s">
        <v>1402</v>
      </c>
      <c r="AC3923" s="2">
        <v>0</v>
      </c>
      <c r="AD3923" s="2" t="s">
        <v>1527</v>
      </c>
      <c r="AE3923" s="2">
        <v>1069960001</v>
      </c>
      <c r="AF3923" s="2" t="s">
        <v>43</v>
      </c>
      <c r="AG3923" s="2" t="s">
        <v>37</v>
      </c>
      <c r="AH3923" s="2" t="s">
        <v>212</v>
      </c>
      <c r="AI3923" s="2" t="s">
        <v>1393</v>
      </c>
      <c r="AJ3923" s="2" t="s">
        <v>1202</v>
      </c>
      <c r="AK3923" s="2" t="s">
        <v>1419</v>
      </c>
      <c r="AL3923" s="2">
        <v>0</v>
      </c>
      <c r="AM3923" s="2" t="s">
        <v>199</v>
      </c>
      <c r="AN3923" s="2" t="s">
        <v>565</v>
      </c>
      <c r="AO3923" s="2" t="s">
        <v>41</v>
      </c>
    </row>
    <row r="3924" spans="1:41" ht="15" customHeight="1" x14ac:dyDescent="0.3">
      <c r="A3924" s="2" t="s">
        <v>188</v>
      </c>
      <c r="B3924" s="2" t="s">
        <v>3336</v>
      </c>
      <c r="C3924" s="2" t="s">
        <v>1152</v>
      </c>
      <c r="D3924" s="2" t="s">
        <v>4204</v>
      </c>
      <c r="E3924" s="115" t="s">
        <v>4601</v>
      </c>
      <c r="F3924" s="2">
        <v>9</v>
      </c>
      <c r="G3924" s="2" t="s">
        <v>36</v>
      </c>
      <c r="H3924" s="2" t="s">
        <v>198</v>
      </c>
      <c r="I3924" s="2" t="s">
        <v>37</v>
      </c>
      <c r="J3924" s="2" t="s">
        <v>38</v>
      </c>
      <c r="K3924" s="2" t="s">
        <v>48</v>
      </c>
      <c r="L3924" s="2" t="s">
        <v>1212</v>
      </c>
      <c r="M3924" s="2" t="s">
        <v>1308</v>
      </c>
      <c r="N3924" s="2" t="s">
        <v>1308</v>
      </c>
      <c r="O3924" s="113" t="s">
        <v>645</v>
      </c>
      <c r="P3924" s="2" t="s">
        <v>720</v>
      </c>
      <c r="Q3924" s="2" t="s">
        <v>591</v>
      </c>
      <c r="R3924" s="2" t="s">
        <v>561</v>
      </c>
      <c r="S3924" s="2" t="s">
        <v>560</v>
      </c>
      <c r="T3924" s="2" t="s">
        <v>4555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 t="s">
        <v>1402</v>
      </c>
      <c r="AC3924" s="2">
        <v>0</v>
      </c>
      <c r="AD3924" s="2" t="s">
        <v>4581</v>
      </c>
      <c r="AE3924" s="2">
        <v>1019960004</v>
      </c>
      <c r="AF3924" s="2" t="s">
        <v>48</v>
      </c>
      <c r="AG3924" s="2" t="s">
        <v>37</v>
      </c>
      <c r="AH3924" s="2" t="s">
        <v>212</v>
      </c>
      <c r="AI3924" s="2" t="s">
        <v>1393</v>
      </c>
      <c r="AJ3924" s="2" t="s">
        <v>1480</v>
      </c>
      <c r="AK3924" s="2">
        <v>0</v>
      </c>
      <c r="AL3924" s="2">
        <v>0</v>
      </c>
      <c r="AM3924" s="2" t="s">
        <v>201</v>
      </c>
      <c r="AN3924" s="2" t="s">
        <v>565</v>
      </c>
      <c r="AO3924" s="2" t="s">
        <v>40</v>
      </c>
    </row>
    <row r="3925" spans="1:41" ht="15" customHeight="1" x14ac:dyDescent="0.3">
      <c r="A3925" s="2" t="s">
        <v>188</v>
      </c>
      <c r="B3925" s="2" t="s">
        <v>3336</v>
      </c>
      <c r="C3925" s="2" t="s">
        <v>923</v>
      </c>
      <c r="D3925" s="2" t="s">
        <v>3337</v>
      </c>
      <c r="E3925" s="115" t="s">
        <v>4602</v>
      </c>
      <c r="F3925" s="2">
        <v>48</v>
      </c>
      <c r="G3925" s="2" t="s">
        <v>47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1239</v>
      </c>
      <c r="M3925" s="2" t="s">
        <v>1201</v>
      </c>
      <c r="N3925" s="2" t="s">
        <v>1201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1407</v>
      </c>
      <c r="AG3925" s="2" t="s">
        <v>37</v>
      </c>
      <c r="AH3925" s="2" t="s">
        <v>212</v>
      </c>
      <c r="AI3925" s="2" t="s">
        <v>1393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</row>
    <row r="3926" spans="1:41" ht="15" customHeight="1" x14ac:dyDescent="0.3">
      <c r="A3926" s="2" t="s">
        <v>188</v>
      </c>
      <c r="B3926" s="2" t="s">
        <v>3336</v>
      </c>
      <c r="C3926" s="2" t="s">
        <v>1027</v>
      </c>
      <c r="D3926" s="2" t="s">
        <v>1160</v>
      </c>
      <c r="E3926" s="115" t="s">
        <v>4602</v>
      </c>
      <c r="F3926" s="2">
        <v>4</v>
      </c>
      <c r="G3926" s="2" t="s">
        <v>36</v>
      </c>
      <c r="H3926" s="2" t="s">
        <v>198</v>
      </c>
      <c r="I3926" s="2" t="s">
        <v>37</v>
      </c>
      <c r="J3926" s="2" t="s">
        <v>38</v>
      </c>
      <c r="K3926" s="2" t="s">
        <v>1200</v>
      </c>
      <c r="L3926" s="2" t="s">
        <v>1239</v>
      </c>
      <c r="M3926" s="2" t="s">
        <v>1213</v>
      </c>
      <c r="N3926" s="2" t="s">
        <v>1213</v>
      </c>
      <c r="O3926" s="113" t="s">
        <v>645</v>
      </c>
      <c r="P3926" s="2" t="s">
        <v>720</v>
      </c>
      <c r="Q3926" s="2" t="s">
        <v>1221</v>
      </c>
      <c r="R3926" s="2" t="s">
        <v>1214</v>
      </c>
      <c r="S3926" s="2" t="s">
        <v>1215</v>
      </c>
      <c r="T3926" s="2" t="s">
        <v>1382</v>
      </c>
      <c r="U3926" s="2" t="s">
        <v>40</v>
      </c>
      <c r="V3926" s="2" t="s">
        <v>41</v>
      </c>
      <c r="W3926" s="2" t="s">
        <v>41</v>
      </c>
      <c r="X3926" s="2" t="s">
        <v>40</v>
      </c>
      <c r="Y3926" s="2">
        <v>0</v>
      </c>
      <c r="Z3926" s="2" t="s">
        <v>41</v>
      </c>
      <c r="AA3926" s="2" t="s">
        <v>21</v>
      </c>
      <c r="AB3926" s="2" t="s">
        <v>563</v>
      </c>
      <c r="AC3926" s="2">
        <v>0</v>
      </c>
      <c r="AD3926" s="2" t="s">
        <v>1526</v>
      </c>
      <c r="AE3926" s="2">
        <v>1019960004</v>
      </c>
      <c r="AF3926" s="2" t="s">
        <v>1200</v>
      </c>
      <c r="AG3926" s="2" t="s">
        <v>37</v>
      </c>
      <c r="AH3926" s="2" t="s">
        <v>212</v>
      </c>
      <c r="AI3926" s="2" t="s">
        <v>1393</v>
      </c>
      <c r="AJ3926" s="2" t="s">
        <v>1202</v>
      </c>
      <c r="AK3926" s="2">
        <v>0</v>
      </c>
      <c r="AL3926" s="2">
        <v>0</v>
      </c>
      <c r="AM3926" s="2" t="s">
        <v>201</v>
      </c>
      <c r="AN3926" s="2">
        <v>0</v>
      </c>
      <c r="AO3926" s="2" t="s">
        <v>40</v>
      </c>
    </row>
    <row r="3927" spans="1:41" ht="15" customHeight="1" x14ac:dyDescent="0.3">
      <c r="A3927" s="2" t="s">
        <v>188</v>
      </c>
      <c r="B3927" s="2" t="s">
        <v>3336</v>
      </c>
      <c r="C3927" s="2" t="s">
        <v>923</v>
      </c>
      <c r="D3927" s="2" t="s">
        <v>3974</v>
      </c>
      <c r="E3927" s="115" t="s">
        <v>4602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1239</v>
      </c>
      <c r="M3927" s="2" t="s">
        <v>1201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s">
        <v>1373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 t="s">
        <v>1402</v>
      </c>
      <c r="AC3927" s="2">
        <v>0</v>
      </c>
      <c r="AD3927" s="2" t="s">
        <v>1517</v>
      </c>
      <c r="AE3927" s="2">
        <v>1069960001</v>
      </c>
      <c r="AF3927" s="2" t="s">
        <v>43</v>
      </c>
      <c r="AG3927" s="2" t="s">
        <v>37</v>
      </c>
      <c r="AH3927" s="2" t="s">
        <v>212</v>
      </c>
      <c r="AI3927" s="2" t="s">
        <v>1393</v>
      </c>
      <c r="AJ3927" s="2" t="s">
        <v>1202</v>
      </c>
      <c r="AK3927" s="2">
        <v>0</v>
      </c>
      <c r="AL3927" s="2">
        <v>0</v>
      </c>
      <c r="AM3927" s="2" t="s">
        <v>199</v>
      </c>
      <c r="AN3927" s="2" t="s">
        <v>565</v>
      </c>
      <c r="AO3927" s="2" t="s">
        <v>41</v>
      </c>
    </row>
    <row r="3928" spans="1:41" ht="15" customHeight="1" x14ac:dyDescent="0.3">
      <c r="A3928" s="2" t="s">
        <v>188</v>
      </c>
      <c r="B3928" s="2" t="s">
        <v>3336</v>
      </c>
      <c r="C3928" s="2" t="s">
        <v>923</v>
      </c>
      <c r="D3928" s="2" t="s">
        <v>3975</v>
      </c>
      <c r="E3928" s="115" t="s">
        <v>4602</v>
      </c>
      <c r="F3928" s="2">
        <v>11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1239</v>
      </c>
      <c r="M3928" s="2" t="s">
        <v>1201</v>
      </c>
      <c r="N3928" s="2" t="s">
        <v>1201</v>
      </c>
      <c r="O3928" s="113" t="s">
        <v>645</v>
      </c>
      <c r="P3928" s="2" t="s">
        <v>720</v>
      </c>
      <c r="Q3928" s="2" t="s">
        <v>1221</v>
      </c>
      <c r="R3928" s="2" t="s">
        <v>1202</v>
      </c>
      <c r="S3928" s="2" t="s">
        <v>1203</v>
      </c>
      <c r="T3928" s="2" t="s">
        <v>4039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 t="s">
        <v>1402</v>
      </c>
      <c r="AC3928" s="2">
        <v>0</v>
      </c>
      <c r="AD3928" s="2" t="s">
        <v>4071</v>
      </c>
      <c r="AE3928" s="2">
        <v>1069960001</v>
      </c>
      <c r="AF3928" s="2" t="s">
        <v>43</v>
      </c>
      <c r="AG3928" s="2" t="s">
        <v>37</v>
      </c>
      <c r="AH3928" s="2" t="s">
        <v>212</v>
      </c>
      <c r="AI3928" s="2" t="s">
        <v>1393</v>
      </c>
      <c r="AJ3928" s="2" t="s">
        <v>1202</v>
      </c>
      <c r="AK3928" s="2" t="s">
        <v>1419</v>
      </c>
      <c r="AL3928" s="2">
        <v>0</v>
      </c>
      <c r="AM3928" s="2" t="s">
        <v>199</v>
      </c>
      <c r="AN3928" s="2" t="s">
        <v>565</v>
      </c>
      <c r="AO3928" s="2" t="s">
        <v>41</v>
      </c>
    </row>
    <row r="3929" spans="1:41" ht="15" customHeight="1" x14ac:dyDescent="0.3">
      <c r="A3929" s="2" t="s">
        <v>188</v>
      </c>
      <c r="B3929" s="2" t="s">
        <v>3336</v>
      </c>
      <c r="C3929" s="2" t="s">
        <v>1028</v>
      </c>
      <c r="D3929" s="2" t="s">
        <v>3976</v>
      </c>
      <c r="E3929" s="115" t="s">
        <v>4602</v>
      </c>
      <c r="F3929" s="2">
        <v>25</v>
      </c>
      <c r="G3929" s="2" t="s">
        <v>36</v>
      </c>
      <c r="H3929" s="2" t="s">
        <v>198</v>
      </c>
      <c r="I3929" s="2" t="s">
        <v>37</v>
      </c>
      <c r="J3929" s="2" t="s">
        <v>38</v>
      </c>
      <c r="K3929" s="2" t="s">
        <v>48</v>
      </c>
      <c r="L3929" s="2" t="s">
        <v>1212</v>
      </c>
      <c r="M3929" s="2" t="s">
        <v>1201</v>
      </c>
      <c r="N3929" s="2" t="s">
        <v>1201</v>
      </c>
      <c r="O3929" s="113" t="s">
        <v>645</v>
      </c>
      <c r="P3929" s="2" t="s">
        <v>720</v>
      </c>
      <c r="Q3929" s="2" t="s">
        <v>591</v>
      </c>
      <c r="R3929" s="2" t="s">
        <v>1281</v>
      </c>
      <c r="S3929" s="2" t="s">
        <v>1203</v>
      </c>
      <c r="T3929" s="2" t="s">
        <v>4040</v>
      </c>
      <c r="U3929" s="2" t="s">
        <v>40</v>
      </c>
      <c r="V3929" s="2" t="s">
        <v>40</v>
      </c>
      <c r="W3929" s="2" t="s">
        <v>41</v>
      </c>
      <c r="X3929" s="2" t="s">
        <v>40</v>
      </c>
      <c r="Y3929" s="2">
        <v>0</v>
      </c>
      <c r="Z3929" s="2" t="s">
        <v>41</v>
      </c>
      <c r="AA3929" s="2" t="s">
        <v>20</v>
      </c>
      <c r="AB3929" s="2" t="s">
        <v>563</v>
      </c>
      <c r="AC3929" s="2">
        <v>0</v>
      </c>
      <c r="AD3929" s="2" t="s">
        <v>4072</v>
      </c>
      <c r="AE3929" s="2">
        <v>1019960004</v>
      </c>
      <c r="AF3929" s="2" t="s">
        <v>48</v>
      </c>
      <c r="AG3929" s="2" t="s">
        <v>37</v>
      </c>
      <c r="AH3929" s="2" t="s">
        <v>212</v>
      </c>
      <c r="AI3929" s="2" t="s">
        <v>1393</v>
      </c>
      <c r="AJ3929" s="2" t="s">
        <v>1202</v>
      </c>
      <c r="AK3929" s="2" t="s">
        <v>1406</v>
      </c>
      <c r="AL3929" s="2">
        <v>0</v>
      </c>
      <c r="AM3929" s="2" t="s">
        <v>201</v>
      </c>
      <c r="AN3929" s="2" t="s">
        <v>463</v>
      </c>
      <c r="AO3929" s="2" t="s">
        <v>40</v>
      </c>
    </row>
    <row r="3930" spans="1:41" ht="15" customHeight="1" x14ac:dyDescent="0.3">
      <c r="A3930" s="2" t="s">
        <v>188</v>
      </c>
      <c r="B3930" s="2" t="s">
        <v>3336</v>
      </c>
      <c r="C3930" s="2" t="s">
        <v>1152</v>
      </c>
      <c r="D3930" s="2" t="s">
        <v>4204</v>
      </c>
      <c r="E3930" s="115" t="s">
        <v>4602</v>
      </c>
      <c r="F3930" s="2">
        <v>9</v>
      </c>
      <c r="G3930" s="2" t="s">
        <v>36</v>
      </c>
      <c r="H3930" s="2" t="s">
        <v>198</v>
      </c>
      <c r="I3930" s="2" t="s">
        <v>37</v>
      </c>
      <c r="J3930" s="2" t="s">
        <v>38</v>
      </c>
      <c r="K3930" s="2" t="s">
        <v>48</v>
      </c>
      <c r="L3930" s="2" t="s">
        <v>1212</v>
      </c>
      <c r="M3930" s="2" t="s">
        <v>1308</v>
      </c>
      <c r="N3930" s="2" t="s">
        <v>1308</v>
      </c>
      <c r="O3930" s="113" t="s">
        <v>645</v>
      </c>
      <c r="P3930" s="2" t="s">
        <v>720</v>
      </c>
      <c r="Q3930" s="2" t="s">
        <v>591</v>
      </c>
      <c r="R3930" s="2" t="s">
        <v>561</v>
      </c>
      <c r="S3930" s="2" t="s">
        <v>560</v>
      </c>
      <c r="T3930" s="2" t="s">
        <v>4555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 t="s">
        <v>1402</v>
      </c>
      <c r="AC3930" s="2">
        <v>0</v>
      </c>
      <c r="AD3930" s="2" t="s">
        <v>4581</v>
      </c>
      <c r="AE3930" s="2">
        <v>1019960004</v>
      </c>
      <c r="AF3930" s="2" t="s">
        <v>48</v>
      </c>
      <c r="AG3930" s="2" t="s">
        <v>37</v>
      </c>
      <c r="AH3930" s="2" t="s">
        <v>212</v>
      </c>
      <c r="AI3930" s="2" t="s">
        <v>1393</v>
      </c>
      <c r="AJ3930" s="2" t="s">
        <v>1480</v>
      </c>
      <c r="AK3930" s="2">
        <v>0</v>
      </c>
      <c r="AL3930" s="2">
        <v>0</v>
      </c>
      <c r="AM3930" s="2" t="s">
        <v>201</v>
      </c>
      <c r="AN3930" s="2" t="s">
        <v>565</v>
      </c>
      <c r="AO3930" s="2" t="s">
        <v>40</v>
      </c>
    </row>
    <row r="3931" spans="1:41" ht="15" customHeight="1" x14ac:dyDescent="0.3">
      <c r="A3931" s="2" t="s">
        <v>188</v>
      </c>
      <c r="B3931" s="2" t="s">
        <v>3336</v>
      </c>
      <c r="C3931" s="2" t="s">
        <v>923</v>
      </c>
      <c r="D3931" s="2" t="s">
        <v>3337</v>
      </c>
      <c r="E3931" s="115" t="s">
        <v>4603</v>
      </c>
      <c r="F3931" s="2">
        <v>48</v>
      </c>
      <c r="G3931" s="2" t="s">
        <v>47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1239</v>
      </c>
      <c r="M3931" s="2" t="s">
        <v>1201</v>
      </c>
      <c r="N3931" s="2" t="s">
        <v>1201</v>
      </c>
      <c r="O3931" s="113" t="s">
        <v>645</v>
      </c>
      <c r="P3931" s="2" t="s">
        <v>720</v>
      </c>
      <c r="Q3931" s="2" t="s">
        <v>1221</v>
      </c>
      <c r="R3931" s="2" t="s">
        <v>1202</v>
      </c>
      <c r="S3931" s="2" t="s">
        <v>1203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1407</v>
      </c>
      <c r="AG3931" s="2" t="s">
        <v>37</v>
      </c>
      <c r="AH3931" s="2" t="s">
        <v>212</v>
      </c>
      <c r="AI3931" s="2" t="s">
        <v>1393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</row>
    <row r="3932" spans="1:41" ht="15" customHeight="1" x14ac:dyDescent="0.3">
      <c r="A3932" s="2" t="s">
        <v>188</v>
      </c>
      <c r="B3932" s="2" t="s">
        <v>3336</v>
      </c>
      <c r="C3932" s="2" t="s">
        <v>1027</v>
      </c>
      <c r="D3932" s="2" t="s">
        <v>4987</v>
      </c>
      <c r="E3932" s="115" t="s">
        <v>4603</v>
      </c>
      <c r="F3932" s="2">
        <v>3</v>
      </c>
      <c r="G3932" s="2" t="s">
        <v>36</v>
      </c>
      <c r="H3932" s="2" t="s">
        <v>198</v>
      </c>
      <c r="I3932" s="2" t="s">
        <v>37</v>
      </c>
      <c r="J3932" s="2" t="s">
        <v>38</v>
      </c>
      <c r="K3932" s="2" t="s">
        <v>1200</v>
      </c>
      <c r="L3932" s="2" t="s">
        <v>1239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1221</v>
      </c>
      <c r="R3932" s="2" t="s">
        <v>1214</v>
      </c>
      <c r="S3932" s="2" t="s">
        <v>1215</v>
      </c>
      <c r="T3932" s="2" t="s">
        <v>1382</v>
      </c>
      <c r="U3932" s="2" t="s">
        <v>40</v>
      </c>
      <c r="V3932" s="2" t="s">
        <v>41</v>
      </c>
      <c r="W3932" s="2" t="s">
        <v>41</v>
      </c>
      <c r="X3932" s="2" t="s">
        <v>40</v>
      </c>
      <c r="Y3932" s="2">
        <v>0</v>
      </c>
      <c r="Z3932" s="2" t="s">
        <v>41</v>
      </c>
      <c r="AA3932" s="2" t="s">
        <v>21</v>
      </c>
      <c r="AB3932" s="2" t="s">
        <v>563</v>
      </c>
      <c r="AC3932" s="2">
        <v>0</v>
      </c>
      <c r="AD3932" s="2" t="s">
        <v>1526</v>
      </c>
      <c r="AE3932" s="2">
        <v>1019960004</v>
      </c>
      <c r="AF3932" s="2" t="s">
        <v>1200</v>
      </c>
      <c r="AG3932" s="2" t="s">
        <v>37</v>
      </c>
      <c r="AH3932" s="2" t="s">
        <v>212</v>
      </c>
      <c r="AI3932" s="2" t="s">
        <v>1393</v>
      </c>
      <c r="AJ3932" s="2" t="s">
        <v>1202</v>
      </c>
      <c r="AK3932" s="2">
        <v>0</v>
      </c>
      <c r="AL3932" s="2">
        <v>0</v>
      </c>
      <c r="AM3932" s="2" t="s">
        <v>201</v>
      </c>
      <c r="AN3932" s="2">
        <v>0</v>
      </c>
      <c r="AO3932" s="2" t="s">
        <v>40</v>
      </c>
    </row>
    <row r="3933" spans="1:41" ht="15" customHeight="1" x14ac:dyDescent="0.3">
      <c r="A3933" s="2" t="s">
        <v>188</v>
      </c>
      <c r="B3933" s="2" t="s">
        <v>3336</v>
      </c>
      <c r="C3933" s="2" t="s">
        <v>923</v>
      </c>
      <c r="D3933" s="2" t="s">
        <v>1165</v>
      </c>
      <c r="E3933" s="115" t="s">
        <v>4603</v>
      </c>
      <c r="F3933" s="2">
        <v>9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1239</v>
      </c>
      <c r="M3933" s="2" t="s">
        <v>1201</v>
      </c>
      <c r="N3933" s="2" t="s">
        <v>1201</v>
      </c>
      <c r="O3933" s="113" t="s">
        <v>645</v>
      </c>
      <c r="P3933" s="2" t="s">
        <v>720</v>
      </c>
      <c r="Q3933" s="2" t="s">
        <v>1221</v>
      </c>
      <c r="R3933" s="2" t="s">
        <v>1202</v>
      </c>
      <c r="S3933" s="2" t="s">
        <v>1203</v>
      </c>
      <c r="T3933" s="2" t="s">
        <v>1383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 t="s">
        <v>1402</v>
      </c>
      <c r="AC3933" s="2">
        <v>0</v>
      </c>
      <c r="AD3933" s="2" t="s">
        <v>1527</v>
      </c>
      <c r="AE3933" s="2">
        <v>1069960001</v>
      </c>
      <c r="AF3933" s="2" t="s">
        <v>43</v>
      </c>
      <c r="AG3933" s="2" t="s">
        <v>37</v>
      </c>
      <c r="AH3933" s="2" t="s">
        <v>212</v>
      </c>
      <c r="AI3933" s="2" t="s">
        <v>1393</v>
      </c>
      <c r="AJ3933" s="2" t="s">
        <v>1202</v>
      </c>
      <c r="AK3933" s="2" t="s">
        <v>1419</v>
      </c>
      <c r="AL3933" s="2">
        <v>0</v>
      </c>
      <c r="AM3933" s="2" t="s">
        <v>199</v>
      </c>
      <c r="AN3933" s="2" t="s">
        <v>565</v>
      </c>
      <c r="AO3933" s="2" t="s">
        <v>41</v>
      </c>
    </row>
    <row r="3934" spans="1:41" ht="15" customHeight="1" x14ac:dyDescent="0.3">
      <c r="A3934" s="2" t="s">
        <v>188</v>
      </c>
      <c r="B3934" s="2" t="s">
        <v>3336</v>
      </c>
      <c r="C3934" s="2" t="s">
        <v>923</v>
      </c>
      <c r="D3934" s="2" t="s">
        <v>3975</v>
      </c>
      <c r="E3934" s="115" t="s">
        <v>4603</v>
      </c>
      <c r="F3934" s="2">
        <v>27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1239</v>
      </c>
      <c r="M3934" s="2" t="s">
        <v>1201</v>
      </c>
      <c r="N3934" s="2" t="s">
        <v>1201</v>
      </c>
      <c r="O3934" s="113" t="s">
        <v>645</v>
      </c>
      <c r="P3934" s="2" t="s">
        <v>720</v>
      </c>
      <c r="Q3934" s="2" t="s">
        <v>1221</v>
      </c>
      <c r="R3934" s="2" t="s">
        <v>1202</v>
      </c>
      <c r="S3934" s="2" t="s">
        <v>1203</v>
      </c>
      <c r="T3934" s="2" t="s">
        <v>4039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 t="s">
        <v>1402</v>
      </c>
      <c r="AC3934" s="2">
        <v>0</v>
      </c>
      <c r="AD3934" s="2" t="s">
        <v>4071</v>
      </c>
      <c r="AE3934" s="2">
        <v>1069960001</v>
      </c>
      <c r="AF3934" s="2" t="s">
        <v>43</v>
      </c>
      <c r="AG3934" s="2" t="s">
        <v>37</v>
      </c>
      <c r="AH3934" s="2" t="s">
        <v>212</v>
      </c>
      <c r="AI3934" s="2" t="s">
        <v>1393</v>
      </c>
      <c r="AJ3934" s="2" t="s">
        <v>1202</v>
      </c>
      <c r="AK3934" s="2" t="s">
        <v>1419</v>
      </c>
      <c r="AL3934" s="2">
        <v>0</v>
      </c>
      <c r="AM3934" s="2" t="s">
        <v>199</v>
      </c>
      <c r="AN3934" s="2" t="s">
        <v>565</v>
      </c>
      <c r="AO3934" s="2" t="s">
        <v>41</v>
      </c>
    </row>
    <row r="3935" spans="1:41" ht="15" customHeight="1" x14ac:dyDescent="0.3">
      <c r="A3935" s="2" t="s">
        <v>188</v>
      </c>
      <c r="B3935" s="2" t="s">
        <v>3336</v>
      </c>
      <c r="C3935" s="2" t="s">
        <v>1028</v>
      </c>
      <c r="D3935" s="2" t="s">
        <v>3976</v>
      </c>
      <c r="E3935" s="115" t="s">
        <v>4603</v>
      </c>
      <c r="F3935" s="2">
        <v>9</v>
      </c>
      <c r="G3935" s="2" t="s">
        <v>36</v>
      </c>
      <c r="H3935" s="2" t="s">
        <v>198</v>
      </c>
      <c r="I3935" s="2" t="s">
        <v>37</v>
      </c>
      <c r="J3935" s="2" t="s">
        <v>38</v>
      </c>
      <c r="K3935" s="2" t="s">
        <v>48</v>
      </c>
      <c r="L3935" s="2" t="s">
        <v>1212</v>
      </c>
      <c r="M3935" s="2" t="s">
        <v>1201</v>
      </c>
      <c r="N3935" s="2" t="s">
        <v>1201</v>
      </c>
      <c r="O3935" s="113" t="s">
        <v>645</v>
      </c>
      <c r="P3935" s="2" t="s">
        <v>720</v>
      </c>
      <c r="Q3935" s="2" t="s">
        <v>591</v>
      </c>
      <c r="R3935" s="2" t="s">
        <v>1281</v>
      </c>
      <c r="S3935" s="2" t="s">
        <v>1203</v>
      </c>
      <c r="T3935" s="2" t="s">
        <v>4040</v>
      </c>
      <c r="U3935" s="2" t="s">
        <v>40</v>
      </c>
      <c r="V3935" s="2" t="s">
        <v>40</v>
      </c>
      <c r="W3935" s="2" t="s">
        <v>41</v>
      </c>
      <c r="X3935" s="2" t="s">
        <v>40</v>
      </c>
      <c r="Y3935" s="2">
        <v>0</v>
      </c>
      <c r="Z3935" s="2" t="s">
        <v>41</v>
      </c>
      <c r="AA3935" s="2" t="s">
        <v>20</v>
      </c>
      <c r="AB3935" s="2" t="s">
        <v>563</v>
      </c>
      <c r="AC3935" s="2">
        <v>0</v>
      </c>
      <c r="AD3935" s="2" t="s">
        <v>4072</v>
      </c>
      <c r="AE3935" s="2">
        <v>1019960004</v>
      </c>
      <c r="AF3935" s="2" t="s">
        <v>48</v>
      </c>
      <c r="AG3935" s="2" t="s">
        <v>37</v>
      </c>
      <c r="AH3935" s="2" t="s">
        <v>212</v>
      </c>
      <c r="AI3935" s="2" t="s">
        <v>1393</v>
      </c>
      <c r="AJ3935" s="2" t="s">
        <v>1202</v>
      </c>
      <c r="AK3935" s="2" t="s">
        <v>1406</v>
      </c>
      <c r="AL3935" s="2">
        <v>0</v>
      </c>
      <c r="AM3935" s="2" t="s">
        <v>201</v>
      </c>
      <c r="AN3935" s="2" t="s">
        <v>463</v>
      </c>
      <c r="AO3935" s="2" t="s">
        <v>40</v>
      </c>
    </row>
    <row r="3936" spans="1:41" ht="15" customHeight="1" x14ac:dyDescent="0.3">
      <c r="A3936" s="2" t="s">
        <v>188</v>
      </c>
      <c r="B3936" s="2" t="s">
        <v>3336</v>
      </c>
      <c r="C3936" s="2" t="s">
        <v>923</v>
      </c>
      <c r="D3936" s="2" t="s">
        <v>4988</v>
      </c>
      <c r="E3936" s="115" t="s">
        <v>4603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1239</v>
      </c>
      <c r="M3936" s="2" t="s">
        <v>1201</v>
      </c>
      <c r="N3936" s="2" t="s">
        <v>1201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s">
        <v>4035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 t="s">
        <v>1402</v>
      </c>
      <c r="AC3936" s="2">
        <v>0</v>
      </c>
      <c r="AD3936" s="2" t="s">
        <v>4067</v>
      </c>
      <c r="AE3936" s="2">
        <v>1069960001</v>
      </c>
      <c r="AF3936" s="2" t="s">
        <v>43</v>
      </c>
      <c r="AG3936" s="2" t="s">
        <v>37</v>
      </c>
      <c r="AH3936" s="2" t="s">
        <v>212</v>
      </c>
      <c r="AI3936" s="2" t="s">
        <v>1393</v>
      </c>
      <c r="AJ3936" s="2" t="s">
        <v>1202</v>
      </c>
      <c r="AK3936" s="2" t="s">
        <v>1419</v>
      </c>
      <c r="AL3936" s="2">
        <v>0</v>
      </c>
      <c r="AM3936" s="2" t="s">
        <v>199</v>
      </c>
      <c r="AN3936" s="2" t="s">
        <v>565</v>
      </c>
      <c r="AO3936" s="2" t="s">
        <v>41</v>
      </c>
    </row>
    <row r="3937" spans="1:41" ht="15" customHeight="1" x14ac:dyDescent="0.3">
      <c r="A3937" s="2" t="s">
        <v>188</v>
      </c>
      <c r="B3937" s="2" t="s">
        <v>3336</v>
      </c>
      <c r="C3937" s="2" t="s">
        <v>923</v>
      </c>
      <c r="D3937" s="2" t="s">
        <v>4989</v>
      </c>
      <c r="E3937" s="115" t="s">
        <v>4603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1239</v>
      </c>
      <c r="M3937" s="2" t="s">
        <v>1201</v>
      </c>
      <c r="N3937" s="2" t="s">
        <v>1201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s">
        <v>4567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 t="s">
        <v>1402</v>
      </c>
      <c r="AC3937" s="2">
        <v>0</v>
      </c>
      <c r="AD3937" s="2" t="s">
        <v>4593</v>
      </c>
      <c r="AE3937" s="2">
        <v>1069960001</v>
      </c>
      <c r="AF3937" s="2" t="s">
        <v>43</v>
      </c>
      <c r="AG3937" s="2" t="s">
        <v>37</v>
      </c>
      <c r="AH3937" s="2" t="s">
        <v>212</v>
      </c>
      <c r="AI3937" s="2" t="s">
        <v>1393</v>
      </c>
      <c r="AJ3937" s="2" t="s">
        <v>1202</v>
      </c>
      <c r="AK3937" s="2" t="s">
        <v>1419</v>
      </c>
      <c r="AL3937" s="2">
        <v>0</v>
      </c>
      <c r="AM3937" s="2" t="s">
        <v>199</v>
      </c>
      <c r="AN3937" s="2" t="s">
        <v>565</v>
      </c>
      <c r="AO3937" s="2" t="s">
        <v>41</v>
      </c>
    </row>
    <row r="3938" spans="1:41" ht="15" customHeight="1" x14ac:dyDescent="0.3">
      <c r="A3938" s="2" t="s">
        <v>188</v>
      </c>
      <c r="B3938" s="2" t="s">
        <v>3336</v>
      </c>
      <c r="C3938" s="2" t="s">
        <v>923</v>
      </c>
      <c r="D3938" s="2" t="s">
        <v>3337</v>
      </c>
      <c r="E3938" s="115" t="s">
        <v>4604</v>
      </c>
      <c r="F3938" s="2">
        <v>48</v>
      </c>
      <c r="G3938" s="2" t="s">
        <v>47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1239</v>
      </c>
      <c r="M3938" s="2" t="s">
        <v>1201</v>
      </c>
      <c r="N3938" s="2" t="s">
        <v>1201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1407</v>
      </c>
      <c r="AG3938" s="2" t="s">
        <v>37</v>
      </c>
      <c r="AH3938" s="2" t="s">
        <v>212</v>
      </c>
      <c r="AI3938" s="2" t="s">
        <v>1393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</row>
    <row r="3939" spans="1:41" ht="15" customHeight="1" x14ac:dyDescent="0.3">
      <c r="A3939" s="2" t="s">
        <v>188</v>
      </c>
      <c r="B3939" s="2" t="s">
        <v>3336</v>
      </c>
      <c r="C3939" s="2" t="s">
        <v>1027</v>
      </c>
      <c r="D3939" s="2" t="s">
        <v>1160</v>
      </c>
      <c r="E3939" s="115" t="s">
        <v>4604</v>
      </c>
      <c r="F3939" s="2">
        <v>10</v>
      </c>
      <c r="G3939" s="2" t="s">
        <v>36</v>
      </c>
      <c r="H3939" s="2" t="s">
        <v>198</v>
      </c>
      <c r="I3939" s="2" t="s">
        <v>37</v>
      </c>
      <c r="J3939" s="2" t="s">
        <v>38</v>
      </c>
      <c r="K3939" s="2" t="s">
        <v>1200</v>
      </c>
      <c r="L3939" s="2" t="s">
        <v>1239</v>
      </c>
      <c r="M3939" s="2" t="s">
        <v>1213</v>
      </c>
      <c r="N3939" s="2" t="s">
        <v>1213</v>
      </c>
      <c r="O3939" s="113" t="s">
        <v>645</v>
      </c>
      <c r="P3939" s="2" t="s">
        <v>720</v>
      </c>
      <c r="Q3939" s="2" t="s">
        <v>1221</v>
      </c>
      <c r="R3939" s="2" t="s">
        <v>1214</v>
      </c>
      <c r="S3939" s="2" t="s">
        <v>1215</v>
      </c>
      <c r="T3939" s="2" t="s">
        <v>1382</v>
      </c>
      <c r="U3939" s="2" t="s">
        <v>40</v>
      </c>
      <c r="V3939" s="2" t="s">
        <v>41</v>
      </c>
      <c r="W3939" s="2" t="s">
        <v>41</v>
      </c>
      <c r="X3939" s="2" t="s">
        <v>40</v>
      </c>
      <c r="Y3939" s="2">
        <v>0</v>
      </c>
      <c r="Z3939" s="2" t="s">
        <v>41</v>
      </c>
      <c r="AA3939" s="2" t="s">
        <v>21</v>
      </c>
      <c r="AB3939" s="2" t="s">
        <v>563</v>
      </c>
      <c r="AC3939" s="2">
        <v>0</v>
      </c>
      <c r="AD3939" s="2" t="s">
        <v>1526</v>
      </c>
      <c r="AE3939" s="2">
        <v>1019960004</v>
      </c>
      <c r="AF3939" s="2" t="s">
        <v>1200</v>
      </c>
      <c r="AG3939" s="2" t="s">
        <v>37</v>
      </c>
      <c r="AH3939" s="2" t="s">
        <v>212</v>
      </c>
      <c r="AI3939" s="2" t="s">
        <v>1393</v>
      </c>
      <c r="AJ3939" s="2" t="s">
        <v>1202</v>
      </c>
      <c r="AK3939" s="2">
        <v>0</v>
      </c>
      <c r="AL3939" s="2">
        <v>0</v>
      </c>
      <c r="AM3939" s="2" t="s">
        <v>201</v>
      </c>
      <c r="AN3939" s="2">
        <v>0</v>
      </c>
      <c r="AO3939" s="2" t="s">
        <v>40</v>
      </c>
    </row>
    <row r="3940" spans="1:41" ht="15" customHeight="1" x14ac:dyDescent="0.3">
      <c r="A3940" s="2" t="s">
        <v>188</v>
      </c>
      <c r="B3940" s="2" t="s">
        <v>3336</v>
      </c>
      <c r="C3940" s="2" t="s">
        <v>923</v>
      </c>
      <c r="D3940" s="2" t="s">
        <v>1165</v>
      </c>
      <c r="E3940" s="115" t="s">
        <v>4604</v>
      </c>
      <c r="F3940" s="2">
        <v>25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1239</v>
      </c>
      <c r="M3940" s="2" t="s">
        <v>1201</v>
      </c>
      <c r="N3940" s="2" t="s">
        <v>1201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s">
        <v>1383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 t="s">
        <v>1402</v>
      </c>
      <c r="AC3940" s="2">
        <v>0</v>
      </c>
      <c r="AD3940" s="2" t="s">
        <v>1527</v>
      </c>
      <c r="AE3940" s="2">
        <v>1069960001</v>
      </c>
      <c r="AF3940" s="2" t="s">
        <v>43</v>
      </c>
      <c r="AG3940" s="2" t="s">
        <v>37</v>
      </c>
      <c r="AH3940" s="2" t="s">
        <v>212</v>
      </c>
      <c r="AI3940" s="2" t="s">
        <v>1393</v>
      </c>
      <c r="AJ3940" s="2" t="s">
        <v>1202</v>
      </c>
      <c r="AK3940" s="2" t="s">
        <v>1419</v>
      </c>
      <c r="AL3940" s="2">
        <v>0</v>
      </c>
      <c r="AM3940" s="2" t="s">
        <v>199</v>
      </c>
      <c r="AN3940" s="2" t="s">
        <v>565</v>
      </c>
      <c r="AO3940" s="2" t="s">
        <v>41</v>
      </c>
    </row>
    <row r="3941" spans="1:41" ht="15" customHeight="1" x14ac:dyDescent="0.3">
      <c r="A3941" s="2" t="s">
        <v>188</v>
      </c>
      <c r="B3941" s="2" t="s">
        <v>3336</v>
      </c>
      <c r="C3941" s="2" t="s">
        <v>923</v>
      </c>
      <c r="D3941" s="2" t="s">
        <v>3975</v>
      </c>
      <c r="E3941" s="115" t="s">
        <v>4604</v>
      </c>
      <c r="F3941" s="2">
        <v>10</v>
      </c>
      <c r="G3941" s="2" t="s">
        <v>36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1239</v>
      </c>
      <c r="M3941" s="2" t="s">
        <v>1201</v>
      </c>
      <c r="N3941" s="2" t="s">
        <v>1201</v>
      </c>
      <c r="O3941" s="113" t="s">
        <v>645</v>
      </c>
      <c r="P3941" s="2" t="s">
        <v>720</v>
      </c>
      <c r="Q3941" s="2" t="s">
        <v>1221</v>
      </c>
      <c r="R3941" s="2" t="s">
        <v>1202</v>
      </c>
      <c r="S3941" s="2" t="s">
        <v>1203</v>
      </c>
      <c r="T3941" s="2" t="s">
        <v>4039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 t="s">
        <v>1402</v>
      </c>
      <c r="AC3941" s="2">
        <v>0</v>
      </c>
      <c r="AD3941" s="2" t="s">
        <v>4071</v>
      </c>
      <c r="AE3941" s="2">
        <v>1069960001</v>
      </c>
      <c r="AF3941" s="2" t="s">
        <v>43</v>
      </c>
      <c r="AG3941" s="2" t="s">
        <v>37</v>
      </c>
      <c r="AH3941" s="2" t="s">
        <v>212</v>
      </c>
      <c r="AI3941" s="2" t="s">
        <v>1393</v>
      </c>
      <c r="AJ3941" s="2" t="s">
        <v>1202</v>
      </c>
      <c r="AK3941" s="2" t="s">
        <v>1419</v>
      </c>
      <c r="AL3941" s="2">
        <v>0</v>
      </c>
      <c r="AM3941" s="2" t="s">
        <v>199</v>
      </c>
      <c r="AN3941" s="2" t="s">
        <v>565</v>
      </c>
      <c r="AO3941" s="2" t="s">
        <v>41</v>
      </c>
    </row>
    <row r="3942" spans="1:41" ht="15" customHeight="1" x14ac:dyDescent="0.3">
      <c r="A3942" s="2" t="s">
        <v>189</v>
      </c>
      <c r="B3942" s="2" t="s">
        <v>3339</v>
      </c>
      <c r="C3942" s="2" t="s">
        <v>788</v>
      </c>
      <c r="D3942" s="2" t="s">
        <v>1166</v>
      </c>
      <c r="E3942" s="115" t="s">
        <v>4173</v>
      </c>
      <c r="F3942" s="2">
        <v>18</v>
      </c>
      <c r="G3942" s="2" t="s">
        <v>36</v>
      </c>
      <c r="H3942" s="2" t="s">
        <v>198</v>
      </c>
      <c r="I3942" s="2" t="s">
        <v>37</v>
      </c>
      <c r="J3942" s="2" t="s">
        <v>38</v>
      </c>
      <c r="K3942" s="2" t="s">
        <v>1200</v>
      </c>
      <c r="L3942" s="2" t="s">
        <v>1239</v>
      </c>
      <c r="M3942" s="2" t="s">
        <v>1201</v>
      </c>
      <c r="N3942" s="2" t="s">
        <v>1201</v>
      </c>
      <c r="O3942" s="113" t="s">
        <v>644</v>
      </c>
      <c r="P3942" s="2" t="s">
        <v>720</v>
      </c>
      <c r="Q3942" s="2" t="s">
        <v>1221</v>
      </c>
      <c r="R3942" s="2" t="s">
        <v>1281</v>
      </c>
      <c r="S3942" s="2" t="s">
        <v>1203</v>
      </c>
      <c r="T3942" s="2" t="e">
        <v>#VALUE!</v>
      </c>
      <c r="U3942" s="2" t="s">
        <v>40</v>
      </c>
      <c r="V3942" s="2" t="s">
        <v>41</v>
      </c>
      <c r="W3942" s="2" t="s">
        <v>40</v>
      </c>
      <c r="X3942" s="2" t="s">
        <v>40</v>
      </c>
      <c r="Y3942" s="2">
        <v>0</v>
      </c>
      <c r="Z3942" s="2" t="s">
        <v>41</v>
      </c>
      <c r="AA3942" s="2" t="s">
        <v>21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1200</v>
      </c>
      <c r="AG3942" s="2" t="s">
        <v>37</v>
      </c>
      <c r="AH3942" s="2" t="s">
        <v>212</v>
      </c>
      <c r="AI3942" s="2" t="s">
        <v>1393</v>
      </c>
      <c r="AJ3942" s="2">
        <v>0</v>
      </c>
      <c r="AK3942" s="2">
        <v>0</v>
      </c>
      <c r="AL3942" s="2">
        <v>0</v>
      </c>
      <c r="AM3942" s="2" t="s">
        <v>201</v>
      </c>
      <c r="AN3942" s="2">
        <v>0</v>
      </c>
      <c r="AO3942" s="2" t="s">
        <v>40</v>
      </c>
    </row>
    <row r="3943" spans="1:41" ht="15" customHeight="1" x14ac:dyDescent="0.3">
      <c r="A3943" s="2" t="s">
        <v>189</v>
      </c>
      <c r="B3943" s="2" t="s">
        <v>3339</v>
      </c>
      <c r="C3943" s="2" t="s">
        <v>788</v>
      </c>
      <c r="D3943" s="2" t="s">
        <v>1166</v>
      </c>
      <c r="E3943" s="115" t="s">
        <v>4173</v>
      </c>
      <c r="F3943" s="2">
        <v>27</v>
      </c>
      <c r="G3943" s="2" t="s">
        <v>42</v>
      </c>
      <c r="H3943" s="2" t="s">
        <v>198</v>
      </c>
      <c r="I3943" s="2" t="s">
        <v>37</v>
      </c>
      <c r="J3943" s="2" t="s">
        <v>38</v>
      </c>
      <c r="K3943" s="2" t="s">
        <v>1200</v>
      </c>
      <c r="L3943" s="2" t="s">
        <v>1239</v>
      </c>
      <c r="M3943" s="2" t="s">
        <v>1201</v>
      </c>
      <c r="N3943" s="2" t="s">
        <v>1201</v>
      </c>
      <c r="O3943" s="113" t="s">
        <v>644</v>
      </c>
      <c r="P3943" s="2" t="s">
        <v>720</v>
      </c>
      <c r="Q3943" s="2" t="s">
        <v>1221</v>
      </c>
      <c r="R3943" s="2" t="s">
        <v>1281</v>
      </c>
      <c r="S3943" s="2" t="s">
        <v>1203</v>
      </c>
      <c r="T3943" s="2" t="e">
        <v>#VALUE!</v>
      </c>
      <c r="U3943" s="2" t="s">
        <v>40</v>
      </c>
      <c r="V3943" s="2" t="s">
        <v>41</v>
      </c>
      <c r="W3943" s="2" t="s">
        <v>40</v>
      </c>
      <c r="X3943" s="2" t="s">
        <v>40</v>
      </c>
      <c r="Y3943" s="2">
        <v>0</v>
      </c>
      <c r="Z3943" s="2" t="s">
        <v>41</v>
      </c>
      <c r="AA3943" s="2" t="s">
        <v>21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1200</v>
      </c>
      <c r="AG3943" s="2" t="s">
        <v>37</v>
      </c>
      <c r="AH3943" s="2" t="s">
        <v>212</v>
      </c>
      <c r="AI3943" s="2" t="s">
        <v>1393</v>
      </c>
      <c r="AJ3943" s="2">
        <v>0</v>
      </c>
      <c r="AK3943" s="2">
        <v>0</v>
      </c>
      <c r="AL3943" s="2">
        <v>0</v>
      </c>
      <c r="AM3943" s="2" t="s">
        <v>201</v>
      </c>
      <c r="AN3943" s="2">
        <v>0</v>
      </c>
      <c r="AO3943" s="2" t="s">
        <v>40</v>
      </c>
    </row>
    <row r="3944" spans="1:41" ht="15" customHeight="1" x14ac:dyDescent="0.3">
      <c r="A3944" s="2" t="s">
        <v>189</v>
      </c>
      <c r="B3944" s="2" t="s">
        <v>3339</v>
      </c>
      <c r="C3944" s="2" t="s">
        <v>788</v>
      </c>
      <c r="D3944" s="2" t="s">
        <v>1166</v>
      </c>
      <c r="E3944" s="115" t="s">
        <v>4601</v>
      </c>
      <c r="F3944" s="2">
        <v>9</v>
      </c>
      <c r="G3944" s="2" t="s">
        <v>36</v>
      </c>
      <c r="H3944" s="2" t="s">
        <v>198</v>
      </c>
      <c r="I3944" s="2" t="s">
        <v>37</v>
      </c>
      <c r="J3944" s="2" t="s">
        <v>38</v>
      </c>
      <c r="K3944" s="2" t="s">
        <v>1200</v>
      </c>
      <c r="L3944" s="2" t="s">
        <v>1239</v>
      </c>
      <c r="M3944" s="2" t="s">
        <v>1201</v>
      </c>
      <c r="N3944" s="2" t="s">
        <v>1201</v>
      </c>
      <c r="O3944" s="113" t="s">
        <v>645</v>
      </c>
      <c r="P3944" s="2" t="s">
        <v>720</v>
      </c>
      <c r="Q3944" s="2" t="s">
        <v>1221</v>
      </c>
      <c r="R3944" s="2" t="s">
        <v>1281</v>
      </c>
      <c r="S3944" s="2" t="s">
        <v>1203</v>
      </c>
      <c r="T3944" s="2" t="e">
        <v>#VALUE!</v>
      </c>
      <c r="U3944" s="2" t="s">
        <v>40</v>
      </c>
      <c r="V3944" s="2" t="s">
        <v>41</v>
      </c>
      <c r="W3944" s="2" t="s">
        <v>40</v>
      </c>
      <c r="X3944" s="2" t="s">
        <v>40</v>
      </c>
      <c r="Y3944" s="2">
        <v>0</v>
      </c>
      <c r="Z3944" s="2" t="s">
        <v>41</v>
      </c>
      <c r="AA3944" s="2" t="s">
        <v>21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1200</v>
      </c>
      <c r="AG3944" s="2" t="s">
        <v>37</v>
      </c>
      <c r="AH3944" s="2" t="s">
        <v>212</v>
      </c>
      <c r="AI3944" s="2" t="s">
        <v>1393</v>
      </c>
      <c r="AJ3944" s="2">
        <v>0</v>
      </c>
      <c r="AK3944" s="2">
        <v>0</v>
      </c>
      <c r="AL3944" s="2">
        <v>0</v>
      </c>
      <c r="AM3944" s="2" t="s">
        <v>201</v>
      </c>
      <c r="AN3944" s="2">
        <v>0</v>
      </c>
      <c r="AO3944" s="2" t="s">
        <v>40</v>
      </c>
    </row>
    <row r="3945" spans="1:41" ht="15" customHeight="1" x14ac:dyDescent="0.3">
      <c r="A3945" s="2" t="s">
        <v>189</v>
      </c>
      <c r="B3945" s="2" t="s">
        <v>3339</v>
      </c>
      <c r="C3945" s="2" t="s">
        <v>788</v>
      </c>
      <c r="D3945" s="2" t="s">
        <v>1166</v>
      </c>
      <c r="E3945" s="115" t="s">
        <v>4601</v>
      </c>
      <c r="F3945" s="2">
        <v>27</v>
      </c>
      <c r="G3945" s="2" t="s">
        <v>42</v>
      </c>
      <c r="H3945" s="2" t="s">
        <v>198</v>
      </c>
      <c r="I3945" s="2" t="s">
        <v>37</v>
      </c>
      <c r="J3945" s="2" t="s">
        <v>38</v>
      </c>
      <c r="K3945" s="2" t="s">
        <v>1200</v>
      </c>
      <c r="L3945" s="2" t="s">
        <v>1239</v>
      </c>
      <c r="M3945" s="2" t="s">
        <v>1201</v>
      </c>
      <c r="N3945" s="2" t="s">
        <v>1201</v>
      </c>
      <c r="O3945" s="113" t="s">
        <v>645</v>
      </c>
      <c r="P3945" s="2" t="s">
        <v>720</v>
      </c>
      <c r="Q3945" s="2" t="s">
        <v>1221</v>
      </c>
      <c r="R3945" s="2" t="s">
        <v>1281</v>
      </c>
      <c r="S3945" s="2" t="s">
        <v>1203</v>
      </c>
      <c r="T3945" s="2" t="e">
        <v>#VALUE!</v>
      </c>
      <c r="U3945" s="2" t="s">
        <v>40</v>
      </c>
      <c r="V3945" s="2" t="s">
        <v>41</v>
      </c>
      <c r="W3945" s="2" t="s">
        <v>40</v>
      </c>
      <c r="X3945" s="2" t="s">
        <v>40</v>
      </c>
      <c r="Y3945" s="2">
        <v>0</v>
      </c>
      <c r="Z3945" s="2" t="s">
        <v>41</v>
      </c>
      <c r="AA3945" s="2" t="s">
        <v>21</v>
      </c>
      <c r="AB3945" s="2">
        <v>0</v>
      </c>
      <c r="AC3945" s="2">
        <v>0</v>
      </c>
      <c r="AD3945" s="2">
        <v>0</v>
      </c>
      <c r="AE3945" s="2">
        <v>0</v>
      </c>
      <c r="AF3945" s="2" t="s">
        <v>1200</v>
      </c>
      <c r="AG3945" s="2" t="s">
        <v>37</v>
      </c>
      <c r="AH3945" s="2" t="s">
        <v>212</v>
      </c>
      <c r="AI3945" s="2" t="s">
        <v>1393</v>
      </c>
      <c r="AJ3945" s="2">
        <v>0</v>
      </c>
      <c r="AK3945" s="2">
        <v>0</v>
      </c>
      <c r="AL3945" s="2">
        <v>0</v>
      </c>
      <c r="AM3945" s="2" t="s">
        <v>201</v>
      </c>
      <c r="AN3945" s="2">
        <v>0</v>
      </c>
      <c r="AO3945" s="2" t="s">
        <v>40</v>
      </c>
    </row>
    <row r="3946" spans="1:41" ht="15" customHeight="1" x14ac:dyDescent="0.3">
      <c r="A3946" s="2" t="s">
        <v>189</v>
      </c>
      <c r="B3946" s="2" t="s">
        <v>3339</v>
      </c>
      <c r="C3946" s="2" t="s">
        <v>788</v>
      </c>
      <c r="D3946" s="2" t="s">
        <v>1166</v>
      </c>
      <c r="E3946" s="115" t="s">
        <v>4602</v>
      </c>
      <c r="F3946" s="2">
        <v>9</v>
      </c>
      <c r="G3946" s="2" t="s">
        <v>36</v>
      </c>
      <c r="H3946" s="2" t="s">
        <v>198</v>
      </c>
      <c r="I3946" s="2" t="s">
        <v>37</v>
      </c>
      <c r="J3946" s="2" t="s">
        <v>38</v>
      </c>
      <c r="K3946" s="2" t="s">
        <v>1200</v>
      </c>
      <c r="L3946" s="2" t="s">
        <v>1239</v>
      </c>
      <c r="M3946" s="2" t="s">
        <v>1201</v>
      </c>
      <c r="N3946" s="2" t="s">
        <v>1201</v>
      </c>
      <c r="O3946" s="113" t="s">
        <v>645</v>
      </c>
      <c r="P3946" s="2" t="s">
        <v>720</v>
      </c>
      <c r="Q3946" s="2" t="s">
        <v>1221</v>
      </c>
      <c r="R3946" s="2" t="s">
        <v>1281</v>
      </c>
      <c r="S3946" s="2" t="s">
        <v>1203</v>
      </c>
      <c r="T3946" s="2" t="e">
        <v>#VALUE!</v>
      </c>
      <c r="U3946" s="2" t="s">
        <v>40</v>
      </c>
      <c r="V3946" s="2" t="s">
        <v>41</v>
      </c>
      <c r="W3946" s="2" t="s">
        <v>40</v>
      </c>
      <c r="X3946" s="2" t="s">
        <v>40</v>
      </c>
      <c r="Y3946" s="2">
        <v>0</v>
      </c>
      <c r="Z3946" s="2" t="s">
        <v>41</v>
      </c>
      <c r="AA3946" s="2" t="s">
        <v>21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1200</v>
      </c>
      <c r="AG3946" s="2" t="s">
        <v>37</v>
      </c>
      <c r="AH3946" s="2" t="s">
        <v>212</v>
      </c>
      <c r="AI3946" s="2" t="s">
        <v>1393</v>
      </c>
      <c r="AJ3946" s="2">
        <v>0</v>
      </c>
      <c r="AK3946" s="2">
        <v>0</v>
      </c>
      <c r="AL3946" s="2">
        <v>0</v>
      </c>
      <c r="AM3946" s="2" t="s">
        <v>201</v>
      </c>
      <c r="AN3946" s="2">
        <v>0</v>
      </c>
      <c r="AO3946" s="2" t="s">
        <v>40</v>
      </c>
    </row>
    <row r="3947" spans="1:41" ht="15" customHeight="1" x14ac:dyDescent="0.3">
      <c r="A3947" s="2" t="s">
        <v>189</v>
      </c>
      <c r="B3947" s="2" t="s">
        <v>3339</v>
      </c>
      <c r="C3947" s="2" t="s">
        <v>788</v>
      </c>
      <c r="D3947" s="2" t="s">
        <v>1166</v>
      </c>
      <c r="E3947" s="115" t="s">
        <v>4602</v>
      </c>
      <c r="F3947" s="2">
        <v>27</v>
      </c>
      <c r="G3947" s="2" t="s">
        <v>42</v>
      </c>
      <c r="H3947" s="2" t="s">
        <v>198</v>
      </c>
      <c r="I3947" s="2" t="s">
        <v>37</v>
      </c>
      <c r="J3947" s="2" t="s">
        <v>38</v>
      </c>
      <c r="K3947" s="2" t="s">
        <v>1200</v>
      </c>
      <c r="L3947" s="2" t="s">
        <v>1239</v>
      </c>
      <c r="M3947" s="2" t="s">
        <v>1201</v>
      </c>
      <c r="N3947" s="2" t="s">
        <v>1201</v>
      </c>
      <c r="O3947" s="113" t="s">
        <v>645</v>
      </c>
      <c r="P3947" s="2" t="s">
        <v>720</v>
      </c>
      <c r="Q3947" s="2" t="s">
        <v>1221</v>
      </c>
      <c r="R3947" s="2" t="s">
        <v>1281</v>
      </c>
      <c r="S3947" s="2" t="s">
        <v>1203</v>
      </c>
      <c r="T3947" s="2" t="e">
        <v>#VALUE!</v>
      </c>
      <c r="U3947" s="2" t="s">
        <v>40</v>
      </c>
      <c r="V3947" s="2" t="s">
        <v>41</v>
      </c>
      <c r="W3947" s="2" t="s">
        <v>40</v>
      </c>
      <c r="X3947" s="2" t="s">
        <v>40</v>
      </c>
      <c r="Y3947" s="2">
        <v>0</v>
      </c>
      <c r="Z3947" s="2" t="s">
        <v>41</v>
      </c>
      <c r="AA3947" s="2" t="s">
        <v>21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1200</v>
      </c>
      <c r="AG3947" s="2" t="s">
        <v>37</v>
      </c>
      <c r="AH3947" s="2" t="s">
        <v>212</v>
      </c>
      <c r="AI3947" s="2" t="s">
        <v>1393</v>
      </c>
      <c r="AJ3947" s="2">
        <v>0</v>
      </c>
      <c r="AK3947" s="2">
        <v>0</v>
      </c>
      <c r="AL3947" s="2">
        <v>0</v>
      </c>
      <c r="AM3947" s="2" t="s">
        <v>201</v>
      </c>
      <c r="AN3947" s="2">
        <v>0</v>
      </c>
      <c r="AO3947" s="2" t="s">
        <v>40</v>
      </c>
    </row>
    <row r="3948" spans="1:41" ht="15" customHeight="1" x14ac:dyDescent="0.3">
      <c r="A3948" s="2" t="s">
        <v>189</v>
      </c>
      <c r="B3948" s="2" t="s">
        <v>3339</v>
      </c>
      <c r="C3948" s="2" t="s">
        <v>788</v>
      </c>
      <c r="D3948" s="2" t="s">
        <v>1166</v>
      </c>
      <c r="E3948" s="115" t="s">
        <v>4603</v>
      </c>
      <c r="F3948" s="2">
        <v>18</v>
      </c>
      <c r="G3948" s="2" t="s">
        <v>36</v>
      </c>
      <c r="H3948" s="2" t="s">
        <v>198</v>
      </c>
      <c r="I3948" s="2" t="s">
        <v>37</v>
      </c>
      <c r="J3948" s="2" t="s">
        <v>38</v>
      </c>
      <c r="K3948" s="2" t="s">
        <v>1200</v>
      </c>
      <c r="L3948" s="2" t="s">
        <v>1239</v>
      </c>
      <c r="M3948" s="2" t="s">
        <v>1201</v>
      </c>
      <c r="N3948" s="2" t="s">
        <v>1201</v>
      </c>
      <c r="O3948" s="113" t="s">
        <v>645</v>
      </c>
      <c r="P3948" s="2" t="s">
        <v>720</v>
      </c>
      <c r="Q3948" s="2" t="s">
        <v>1221</v>
      </c>
      <c r="R3948" s="2" t="s">
        <v>1281</v>
      </c>
      <c r="S3948" s="2" t="s">
        <v>1203</v>
      </c>
      <c r="T3948" s="2" t="e">
        <v>#VALUE!</v>
      </c>
      <c r="U3948" s="2" t="s">
        <v>40</v>
      </c>
      <c r="V3948" s="2" t="s">
        <v>41</v>
      </c>
      <c r="W3948" s="2" t="s">
        <v>40</v>
      </c>
      <c r="X3948" s="2" t="s">
        <v>40</v>
      </c>
      <c r="Y3948" s="2">
        <v>0</v>
      </c>
      <c r="Z3948" s="2" t="s">
        <v>41</v>
      </c>
      <c r="AA3948" s="2" t="s">
        <v>21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1200</v>
      </c>
      <c r="AG3948" s="2" t="s">
        <v>37</v>
      </c>
      <c r="AH3948" s="2" t="s">
        <v>212</v>
      </c>
      <c r="AI3948" s="2" t="s">
        <v>1393</v>
      </c>
      <c r="AJ3948" s="2">
        <v>0</v>
      </c>
      <c r="AK3948" s="2">
        <v>0</v>
      </c>
      <c r="AL3948" s="2">
        <v>0</v>
      </c>
      <c r="AM3948" s="2" t="s">
        <v>201</v>
      </c>
      <c r="AN3948" s="2">
        <v>0</v>
      </c>
      <c r="AO3948" s="2" t="s">
        <v>40</v>
      </c>
    </row>
    <row r="3949" spans="1:41" ht="15" customHeight="1" x14ac:dyDescent="0.3">
      <c r="A3949" s="2" t="s">
        <v>189</v>
      </c>
      <c r="B3949" s="2" t="s">
        <v>3339</v>
      </c>
      <c r="C3949" s="2" t="s">
        <v>788</v>
      </c>
      <c r="D3949" s="2" t="s">
        <v>1166</v>
      </c>
      <c r="E3949" s="115" t="s">
        <v>4603</v>
      </c>
      <c r="F3949" s="2">
        <v>27</v>
      </c>
      <c r="G3949" s="2" t="s">
        <v>42</v>
      </c>
      <c r="H3949" s="2" t="s">
        <v>198</v>
      </c>
      <c r="I3949" s="2" t="s">
        <v>37</v>
      </c>
      <c r="J3949" s="2" t="s">
        <v>38</v>
      </c>
      <c r="K3949" s="2" t="s">
        <v>1200</v>
      </c>
      <c r="L3949" s="2" t="s">
        <v>1239</v>
      </c>
      <c r="M3949" s="2" t="s">
        <v>1201</v>
      </c>
      <c r="N3949" s="2" t="s">
        <v>1201</v>
      </c>
      <c r="O3949" s="113" t="s">
        <v>645</v>
      </c>
      <c r="P3949" s="2" t="s">
        <v>720</v>
      </c>
      <c r="Q3949" s="2" t="s">
        <v>1221</v>
      </c>
      <c r="R3949" s="2" t="s">
        <v>1281</v>
      </c>
      <c r="S3949" s="2" t="s">
        <v>1203</v>
      </c>
      <c r="T3949" s="2" t="e">
        <v>#VALUE!</v>
      </c>
      <c r="U3949" s="2" t="s">
        <v>40</v>
      </c>
      <c r="V3949" s="2" t="s">
        <v>41</v>
      </c>
      <c r="W3949" s="2" t="s">
        <v>40</v>
      </c>
      <c r="X3949" s="2" t="s">
        <v>40</v>
      </c>
      <c r="Y3949" s="2">
        <v>0</v>
      </c>
      <c r="Z3949" s="2" t="s">
        <v>41</v>
      </c>
      <c r="AA3949" s="2" t="s">
        <v>21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1200</v>
      </c>
      <c r="AG3949" s="2" t="s">
        <v>37</v>
      </c>
      <c r="AH3949" s="2" t="s">
        <v>212</v>
      </c>
      <c r="AI3949" s="2" t="s">
        <v>1393</v>
      </c>
      <c r="AJ3949" s="2">
        <v>0</v>
      </c>
      <c r="AK3949" s="2">
        <v>0</v>
      </c>
      <c r="AL3949" s="2">
        <v>0</v>
      </c>
      <c r="AM3949" s="2" t="s">
        <v>201</v>
      </c>
      <c r="AN3949" s="2">
        <v>0</v>
      </c>
      <c r="AO3949" s="2" t="s">
        <v>40</v>
      </c>
    </row>
    <row r="3950" spans="1:41" ht="15" customHeight="1" x14ac:dyDescent="0.3">
      <c r="A3950" s="2" t="s">
        <v>189</v>
      </c>
      <c r="B3950" s="2" t="s">
        <v>3339</v>
      </c>
      <c r="C3950" s="2" t="s">
        <v>788</v>
      </c>
      <c r="D3950" s="2" t="s">
        <v>1166</v>
      </c>
      <c r="E3950" s="115" t="s">
        <v>4604</v>
      </c>
      <c r="F3950" s="2">
        <v>9</v>
      </c>
      <c r="G3950" s="2" t="s">
        <v>36</v>
      </c>
      <c r="H3950" s="2" t="s">
        <v>198</v>
      </c>
      <c r="I3950" s="2" t="s">
        <v>37</v>
      </c>
      <c r="J3950" s="2" t="s">
        <v>38</v>
      </c>
      <c r="K3950" s="2" t="s">
        <v>1200</v>
      </c>
      <c r="L3950" s="2" t="s">
        <v>1239</v>
      </c>
      <c r="M3950" s="2" t="s">
        <v>1201</v>
      </c>
      <c r="N3950" s="2" t="s">
        <v>1201</v>
      </c>
      <c r="O3950" s="113" t="s">
        <v>645</v>
      </c>
      <c r="P3950" s="2" t="s">
        <v>720</v>
      </c>
      <c r="Q3950" s="2" t="s">
        <v>1221</v>
      </c>
      <c r="R3950" s="2" t="s">
        <v>1281</v>
      </c>
      <c r="S3950" s="2" t="s">
        <v>1203</v>
      </c>
      <c r="T3950" s="2" t="e">
        <v>#VALUE!</v>
      </c>
      <c r="U3950" s="2" t="s">
        <v>40</v>
      </c>
      <c r="V3950" s="2" t="s">
        <v>41</v>
      </c>
      <c r="W3950" s="2" t="s">
        <v>40</v>
      </c>
      <c r="X3950" s="2" t="s">
        <v>40</v>
      </c>
      <c r="Y3950" s="2">
        <v>0</v>
      </c>
      <c r="Z3950" s="2" t="s">
        <v>41</v>
      </c>
      <c r="AA3950" s="2" t="s">
        <v>21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1200</v>
      </c>
      <c r="AG3950" s="2" t="s">
        <v>37</v>
      </c>
      <c r="AH3950" s="2" t="s">
        <v>212</v>
      </c>
      <c r="AI3950" s="2" t="s">
        <v>1393</v>
      </c>
      <c r="AJ3950" s="2">
        <v>0</v>
      </c>
      <c r="AK3950" s="2">
        <v>0</v>
      </c>
      <c r="AL3950" s="2">
        <v>0</v>
      </c>
      <c r="AM3950" s="2" t="s">
        <v>201</v>
      </c>
      <c r="AN3950" s="2">
        <v>0</v>
      </c>
      <c r="AO3950" s="2" t="s">
        <v>40</v>
      </c>
    </row>
    <row r="3951" spans="1:41" ht="15" customHeight="1" x14ac:dyDescent="0.3">
      <c r="A3951" s="2" t="s">
        <v>189</v>
      </c>
      <c r="B3951" s="2" t="s">
        <v>3339</v>
      </c>
      <c r="C3951" s="2" t="s">
        <v>788</v>
      </c>
      <c r="D3951" s="2" t="s">
        <v>1166</v>
      </c>
      <c r="E3951" s="115" t="s">
        <v>4604</v>
      </c>
      <c r="F3951" s="2">
        <v>27</v>
      </c>
      <c r="G3951" s="2" t="s">
        <v>42</v>
      </c>
      <c r="H3951" s="2" t="s">
        <v>198</v>
      </c>
      <c r="I3951" s="2" t="s">
        <v>37</v>
      </c>
      <c r="J3951" s="2" t="s">
        <v>38</v>
      </c>
      <c r="K3951" s="2" t="s">
        <v>1200</v>
      </c>
      <c r="L3951" s="2" t="s">
        <v>1239</v>
      </c>
      <c r="M3951" s="2" t="s">
        <v>1201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1281</v>
      </c>
      <c r="S3951" s="2" t="s">
        <v>1203</v>
      </c>
      <c r="T3951" s="2" t="e">
        <v>#VALUE!</v>
      </c>
      <c r="U3951" s="2" t="s">
        <v>40</v>
      </c>
      <c r="V3951" s="2" t="s">
        <v>41</v>
      </c>
      <c r="W3951" s="2" t="s">
        <v>40</v>
      </c>
      <c r="X3951" s="2" t="s">
        <v>40</v>
      </c>
      <c r="Y3951" s="2">
        <v>0</v>
      </c>
      <c r="Z3951" s="2" t="s">
        <v>41</v>
      </c>
      <c r="AA3951" s="2" t="s">
        <v>21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1200</v>
      </c>
      <c r="AG3951" s="2" t="s">
        <v>37</v>
      </c>
      <c r="AH3951" s="2" t="s">
        <v>212</v>
      </c>
      <c r="AI3951" s="2" t="s">
        <v>1393</v>
      </c>
      <c r="AJ3951" s="2">
        <v>0</v>
      </c>
      <c r="AK3951" s="2">
        <v>0</v>
      </c>
      <c r="AL3951" s="2">
        <v>0</v>
      </c>
      <c r="AM3951" s="2" t="s">
        <v>201</v>
      </c>
      <c r="AN3951" s="2">
        <v>0</v>
      </c>
      <c r="AO3951" s="2" t="s">
        <v>40</v>
      </c>
    </row>
    <row r="3952" spans="1:41" ht="15" customHeight="1" x14ac:dyDescent="0.3">
      <c r="A3952" s="2" t="s">
        <v>1167</v>
      </c>
      <c r="B3952" s="2" t="s">
        <v>3340</v>
      </c>
      <c r="C3952" s="2" t="s">
        <v>923</v>
      </c>
      <c r="D3952" s="2" t="s">
        <v>3341</v>
      </c>
      <c r="E3952" s="115" t="s">
        <v>4173</v>
      </c>
      <c r="F3952" s="2">
        <v>48</v>
      </c>
      <c r="G3952" s="2" t="s">
        <v>47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1239</v>
      </c>
      <c r="M3952" s="2" t="s">
        <v>1201</v>
      </c>
      <c r="N3952" s="2" t="s">
        <v>1201</v>
      </c>
      <c r="O3952" s="113" t="s">
        <v>644</v>
      </c>
      <c r="P3952" s="2" t="s">
        <v>720</v>
      </c>
      <c r="Q3952" s="2" t="s">
        <v>1221</v>
      </c>
      <c r="R3952" s="2" t="s">
        <v>1202</v>
      </c>
      <c r="S3952" s="2" t="s">
        <v>1203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1407</v>
      </c>
      <c r="AG3952" s="2" t="s">
        <v>37</v>
      </c>
      <c r="AH3952" s="2" t="s">
        <v>212</v>
      </c>
      <c r="AI3952" s="2" t="s">
        <v>1393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</row>
    <row r="3953" spans="1:41" ht="15" customHeight="1" x14ac:dyDescent="0.3">
      <c r="A3953" s="2" t="s">
        <v>1167</v>
      </c>
      <c r="B3953" s="2" t="s">
        <v>3340</v>
      </c>
      <c r="C3953" s="2" t="s">
        <v>882</v>
      </c>
      <c r="D3953" s="2" t="s">
        <v>3342</v>
      </c>
      <c r="E3953" s="115" t="s">
        <v>4173</v>
      </c>
      <c r="F3953" s="2">
        <v>10</v>
      </c>
      <c r="G3953" s="2" t="s">
        <v>36</v>
      </c>
      <c r="H3953" s="2" t="s">
        <v>198</v>
      </c>
      <c r="I3953" s="2" t="s">
        <v>37</v>
      </c>
      <c r="J3953" s="2" t="s">
        <v>38</v>
      </c>
      <c r="K3953" s="2" t="s">
        <v>48</v>
      </c>
      <c r="L3953" s="2" t="s">
        <v>1212</v>
      </c>
      <c r="M3953" s="2" t="s">
        <v>1211</v>
      </c>
      <c r="N3953" s="2" t="s">
        <v>1211</v>
      </c>
      <c r="O3953" s="113" t="s">
        <v>644</v>
      </c>
      <c r="P3953" s="2" t="s">
        <v>720</v>
      </c>
      <c r="Q3953" s="2" t="s">
        <v>591</v>
      </c>
      <c r="R3953" s="2" t="s">
        <v>1281</v>
      </c>
      <c r="S3953" s="2" t="s">
        <v>1203</v>
      </c>
      <c r="T3953" s="2" t="s">
        <v>1384</v>
      </c>
      <c r="U3953" s="2" t="s">
        <v>40</v>
      </c>
      <c r="V3953" s="2" t="s">
        <v>40</v>
      </c>
      <c r="W3953" s="2" t="s">
        <v>41</v>
      </c>
      <c r="X3953" s="2" t="s">
        <v>40</v>
      </c>
      <c r="Y3953" s="2">
        <v>0</v>
      </c>
      <c r="Z3953" s="2" t="s">
        <v>41</v>
      </c>
      <c r="AA3953" s="2" t="s">
        <v>20</v>
      </c>
      <c r="AB3953" s="2" t="s">
        <v>563</v>
      </c>
      <c r="AC3953" s="2">
        <v>0</v>
      </c>
      <c r="AD3953" s="2" t="s">
        <v>1528</v>
      </c>
      <c r="AE3953" s="2">
        <v>1069960001</v>
      </c>
      <c r="AF3953" s="2" t="s">
        <v>48</v>
      </c>
      <c r="AG3953" s="2" t="s">
        <v>37</v>
      </c>
      <c r="AH3953" s="2" t="s">
        <v>212</v>
      </c>
      <c r="AI3953" s="2" t="s">
        <v>1393</v>
      </c>
      <c r="AJ3953" s="2" t="s">
        <v>1202</v>
      </c>
      <c r="AK3953" s="2">
        <v>0</v>
      </c>
      <c r="AL3953" s="2">
        <v>0</v>
      </c>
      <c r="AM3953" s="2" t="s">
        <v>201</v>
      </c>
      <c r="AN3953" s="2" t="s">
        <v>463</v>
      </c>
      <c r="AO3953" s="2" t="s">
        <v>40</v>
      </c>
    </row>
    <row r="3954" spans="1:41" ht="15" customHeight="1" x14ac:dyDescent="0.3">
      <c r="A3954" s="2" t="s">
        <v>1167</v>
      </c>
      <c r="B3954" s="2" t="s">
        <v>3340</v>
      </c>
      <c r="C3954" s="2" t="s">
        <v>828</v>
      </c>
      <c r="D3954" s="2" t="s">
        <v>3343</v>
      </c>
      <c r="E3954" s="115" t="s">
        <v>4173</v>
      </c>
      <c r="F3954" s="2">
        <v>3</v>
      </c>
      <c r="G3954" s="2" t="s">
        <v>36</v>
      </c>
      <c r="H3954" s="2" t="s">
        <v>198</v>
      </c>
      <c r="I3954" s="2" t="s">
        <v>37</v>
      </c>
      <c r="J3954" s="2" t="s">
        <v>38</v>
      </c>
      <c r="K3954" s="2" t="s">
        <v>48</v>
      </c>
      <c r="L3954" s="2" t="s">
        <v>4554</v>
      </c>
      <c r="M3954" s="2" t="s">
        <v>44</v>
      </c>
      <c r="N3954" s="2" t="s">
        <v>44</v>
      </c>
      <c r="O3954" s="113" t="s">
        <v>644</v>
      </c>
      <c r="P3954" s="2" t="s">
        <v>720</v>
      </c>
      <c r="Q3954" s="2" t="s">
        <v>591</v>
      </c>
      <c r="R3954" s="2" t="s">
        <v>1249</v>
      </c>
      <c r="S3954" s="2" t="s">
        <v>1249</v>
      </c>
      <c r="T3954" s="2" t="s">
        <v>1244</v>
      </c>
      <c r="U3954" s="2" t="s">
        <v>40</v>
      </c>
      <c r="V3954" s="2" t="s">
        <v>40</v>
      </c>
      <c r="W3954" s="2" t="s">
        <v>40</v>
      </c>
      <c r="X3954" s="2" t="s">
        <v>41</v>
      </c>
      <c r="Y3954" s="2">
        <v>0</v>
      </c>
      <c r="Z3954" s="2" t="s">
        <v>41</v>
      </c>
      <c r="AA3954" s="2" t="s">
        <v>197</v>
      </c>
      <c r="AB3954" s="2" t="s">
        <v>1402</v>
      </c>
      <c r="AC3954" s="2">
        <v>0</v>
      </c>
      <c r="AD3954" s="2" t="s">
        <v>1421</v>
      </c>
      <c r="AE3954" s="2">
        <v>1019950020</v>
      </c>
      <c r="AF3954" s="2" t="s">
        <v>48</v>
      </c>
      <c r="AG3954" s="2" t="s">
        <v>37</v>
      </c>
      <c r="AH3954" s="2" t="s">
        <v>212</v>
      </c>
      <c r="AI3954" s="2" t="s">
        <v>1393</v>
      </c>
      <c r="AJ3954" s="2" t="s">
        <v>1422</v>
      </c>
      <c r="AK3954" s="2">
        <v>0</v>
      </c>
      <c r="AL3954" s="2">
        <v>0</v>
      </c>
      <c r="AM3954" s="2" t="s">
        <v>201</v>
      </c>
      <c r="AN3954" s="2" t="s">
        <v>463</v>
      </c>
      <c r="AO3954" s="2" t="s">
        <v>40</v>
      </c>
    </row>
    <row r="3955" spans="1:41" ht="15" customHeight="1" x14ac:dyDescent="0.3">
      <c r="A3955" s="2" t="s">
        <v>1167</v>
      </c>
      <c r="B3955" s="2" t="s">
        <v>3340</v>
      </c>
      <c r="C3955" s="2" t="s">
        <v>828</v>
      </c>
      <c r="D3955" s="2" t="s">
        <v>1168</v>
      </c>
      <c r="E3955" s="115" t="s">
        <v>4173</v>
      </c>
      <c r="F3955" s="2">
        <v>13</v>
      </c>
      <c r="G3955" s="2" t="s">
        <v>36</v>
      </c>
      <c r="H3955" s="2" t="s">
        <v>198</v>
      </c>
      <c r="I3955" s="2" t="s">
        <v>37</v>
      </c>
      <c r="J3955" s="2" t="s">
        <v>38</v>
      </c>
      <c r="K3955" s="2" t="s">
        <v>48</v>
      </c>
      <c r="L3955" s="2" t="s">
        <v>4554</v>
      </c>
      <c r="M3955" s="2" t="s">
        <v>44</v>
      </c>
      <c r="N3955" s="2" t="s">
        <v>44</v>
      </c>
      <c r="O3955" s="113" t="s">
        <v>644</v>
      </c>
      <c r="P3955" s="2" t="s">
        <v>720</v>
      </c>
      <c r="Q3955" s="2" t="s">
        <v>591</v>
      </c>
      <c r="R3955" s="2" t="s">
        <v>1249</v>
      </c>
      <c r="S3955" s="2" t="s">
        <v>1249</v>
      </c>
      <c r="T3955" s="2" t="s">
        <v>1267</v>
      </c>
      <c r="U3955" s="2" t="s">
        <v>40</v>
      </c>
      <c r="V3955" s="2" t="s">
        <v>40</v>
      </c>
      <c r="W3955" s="2" t="s">
        <v>40</v>
      </c>
      <c r="X3955" s="2" t="s">
        <v>41</v>
      </c>
      <c r="Y3955" s="2">
        <v>0</v>
      </c>
      <c r="Z3955" s="2" t="s">
        <v>41</v>
      </c>
      <c r="AA3955" s="2" t="s">
        <v>197</v>
      </c>
      <c r="AB3955" s="2" t="s">
        <v>1402</v>
      </c>
      <c r="AC3955" s="2">
        <v>0</v>
      </c>
      <c r="AD3955" s="2" t="s">
        <v>1435</v>
      </c>
      <c r="AE3955" s="2">
        <v>1019950020</v>
      </c>
      <c r="AF3955" s="2" t="s">
        <v>48</v>
      </c>
      <c r="AG3955" s="2" t="s">
        <v>37</v>
      </c>
      <c r="AH3955" s="2" t="s">
        <v>212</v>
      </c>
      <c r="AI3955" s="2" t="s">
        <v>1393</v>
      </c>
      <c r="AJ3955" s="2" t="s">
        <v>1422</v>
      </c>
      <c r="AK3955" s="2">
        <v>0</v>
      </c>
      <c r="AL3955" s="2">
        <v>0</v>
      </c>
      <c r="AM3955" s="2" t="s">
        <v>201</v>
      </c>
      <c r="AN3955" s="2" t="s">
        <v>463</v>
      </c>
      <c r="AO3955" s="2" t="s">
        <v>40</v>
      </c>
    </row>
    <row r="3956" spans="1:41" ht="15" customHeight="1" x14ac:dyDescent="0.3">
      <c r="A3956" s="2" t="s">
        <v>1167</v>
      </c>
      <c r="B3956" s="2" t="s">
        <v>3340</v>
      </c>
      <c r="C3956" s="2" t="s">
        <v>882</v>
      </c>
      <c r="D3956" s="2" t="s">
        <v>2868</v>
      </c>
      <c r="E3956" s="115" t="s">
        <v>4173</v>
      </c>
      <c r="F3956" s="2">
        <v>17</v>
      </c>
      <c r="G3956" s="2" t="s">
        <v>36</v>
      </c>
      <c r="H3956" s="2" t="s">
        <v>198</v>
      </c>
      <c r="I3956" s="2" t="s">
        <v>37</v>
      </c>
      <c r="J3956" s="2" t="s">
        <v>38</v>
      </c>
      <c r="K3956" s="2" t="s">
        <v>48</v>
      </c>
      <c r="L3956" s="2" t="s">
        <v>1212</v>
      </c>
      <c r="M3956" s="2" t="s">
        <v>1211</v>
      </c>
      <c r="N3956" s="2" t="s">
        <v>1211</v>
      </c>
      <c r="O3956" s="113" t="s">
        <v>644</v>
      </c>
      <c r="P3956" s="2" t="s">
        <v>720</v>
      </c>
      <c r="Q3956" s="2" t="s">
        <v>591</v>
      </c>
      <c r="R3956" s="2" t="s">
        <v>1281</v>
      </c>
      <c r="S3956" s="2" t="s">
        <v>1203</v>
      </c>
      <c r="T3956" s="2" t="s">
        <v>1245</v>
      </c>
      <c r="U3956" s="2" t="s">
        <v>40</v>
      </c>
      <c r="V3956" s="2" t="s">
        <v>40</v>
      </c>
      <c r="W3956" s="2" t="s">
        <v>41</v>
      </c>
      <c r="X3956" s="2" t="s">
        <v>40</v>
      </c>
      <c r="Y3956" s="2">
        <v>0</v>
      </c>
      <c r="Z3956" s="2" t="s">
        <v>41</v>
      </c>
      <c r="AA3956" s="2" t="s">
        <v>20</v>
      </c>
      <c r="AB3956" s="2" t="s">
        <v>563</v>
      </c>
      <c r="AC3956" s="2">
        <v>0</v>
      </c>
      <c r="AD3956" s="2" t="s">
        <v>1423</v>
      </c>
      <c r="AE3956" s="2">
        <v>1019960002</v>
      </c>
      <c r="AF3956" s="2" t="s">
        <v>48</v>
      </c>
      <c r="AG3956" s="2" t="s">
        <v>37</v>
      </c>
      <c r="AH3956" s="2" t="s">
        <v>212</v>
      </c>
      <c r="AI3956" s="2" t="s">
        <v>1393</v>
      </c>
      <c r="AJ3956" s="2" t="s">
        <v>1281</v>
      </c>
      <c r="AK3956" s="2">
        <v>0</v>
      </c>
      <c r="AL3956" s="2">
        <v>0</v>
      </c>
      <c r="AM3956" s="2" t="s">
        <v>201</v>
      </c>
      <c r="AN3956" s="2" t="s">
        <v>463</v>
      </c>
      <c r="AO3956" s="2" t="s">
        <v>40</v>
      </c>
    </row>
    <row r="3957" spans="1:41" ht="15" customHeight="1" x14ac:dyDescent="0.3">
      <c r="A3957" s="2" t="s">
        <v>1167</v>
      </c>
      <c r="B3957" s="2" t="s">
        <v>3340</v>
      </c>
      <c r="C3957" s="2" t="s">
        <v>931</v>
      </c>
      <c r="D3957" s="2" t="s">
        <v>3344</v>
      </c>
      <c r="E3957" s="115" t="s">
        <v>4173</v>
      </c>
      <c r="F3957" s="2">
        <v>1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1239</v>
      </c>
      <c r="M3957" s="2" t="s">
        <v>1211</v>
      </c>
      <c r="N3957" s="2" t="s">
        <v>1211</v>
      </c>
      <c r="O3957" s="113" t="s">
        <v>644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s">
        <v>1324</v>
      </c>
      <c r="U3957" s="2" t="s">
        <v>40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 t="s">
        <v>1402</v>
      </c>
      <c r="AC3957" s="2">
        <v>0</v>
      </c>
      <c r="AD3957" s="2" t="s">
        <v>1474</v>
      </c>
      <c r="AE3957" s="2">
        <v>1069960001</v>
      </c>
      <c r="AF3957" s="2" t="s">
        <v>43</v>
      </c>
      <c r="AG3957" s="2" t="s">
        <v>37</v>
      </c>
      <c r="AH3957" s="2" t="s">
        <v>212</v>
      </c>
      <c r="AI3957" s="2" t="s">
        <v>1393</v>
      </c>
      <c r="AJ3957" s="2" t="s">
        <v>1202</v>
      </c>
      <c r="AK3957" s="2" t="s">
        <v>1419</v>
      </c>
      <c r="AL3957" s="2">
        <v>0</v>
      </c>
      <c r="AM3957" s="2" t="s">
        <v>199</v>
      </c>
      <c r="AN3957" s="2" t="s">
        <v>565</v>
      </c>
      <c r="AO3957" s="2" t="s">
        <v>41</v>
      </c>
    </row>
    <row r="3958" spans="1:41" ht="15" customHeight="1" x14ac:dyDescent="0.3">
      <c r="A3958" s="2" t="s">
        <v>1167</v>
      </c>
      <c r="B3958" s="2" t="s">
        <v>3340</v>
      </c>
      <c r="C3958" s="2" t="s">
        <v>931</v>
      </c>
      <c r="D3958" s="2" t="s">
        <v>3345</v>
      </c>
      <c r="E3958" s="115" t="s">
        <v>4173</v>
      </c>
      <c r="F3958" s="2">
        <v>1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1239</v>
      </c>
      <c r="M3958" s="2" t="s">
        <v>1211</v>
      </c>
      <c r="N3958" s="2" t="s">
        <v>1211</v>
      </c>
      <c r="O3958" s="113" t="s">
        <v>644</v>
      </c>
      <c r="P3958" s="2" t="s">
        <v>720</v>
      </c>
      <c r="Q3958" s="2" t="s">
        <v>1221</v>
      </c>
      <c r="R3958" s="2" t="s">
        <v>1202</v>
      </c>
      <c r="S3958" s="2" t="s">
        <v>1203</v>
      </c>
      <c r="T3958" s="2" t="s">
        <v>1325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 t="s">
        <v>1402</v>
      </c>
      <c r="AC3958" s="2">
        <v>0</v>
      </c>
      <c r="AD3958" s="2" t="s">
        <v>1475</v>
      </c>
      <c r="AE3958" s="2">
        <v>1069960001</v>
      </c>
      <c r="AF3958" s="2" t="s">
        <v>43</v>
      </c>
      <c r="AG3958" s="2" t="s">
        <v>37</v>
      </c>
      <c r="AH3958" s="2" t="s">
        <v>212</v>
      </c>
      <c r="AI3958" s="2" t="s">
        <v>1393</v>
      </c>
      <c r="AJ3958" s="2" t="s">
        <v>1202</v>
      </c>
      <c r="AK3958" s="2" t="s">
        <v>1419</v>
      </c>
      <c r="AL3958" s="2">
        <v>0</v>
      </c>
      <c r="AM3958" s="2" t="s">
        <v>199</v>
      </c>
      <c r="AN3958" s="2" t="s">
        <v>565</v>
      </c>
      <c r="AO3958" s="2" t="s">
        <v>41</v>
      </c>
    </row>
    <row r="3959" spans="1:41" ht="15" customHeight="1" x14ac:dyDescent="0.3">
      <c r="A3959" s="2" t="s">
        <v>1167</v>
      </c>
      <c r="B3959" s="2" t="s">
        <v>3340</v>
      </c>
      <c r="C3959" s="2" t="s">
        <v>923</v>
      </c>
      <c r="D3959" s="2" t="s">
        <v>3341</v>
      </c>
      <c r="E3959" s="115" t="s">
        <v>4601</v>
      </c>
      <c r="F3959" s="2">
        <v>54</v>
      </c>
      <c r="G3959" s="2" t="s">
        <v>47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1239</v>
      </c>
      <c r="M3959" s="2" t="s">
        <v>1201</v>
      </c>
      <c r="N3959" s="2" t="s">
        <v>1201</v>
      </c>
      <c r="O3959" s="113" t="s">
        <v>645</v>
      </c>
      <c r="P3959" s="2" t="s">
        <v>720</v>
      </c>
      <c r="Q3959" s="2" t="s">
        <v>1221</v>
      </c>
      <c r="R3959" s="2" t="s">
        <v>1202</v>
      </c>
      <c r="S3959" s="2" t="s">
        <v>1203</v>
      </c>
      <c r="T3959" s="2" t="e">
        <v>#VALUE!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>
        <v>0</v>
      </c>
      <c r="AC3959" s="2">
        <v>0</v>
      </c>
      <c r="AD3959" s="2">
        <v>0</v>
      </c>
      <c r="AE3959" s="2">
        <v>0</v>
      </c>
      <c r="AF3959" s="2" t="s">
        <v>1407</v>
      </c>
      <c r="AG3959" s="2" t="s">
        <v>37</v>
      </c>
      <c r="AH3959" s="2" t="s">
        <v>212</v>
      </c>
      <c r="AI3959" s="2" t="s">
        <v>1393</v>
      </c>
      <c r="AJ3959" s="2">
        <v>0</v>
      </c>
      <c r="AK3959" s="2">
        <v>0</v>
      </c>
      <c r="AL3959" s="2">
        <v>0</v>
      </c>
      <c r="AM3959" s="2" t="s">
        <v>199</v>
      </c>
      <c r="AN3959" s="2">
        <v>0</v>
      </c>
      <c r="AO3959" s="2" t="s">
        <v>40</v>
      </c>
    </row>
    <row r="3960" spans="1:41" ht="15" customHeight="1" x14ac:dyDescent="0.3">
      <c r="A3960" s="2" t="s">
        <v>1167</v>
      </c>
      <c r="B3960" s="2" t="s">
        <v>3340</v>
      </c>
      <c r="C3960" s="2" t="s">
        <v>923</v>
      </c>
      <c r="D3960" s="2" t="s">
        <v>3977</v>
      </c>
      <c r="E3960" s="115" t="s">
        <v>4601</v>
      </c>
      <c r="F3960" s="2">
        <v>1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1239</v>
      </c>
      <c r="M3960" s="2" t="s">
        <v>1201</v>
      </c>
      <c r="N3960" s="2" t="s">
        <v>1201</v>
      </c>
      <c r="O3960" s="113" t="s">
        <v>645</v>
      </c>
      <c r="P3960" s="2" t="s">
        <v>720</v>
      </c>
      <c r="Q3960" s="2" t="s">
        <v>1221</v>
      </c>
      <c r="R3960" s="2" t="s">
        <v>1202</v>
      </c>
      <c r="S3960" s="2" t="s">
        <v>1203</v>
      </c>
      <c r="T3960" s="2" t="e">
        <v>#VALUE!</v>
      </c>
      <c r="U3960" s="2" t="s">
        <v>41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212</v>
      </c>
      <c r="AI3960" s="2" t="s">
        <v>1393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41</v>
      </c>
    </row>
    <row r="3961" spans="1:41" ht="15" customHeight="1" x14ac:dyDescent="0.3">
      <c r="A3961" s="2" t="s">
        <v>1167</v>
      </c>
      <c r="B3961" s="2" t="s">
        <v>3340</v>
      </c>
      <c r="C3961" s="2" t="s">
        <v>923</v>
      </c>
      <c r="D3961" s="2" t="s">
        <v>3978</v>
      </c>
      <c r="E3961" s="115" t="s">
        <v>4601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1239</v>
      </c>
      <c r="M3961" s="2" t="s">
        <v>1201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41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212</v>
      </c>
      <c r="AI3961" s="2" t="s">
        <v>1393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41</v>
      </c>
    </row>
    <row r="3962" spans="1:41" ht="15" customHeight="1" x14ac:dyDescent="0.3">
      <c r="A3962" s="2" t="s">
        <v>1167</v>
      </c>
      <c r="B3962" s="2" t="s">
        <v>3340</v>
      </c>
      <c r="C3962" s="2" t="s">
        <v>959</v>
      </c>
      <c r="D3962" s="2" t="s">
        <v>3346</v>
      </c>
      <c r="E3962" s="115" t="s">
        <v>4601</v>
      </c>
      <c r="F3962" s="2">
        <v>1</v>
      </c>
      <c r="G3962" s="2" t="s">
        <v>36</v>
      </c>
      <c r="H3962" s="2" t="s">
        <v>198</v>
      </c>
      <c r="I3962" s="2" t="s">
        <v>37</v>
      </c>
      <c r="J3962" s="2" t="s">
        <v>38</v>
      </c>
      <c r="K3962" s="2" t="s">
        <v>48</v>
      </c>
      <c r="L3962" s="2" t="s">
        <v>1212</v>
      </c>
      <c r="M3962" s="2" t="s">
        <v>1201</v>
      </c>
      <c r="N3962" s="2" t="s">
        <v>1201</v>
      </c>
      <c r="O3962" s="113" t="s">
        <v>645</v>
      </c>
      <c r="P3962" s="2" t="s">
        <v>720</v>
      </c>
      <c r="Q3962" s="2" t="s">
        <v>591</v>
      </c>
      <c r="R3962" s="2" t="s">
        <v>1281</v>
      </c>
      <c r="S3962" s="2" t="s">
        <v>1203</v>
      </c>
      <c r="T3962" s="2" t="s">
        <v>1372</v>
      </c>
      <c r="U3962" s="2" t="s">
        <v>40</v>
      </c>
      <c r="V3962" s="2" t="s">
        <v>40</v>
      </c>
      <c r="W3962" s="2" t="s">
        <v>41</v>
      </c>
      <c r="X3962" s="2" t="s">
        <v>40</v>
      </c>
      <c r="Y3962" s="2">
        <v>0</v>
      </c>
      <c r="Z3962" s="2" t="s">
        <v>41</v>
      </c>
      <c r="AA3962" s="2" t="s">
        <v>20</v>
      </c>
      <c r="AB3962" s="2" t="s">
        <v>563</v>
      </c>
      <c r="AC3962" s="2">
        <v>0</v>
      </c>
      <c r="AD3962" s="2" t="s">
        <v>1516</v>
      </c>
      <c r="AE3962" s="2">
        <v>1069960001</v>
      </c>
      <c r="AF3962" s="2" t="s">
        <v>48</v>
      </c>
      <c r="AG3962" s="2" t="s">
        <v>37</v>
      </c>
      <c r="AH3962" s="2" t="s">
        <v>212</v>
      </c>
      <c r="AI3962" s="2" t="s">
        <v>1393</v>
      </c>
      <c r="AJ3962" s="2" t="s">
        <v>1202</v>
      </c>
      <c r="AK3962" s="2" t="s">
        <v>1419</v>
      </c>
      <c r="AL3962" s="2">
        <v>0</v>
      </c>
      <c r="AM3962" s="2" t="s">
        <v>201</v>
      </c>
      <c r="AN3962" s="2" t="s">
        <v>463</v>
      </c>
      <c r="AO3962" s="2" t="s">
        <v>40</v>
      </c>
    </row>
    <row r="3963" spans="1:41" ht="15" customHeight="1" x14ac:dyDescent="0.3">
      <c r="A3963" s="2" t="s">
        <v>1167</v>
      </c>
      <c r="B3963" s="2" t="s">
        <v>3340</v>
      </c>
      <c r="C3963" s="2" t="s">
        <v>882</v>
      </c>
      <c r="D3963" s="2" t="s">
        <v>3342</v>
      </c>
      <c r="E3963" s="115" t="s">
        <v>4601</v>
      </c>
      <c r="F3963" s="2">
        <v>5</v>
      </c>
      <c r="G3963" s="2" t="s">
        <v>36</v>
      </c>
      <c r="H3963" s="2" t="s">
        <v>198</v>
      </c>
      <c r="I3963" s="2" t="s">
        <v>37</v>
      </c>
      <c r="J3963" s="2" t="s">
        <v>38</v>
      </c>
      <c r="K3963" s="2" t="s">
        <v>48</v>
      </c>
      <c r="L3963" s="2" t="s">
        <v>1212</v>
      </c>
      <c r="M3963" s="2" t="s">
        <v>1211</v>
      </c>
      <c r="N3963" s="2" t="s">
        <v>1211</v>
      </c>
      <c r="O3963" s="113" t="s">
        <v>645</v>
      </c>
      <c r="P3963" s="2" t="s">
        <v>720</v>
      </c>
      <c r="Q3963" s="2" t="s">
        <v>591</v>
      </c>
      <c r="R3963" s="2" t="s">
        <v>1281</v>
      </c>
      <c r="S3963" s="2" t="s">
        <v>1203</v>
      </c>
      <c r="T3963" s="2" t="s">
        <v>1384</v>
      </c>
      <c r="U3963" s="2" t="s">
        <v>40</v>
      </c>
      <c r="V3963" s="2" t="s">
        <v>40</v>
      </c>
      <c r="W3963" s="2" t="s">
        <v>41</v>
      </c>
      <c r="X3963" s="2" t="s">
        <v>40</v>
      </c>
      <c r="Y3963" s="2">
        <v>0</v>
      </c>
      <c r="Z3963" s="2" t="s">
        <v>41</v>
      </c>
      <c r="AA3963" s="2" t="s">
        <v>20</v>
      </c>
      <c r="AB3963" s="2" t="s">
        <v>563</v>
      </c>
      <c r="AC3963" s="2">
        <v>0</v>
      </c>
      <c r="AD3963" s="2" t="s">
        <v>1528</v>
      </c>
      <c r="AE3963" s="2">
        <v>1069960001</v>
      </c>
      <c r="AF3963" s="2" t="s">
        <v>48</v>
      </c>
      <c r="AG3963" s="2" t="s">
        <v>37</v>
      </c>
      <c r="AH3963" s="2" t="s">
        <v>212</v>
      </c>
      <c r="AI3963" s="2" t="s">
        <v>1393</v>
      </c>
      <c r="AJ3963" s="2" t="s">
        <v>1202</v>
      </c>
      <c r="AK3963" s="2">
        <v>0</v>
      </c>
      <c r="AL3963" s="2">
        <v>0</v>
      </c>
      <c r="AM3963" s="2" t="s">
        <v>201</v>
      </c>
      <c r="AN3963" s="2" t="s">
        <v>463</v>
      </c>
      <c r="AO3963" s="2" t="s">
        <v>40</v>
      </c>
    </row>
    <row r="3964" spans="1:41" ht="15" customHeight="1" x14ac:dyDescent="0.3">
      <c r="A3964" s="2" t="s">
        <v>1167</v>
      </c>
      <c r="B3964" s="2" t="s">
        <v>3340</v>
      </c>
      <c r="C3964" s="2" t="s">
        <v>882</v>
      </c>
      <c r="D3964" s="2" t="s">
        <v>3347</v>
      </c>
      <c r="E3964" s="115" t="s">
        <v>4601</v>
      </c>
      <c r="F3964" s="2">
        <v>28</v>
      </c>
      <c r="G3964" s="2" t="s">
        <v>36</v>
      </c>
      <c r="H3964" s="2" t="s">
        <v>198</v>
      </c>
      <c r="I3964" s="2" t="s">
        <v>37</v>
      </c>
      <c r="J3964" s="2" t="s">
        <v>38</v>
      </c>
      <c r="K3964" s="2" t="s">
        <v>48</v>
      </c>
      <c r="L3964" s="2" t="s">
        <v>1212</v>
      </c>
      <c r="M3964" s="2" t="s">
        <v>1211</v>
      </c>
      <c r="N3964" s="2" t="s">
        <v>1211</v>
      </c>
      <c r="O3964" s="113" t="s">
        <v>645</v>
      </c>
      <c r="P3964" s="2" t="s">
        <v>720</v>
      </c>
      <c r="Q3964" s="2" t="s">
        <v>591</v>
      </c>
      <c r="R3964" s="2" t="s">
        <v>1281</v>
      </c>
      <c r="S3964" s="2" t="s">
        <v>1203</v>
      </c>
      <c r="T3964" s="2" t="s">
        <v>1245</v>
      </c>
      <c r="U3964" s="2" t="s">
        <v>40</v>
      </c>
      <c r="V3964" s="2" t="s">
        <v>40</v>
      </c>
      <c r="W3964" s="2" t="s">
        <v>41</v>
      </c>
      <c r="X3964" s="2" t="s">
        <v>40</v>
      </c>
      <c r="Y3964" s="2">
        <v>0</v>
      </c>
      <c r="Z3964" s="2" t="s">
        <v>41</v>
      </c>
      <c r="AA3964" s="2" t="s">
        <v>20</v>
      </c>
      <c r="AB3964" s="2" t="s">
        <v>563</v>
      </c>
      <c r="AC3964" s="2">
        <v>0</v>
      </c>
      <c r="AD3964" s="2" t="s">
        <v>1423</v>
      </c>
      <c r="AE3964" s="2">
        <v>1019960002</v>
      </c>
      <c r="AF3964" s="2" t="s">
        <v>48</v>
      </c>
      <c r="AG3964" s="2" t="s">
        <v>37</v>
      </c>
      <c r="AH3964" s="2" t="s">
        <v>212</v>
      </c>
      <c r="AI3964" s="2" t="s">
        <v>1393</v>
      </c>
      <c r="AJ3964" s="2" t="s">
        <v>1281</v>
      </c>
      <c r="AK3964" s="2">
        <v>0</v>
      </c>
      <c r="AL3964" s="2">
        <v>0</v>
      </c>
      <c r="AM3964" s="2" t="s">
        <v>201</v>
      </c>
      <c r="AN3964" s="2" t="s">
        <v>463</v>
      </c>
      <c r="AO3964" s="2" t="s">
        <v>40</v>
      </c>
    </row>
    <row r="3965" spans="1:41" ht="15" customHeight="1" x14ac:dyDescent="0.3">
      <c r="A3965" s="2" t="s">
        <v>1167</v>
      </c>
      <c r="B3965" s="2" t="s">
        <v>3340</v>
      </c>
      <c r="C3965" s="2" t="s">
        <v>923</v>
      </c>
      <c r="D3965" s="2" t="s">
        <v>3341</v>
      </c>
      <c r="E3965" s="115" t="s">
        <v>4602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1239</v>
      </c>
      <c r="M3965" s="2" t="s">
        <v>1201</v>
      </c>
      <c r="N3965" s="2" t="s">
        <v>1201</v>
      </c>
      <c r="O3965" s="113" t="s">
        <v>645</v>
      </c>
      <c r="P3965" s="2" t="s">
        <v>720</v>
      </c>
      <c r="Q3965" s="2" t="s">
        <v>1221</v>
      </c>
      <c r="R3965" s="2" t="s">
        <v>1202</v>
      </c>
      <c r="S3965" s="2" t="s">
        <v>1203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212</v>
      </c>
      <c r="AI3965" s="2" t="s">
        <v>1393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</row>
    <row r="3966" spans="1:41" ht="15" customHeight="1" x14ac:dyDescent="0.3">
      <c r="A3966" s="2" t="s">
        <v>1167</v>
      </c>
      <c r="B3966" s="2" t="s">
        <v>3340</v>
      </c>
      <c r="C3966" s="2" t="s">
        <v>882</v>
      </c>
      <c r="D3966" s="2" t="s">
        <v>3347</v>
      </c>
      <c r="E3966" s="115" t="s">
        <v>4602</v>
      </c>
      <c r="F3966" s="2">
        <v>19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1212</v>
      </c>
      <c r="M3966" s="2" t="s">
        <v>1211</v>
      </c>
      <c r="N3966" s="2" t="s">
        <v>1211</v>
      </c>
      <c r="O3966" s="113" t="s">
        <v>645</v>
      </c>
      <c r="P3966" s="2" t="s">
        <v>720</v>
      </c>
      <c r="Q3966" s="2" t="s">
        <v>591</v>
      </c>
      <c r="R3966" s="2" t="s">
        <v>1281</v>
      </c>
      <c r="S3966" s="2" t="s">
        <v>1203</v>
      </c>
      <c r="T3966" s="2" t="s">
        <v>1245</v>
      </c>
      <c r="U3966" s="2" t="s">
        <v>40</v>
      </c>
      <c r="V3966" s="2" t="s">
        <v>40</v>
      </c>
      <c r="W3966" s="2" t="s">
        <v>41</v>
      </c>
      <c r="X3966" s="2" t="s">
        <v>40</v>
      </c>
      <c r="Y3966" s="2">
        <v>0</v>
      </c>
      <c r="Z3966" s="2" t="s">
        <v>41</v>
      </c>
      <c r="AA3966" s="2" t="s">
        <v>20</v>
      </c>
      <c r="AB3966" s="2" t="s">
        <v>563</v>
      </c>
      <c r="AC3966" s="2">
        <v>0</v>
      </c>
      <c r="AD3966" s="2" t="s">
        <v>1423</v>
      </c>
      <c r="AE3966" s="2">
        <v>1019960002</v>
      </c>
      <c r="AF3966" s="2" t="s">
        <v>48</v>
      </c>
      <c r="AG3966" s="2" t="s">
        <v>37</v>
      </c>
      <c r="AH3966" s="2" t="s">
        <v>212</v>
      </c>
      <c r="AI3966" s="2" t="s">
        <v>1393</v>
      </c>
      <c r="AJ3966" s="2" t="s">
        <v>1281</v>
      </c>
      <c r="AK3966" s="2">
        <v>0</v>
      </c>
      <c r="AL3966" s="2">
        <v>0</v>
      </c>
      <c r="AM3966" s="2" t="s">
        <v>201</v>
      </c>
      <c r="AN3966" s="2" t="s">
        <v>463</v>
      </c>
      <c r="AO3966" s="2" t="s">
        <v>40</v>
      </c>
    </row>
    <row r="3967" spans="1:41" ht="15" customHeight="1" x14ac:dyDescent="0.3">
      <c r="A3967" s="2" t="s">
        <v>1167</v>
      </c>
      <c r="B3967" s="2" t="s">
        <v>3340</v>
      </c>
      <c r="C3967" s="2" t="s">
        <v>1152</v>
      </c>
      <c r="D3967" s="2" t="s">
        <v>4990</v>
      </c>
      <c r="E3967" s="115" t="s">
        <v>4602</v>
      </c>
      <c r="F3967" s="2">
        <v>26</v>
      </c>
      <c r="G3967" s="2" t="s">
        <v>36</v>
      </c>
      <c r="H3967" s="2" t="s">
        <v>198</v>
      </c>
      <c r="I3967" s="2" t="s">
        <v>37</v>
      </c>
      <c r="J3967" s="2" t="s">
        <v>38</v>
      </c>
      <c r="K3967" s="2" t="s">
        <v>48</v>
      </c>
      <c r="L3967" s="2" t="s">
        <v>1212</v>
      </c>
      <c r="M3967" s="2" t="s">
        <v>1308</v>
      </c>
      <c r="N3967" s="2" t="s">
        <v>1308</v>
      </c>
      <c r="O3967" s="113" t="s">
        <v>645</v>
      </c>
      <c r="P3967" s="2" t="s">
        <v>720</v>
      </c>
      <c r="Q3967" s="2" t="s">
        <v>591</v>
      </c>
      <c r="R3967" s="2" t="s">
        <v>561</v>
      </c>
      <c r="S3967" s="2" t="s">
        <v>560</v>
      </c>
      <c r="T3967" s="2" t="s">
        <v>4555</v>
      </c>
      <c r="U3967" s="2" t="s">
        <v>40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 t="s">
        <v>1402</v>
      </c>
      <c r="AC3967" s="2">
        <v>0</v>
      </c>
      <c r="AD3967" s="2" t="s">
        <v>4581</v>
      </c>
      <c r="AE3967" s="2">
        <v>1019960004</v>
      </c>
      <c r="AF3967" s="2" t="s">
        <v>48</v>
      </c>
      <c r="AG3967" s="2" t="s">
        <v>37</v>
      </c>
      <c r="AH3967" s="2" t="s">
        <v>212</v>
      </c>
      <c r="AI3967" s="2" t="s">
        <v>1393</v>
      </c>
      <c r="AJ3967" s="2" t="s">
        <v>1480</v>
      </c>
      <c r="AK3967" s="2">
        <v>0</v>
      </c>
      <c r="AL3967" s="2">
        <v>0</v>
      </c>
      <c r="AM3967" s="2" t="s">
        <v>201</v>
      </c>
      <c r="AN3967" s="2" t="s">
        <v>565</v>
      </c>
      <c r="AO3967" s="2" t="s">
        <v>40</v>
      </c>
    </row>
    <row r="3968" spans="1:41" ht="15" customHeight="1" x14ac:dyDescent="0.3">
      <c r="A3968" s="2" t="s">
        <v>1167</v>
      </c>
      <c r="B3968" s="2" t="s">
        <v>3340</v>
      </c>
      <c r="C3968" s="2" t="s">
        <v>923</v>
      </c>
      <c r="D3968" s="2" t="s">
        <v>3341</v>
      </c>
      <c r="E3968" s="115" t="s">
        <v>4603</v>
      </c>
      <c r="F3968" s="2">
        <v>48</v>
      </c>
      <c r="G3968" s="2" t="s">
        <v>47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1239</v>
      </c>
      <c r="M3968" s="2" t="s">
        <v>1201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40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1407</v>
      </c>
      <c r="AG3968" s="2" t="s">
        <v>37</v>
      </c>
      <c r="AH3968" s="2" t="s">
        <v>212</v>
      </c>
      <c r="AI3968" s="2" t="s">
        <v>1393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40</v>
      </c>
    </row>
    <row r="3969" spans="1:41" ht="15" customHeight="1" x14ac:dyDescent="0.3">
      <c r="A3969" s="2" t="s">
        <v>1167</v>
      </c>
      <c r="B3969" s="2" t="s">
        <v>3340</v>
      </c>
      <c r="C3969" s="2" t="s">
        <v>931</v>
      </c>
      <c r="D3969" s="2" t="s">
        <v>4655</v>
      </c>
      <c r="E3969" s="115" t="s">
        <v>4603</v>
      </c>
      <c r="F3969" s="2">
        <v>31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1239</v>
      </c>
      <c r="M3969" s="2" t="s">
        <v>1211</v>
      </c>
      <c r="N3969" s="2" t="s">
        <v>1211</v>
      </c>
      <c r="O3969" s="113" t="s">
        <v>645</v>
      </c>
      <c r="P3969" s="2" t="s">
        <v>720</v>
      </c>
      <c r="Q3969" s="2" t="s">
        <v>1221</v>
      </c>
      <c r="R3969" s="2" t="s">
        <v>1202</v>
      </c>
      <c r="S3969" s="2" t="s">
        <v>1203</v>
      </c>
      <c r="T3969" s="2" t="s">
        <v>5072</v>
      </c>
      <c r="U3969" s="2" t="s">
        <v>40</v>
      </c>
      <c r="V3969" s="2" t="s">
        <v>40</v>
      </c>
      <c r="W3969" s="2" t="s">
        <v>41</v>
      </c>
      <c r="X3969" s="2" t="s">
        <v>40</v>
      </c>
      <c r="Y3969" s="2">
        <v>0</v>
      </c>
      <c r="Z3969" s="2" t="s">
        <v>41</v>
      </c>
      <c r="AA3969" s="2" t="s">
        <v>20</v>
      </c>
      <c r="AB3969" s="2" t="s">
        <v>563</v>
      </c>
      <c r="AC3969" s="2">
        <v>0</v>
      </c>
      <c r="AD3969" s="2" t="s">
        <v>5092</v>
      </c>
      <c r="AE3969" s="2">
        <v>1069960001</v>
      </c>
      <c r="AF3969" s="2" t="s">
        <v>43</v>
      </c>
      <c r="AG3969" s="2" t="s">
        <v>37</v>
      </c>
      <c r="AH3969" s="2" t="s">
        <v>212</v>
      </c>
      <c r="AI3969" s="2" t="s">
        <v>1393</v>
      </c>
      <c r="AJ3969" s="2" t="s">
        <v>1202</v>
      </c>
      <c r="AK3969" s="2">
        <v>0</v>
      </c>
      <c r="AL3969" s="2">
        <v>0</v>
      </c>
      <c r="AM3969" s="2" t="s">
        <v>199</v>
      </c>
      <c r="AN3969" s="2" t="s">
        <v>565</v>
      </c>
      <c r="AO3969" s="2" t="s">
        <v>41</v>
      </c>
    </row>
    <row r="3970" spans="1:41" ht="15" customHeight="1" x14ac:dyDescent="0.3">
      <c r="A3970" s="2" t="s">
        <v>1167</v>
      </c>
      <c r="B3970" s="2" t="s">
        <v>3340</v>
      </c>
      <c r="C3970" s="2" t="s">
        <v>1152</v>
      </c>
      <c r="D3970" s="2" t="s">
        <v>4990</v>
      </c>
      <c r="E3970" s="115" t="s">
        <v>4603</v>
      </c>
      <c r="F3970" s="2">
        <v>14</v>
      </c>
      <c r="G3970" s="2" t="s">
        <v>36</v>
      </c>
      <c r="H3970" s="2" t="s">
        <v>198</v>
      </c>
      <c r="I3970" s="2" t="s">
        <v>37</v>
      </c>
      <c r="J3970" s="2" t="s">
        <v>38</v>
      </c>
      <c r="K3970" s="2" t="s">
        <v>48</v>
      </c>
      <c r="L3970" s="2" t="s">
        <v>1212</v>
      </c>
      <c r="M3970" s="2" t="s">
        <v>1308</v>
      </c>
      <c r="N3970" s="2" t="s">
        <v>1308</v>
      </c>
      <c r="O3970" s="113" t="s">
        <v>645</v>
      </c>
      <c r="P3970" s="2" t="s">
        <v>720</v>
      </c>
      <c r="Q3970" s="2" t="s">
        <v>591</v>
      </c>
      <c r="R3970" s="2" t="s">
        <v>561</v>
      </c>
      <c r="S3970" s="2" t="s">
        <v>560</v>
      </c>
      <c r="T3970" s="2" t="s">
        <v>4555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 t="s">
        <v>1402</v>
      </c>
      <c r="AC3970" s="2">
        <v>0</v>
      </c>
      <c r="AD3970" s="2" t="s">
        <v>4581</v>
      </c>
      <c r="AE3970" s="2">
        <v>1019960004</v>
      </c>
      <c r="AF3970" s="2" t="s">
        <v>48</v>
      </c>
      <c r="AG3970" s="2" t="s">
        <v>37</v>
      </c>
      <c r="AH3970" s="2" t="s">
        <v>212</v>
      </c>
      <c r="AI3970" s="2" t="s">
        <v>1393</v>
      </c>
      <c r="AJ3970" s="2" t="s">
        <v>1480</v>
      </c>
      <c r="AK3970" s="2">
        <v>0</v>
      </c>
      <c r="AL3970" s="2">
        <v>0</v>
      </c>
      <c r="AM3970" s="2" t="s">
        <v>201</v>
      </c>
      <c r="AN3970" s="2" t="s">
        <v>565</v>
      </c>
      <c r="AO3970" s="2" t="s">
        <v>40</v>
      </c>
    </row>
    <row r="3971" spans="1:41" ht="15" customHeight="1" x14ac:dyDescent="0.3">
      <c r="A3971" s="2" t="s">
        <v>1167</v>
      </c>
      <c r="B3971" s="2" t="s">
        <v>3340</v>
      </c>
      <c r="C3971" s="2" t="s">
        <v>923</v>
      </c>
      <c r="D3971" s="2" t="s">
        <v>3341</v>
      </c>
      <c r="E3971" s="115" t="s">
        <v>4604</v>
      </c>
      <c r="F3971" s="2">
        <v>48</v>
      </c>
      <c r="G3971" s="2" t="s">
        <v>47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1239</v>
      </c>
      <c r="M3971" s="2" t="s">
        <v>1201</v>
      </c>
      <c r="N3971" s="2" t="s">
        <v>1201</v>
      </c>
      <c r="O3971" s="113" t="s">
        <v>645</v>
      </c>
      <c r="P3971" s="2" t="s">
        <v>720</v>
      </c>
      <c r="Q3971" s="2" t="s">
        <v>1221</v>
      </c>
      <c r="R3971" s="2" t="s">
        <v>1202</v>
      </c>
      <c r="S3971" s="2" t="s">
        <v>1203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1407</v>
      </c>
      <c r="AG3971" s="2" t="s">
        <v>37</v>
      </c>
      <c r="AH3971" s="2" t="s">
        <v>212</v>
      </c>
      <c r="AI3971" s="2" t="s">
        <v>1393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40</v>
      </c>
    </row>
    <row r="3972" spans="1:41" ht="15" customHeight="1" x14ac:dyDescent="0.3">
      <c r="A3972" s="2" t="s">
        <v>1167</v>
      </c>
      <c r="B3972" s="2" t="s">
        <v>3340</v>
      </c>
      <c r="C3972" s="2" t="s">
        <v>882</v>
      </c>
      <c r="D3972" s="2" t="s">
        <v>4991</v>
      </c>
      <c r="E3972" s="115" t="s">
        <v>4604</v>
      </c>
      <c r="F3972" s="2">
        <v>23</v>
      </c>
      <c r="G3972" s="2" t="s">
        <v>36</v>
      </c>
      <c r="H3972" s="2" t="s">
        <v>198</v>
      </c>
      <c r="I3972" s="2" t="s">
        <v>37</v>
      </c>
      <c r="J3972" s="2" t="s">
        <v>38</v>
      </c>
      <c r="K3972" s="2" t="s">
        <v>48</v>
      </c>
      <c r="L3972" s="2" t="s">
        <v>1212</v>
      </c>
      <c r="M3972" s="2" t="s">
        <v>1211</v>
      </c>
      <c r="N3972" s="2" t="s">
        <v>1211</v>
      </c>
      <c r="O3972" s="113" t="s">
        <v>645</v>
      </c>
      <c r="P3972" s="2" t="s">
        <v>720</v>
      </c>
      <c r="Q3972" s="2" t="s">
        <v>591</v>
      </c>
      <c r="R3972" s="2" t="s">
        <v>1281</v>
      </c>
      <c r="S3972" s="2" t="s">
        <v>1203</v>
      </c>
      <c r="T3972" s="2" t="s">
        <v>5085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 t="s">
        <v>1402</v>
      </c>
      <c r="AC3972" s="2">
        <v>0</v>
      </c>
      <c r="AD3972" s="2" t="s">
        <v>5106</v>
      </c>
      <c r="AE3972" s="2">
        <v>1069960001</v>
      </c>
      <c r="AF3972" s="2" t="s">
        <v>48</v>
      </c>
      <c r="AG3972" s="2" t="s">
        <v>37</v>
      </c>
      <c r="AH3972" s="2" t="s">
        <v>212</v>
      </c>
      <c r="AI3972" s="2" t="s">
        <v>1393</v>
      </c>
      <c r="AJ3972" s="2" t="s">
        <v>1281</v>
      </c>
      <c r="AK3972" s="2">
        <v>0</v>
      </c>
      <c r="AL3972" s="2">
        <v>0</v>
      </c>
      <c r="AM3972" s="2" t="s">
        <v>201</v>
      </c>
      <c r="AN3972" s="2" t="s">
        <v>565</v>
      </c>
      <c r="AO3972" s="2" t="s">
        <v>40</v>
      </c>
    </row>
    <row r="3973" spans="1:41" ht="15" customHeight="1" x14ac:dyDescent="0.3">
      <c r="A3973" s="2" t="s">
        <v>1167</v>
      </c>
      <c r="B3973" s="2" t="s">
        <v>3340</v>
      </c>
      <c r="C3973" s="2" t="s">
        <v>923</v>
      </c>
      <c r="D3973" s="2" t="s">
        <v>4992</v>
      </c>
      <c r="E3973" s="115" t="s">
        <v>4604</v>
      </c>
      <c r="F3973" s="2">
        <v>5</v>
      </c>
      <c r="G3973" s="2" t="s">
        <v>36</v>
      </c>
      <c r="H3973" s="2" t="s">
        <v>198</v>
      </c>
      <c r="I3973" s="2" t="s">
        <v>37</v>
      </c>
      <c r="J3973" s="2" t="s">
        <v>1217</v>
      </c>
      <c r="K3973" s="2" t="s">
        <v>43</v>
      </c>
      <c r="L3973" s="2" t="s">
        <v>1239</v>
      </c>
      <c r="M3973" s="2" t="s">
        <v>1201</v>
      </c>
      <c r="N3973" s="2" t="s">
        <v>1201</v>
      </c>
      <c r="O3973" s="113" t="s">
        <v>645</v>
      </c>
      <c r="P3973" s="2" t="s">
        <v>720</v>
      </c>
      <c r="Q3973" s="2" t="s">
        <v>1221</v>
      </c>
      <c r="R3973" s="2" t="s">
        <v>1202</v>
      </c>
      <c r="S3973" s="2" t="s">
        <v>1203</v>
      </c>
      <c r="T3973" s="2" t="s">
        <v>4567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 t="s">
        <v>1402</v>
      </c>
      <c r="AC3973" s="2">
        <v>0</v>
      </c>
      <c r="AD3973" s="2" t="s">
        <v>4593</v>
      </c>
      <c r="AE3973" s="2">
        <v>1069960001</v>
      </c>
      <c r="AF3973" s="2" t="s">
        <v>43</v>
      </c>
      <c r="AG3973" s="2" t="s">
        <v>37</v>
      </c>
      <c r="AH3973" s="2" t="s">
        <v>212</v>
      </c>
      <c r="AI3973" s="2" t="s">
        <v>1393</v>
      </c>
      <c r="AJ3973" s="2" t="s">
        <v>1202</v>
      </c>
      <c r="AK3973" s="2" t="s">
        <v>1419</v>
      </c>
      <c r="AL3973" s="2">
        <v>0</v>
      </c>
      <c r="AM3973" s="2" t="s">
        <v>199</v>
      </c>
      <c r="AN3973" s="2" t="s">
        <v>565</v>
      </c>
      <c r="AO3973" s="2" t="s">
        <v>41</v>
      </c>
    </row>
    <row r="3974" spans="1:41" ht="15" customHeight="1" x14ac:dyDescent="0.3">
      <c r="A3974" s="2" t="s">
        <v>1167</v>
      </c>
      <c r="B3974" s="2" t="s">
        <v>3340</v>
      </c>
      <c r="C3974" s="2" t="s">
        <v>931</v>
      </c>
      <c r="D3974" s="2" t="s">
        <v>4655</v>
      </c>
      <c r="E3974" s="115" t="s">
        <v>4604</v>
      </c>
      <c r="F3974" s="2">
        <v>17</v>
      </c>
      <c r="G3974" s="2" t="s">
        <v>36</v>
      </c>
      <c r="H3974" s="2" t="s">
        <v>198</v>
      </c>
      <c r="I3974" s="2" t="s">
        <v>37</v>
      </c>
      <c r="J3974" s="2" t="s">
        <v>1217</v>
      </c>
      <c r="K3974" s="2" t="s">
        <v>43</v>
      </c>
      <c r="L3974" s="2" t="s">
        <v>1239</v>
      </c>
      <c r="M3974" s="2" t="s">
        <v>1211</v>
      </c>
      <c r="N3974" s="2" t="s">
        <v>1211</v>
      </c>
      <c r="O3974" s="113" t="s">
        <v>645</v>
      </c>
      <c r="P3974" s="2" t="s">
        <v>720</v>
      </c>
      <c r="Q3974" s="2" t="s">
        <v>1221</v>
      </c>
      <c r="R3974" s="2" t="s">
        <v>1202</v>
      </c>
      <c r="S3974" s="2" t="s">
        <v>1203</v>
      </c>
      <c r="T3974" s="2" t="s">
        <v>5072</v>
      </c>
      <c r="U3974" s="2" t="s">
        <v>40</v>
      </c>
      <c r="V3974" s="2" t="s">
        <v>40</v>
      </c>
      <c r="W3974" s="2" t="s">
        <v>41</v>
      </c>
      <c r="X3974" s="2" t="s">
        <v>40</v>
      </c>
      <c r="Y3974" s="2">
        <v>0</v>
      </c>
      <c r="Z3974" s="2" t="s">
        <v>41</v>
      </c>
      <c r="AA3974" s="2" t="s">
        <v>20</v>
      </c>
      <c r="AB3974" s="2" t="s">
        <v>563</v>
      </c>
      <c r="AC3974" s="2">
        <v>0</v>
      </c>
      <c r="AD3974" s="2" t="s">
        <v>5092</v>
      </c>
      <c r="AE3974" s="2">
        <v>1069960001</v>
      </c>
      <c r="AF3974" s="2" t="s">
        <v>43</v>
      </c>
      <c r="AG3974" s="2" t="s">
        <v>37</v>
      </c>
      <c r="AH3974" s="2" t="s">
        <v>212</v>
      </c>
      <c r="AI3974" s="2" t="s">
        <v>1393</v>
      </c>
      <c r="AJ3974" s="2" t="s">
        <v>1202</v>
      </c>
      <c r="AK3974" s="2">
        <v>0</v>
      </c>
      <c r="AL3974" s="2">
        <v>0</v>
      </c>
      <c r="AM3974" s="2" t="s">
        <v>199</v>
      </c>
      <c r="AN3974" s="2" t="s">
        <v>565</v>
      </c>
      <c r="AO3974" s="2" t="s">
        <v>41</v>
      </c>
    </row>
    <row r="3975" spans="1:41" ht="15" customHeight="1" x14ac:dyDescent="0.3">
      <c r="A3975" s="2" t="s">
        <v>710</v>
      </c>
      <c r="B3975" s="2" t="s">
        <v>3348</v>
      </c>
      <c r="C3975" s="2" t="s">
        <v>792</v>
      </c>
      <c r="D3975" s="2" t="s">
        <v>3349</v>
      </c>
      <c r="E3975" s="115" t="s">
        <v>4173</v>
      </c>
      <c r="F3975" s="2">
        <v>40</v>
      </c>
      <c r="G3975" s="2" t="s">
        <v>36</v>
      </c>
      <c r="H3975" s="2" t="s">
        <v>198</v>
      </c>
      <c r="I3975" s="2" t="s">
        <v>37</v>
      </c>
      <c r="J3975" s="2" t="s">
        <v>38</v>
      </c>
      <c r="K3975" s="2" t="s">
        <v>1200</v>
      </c>
      <c r="L3975" s="2" t="s">
        <v>1239</v>
      </c>
      <c r="M3975" s="2" t="s">
        <v>1211</v>
      </c>
      <c r="N3975" s="2" t="s">
        <v>1211</v>
      </c>
      <c r="O3975" s="113" t="s">
        <v>644</v>
      </c>
      <c r="P3975" s="2" t="s">
        <v>720</v>
      </c>
      <c r="Q3975" s="2" t="s">
        <v>1221</v>
      </c>
      <c r="R3975" s="2" t="s">
        <v>1281</v>
      </c>
      <c r="S3975" s="2" t="s">
        <v>1203</v>
      </c>
      <c r="T3975" s="2" t="e">
        <v>#VALUE!</v>
      </c>
      <c r="U3975" s="2" t="s">
        <v>40</v>
      </c>
      <c r="V3975" s="2" t="s">
        <v>41</v>
      </c>
      <c r="W3975" s="2" t="s">
        <v>40</v>
      </c>
      <c r="X3975" s="2" t="s">
        <v>40</v>
      </c>
      <c r="Y3975" s="2">
        <v>0</v>
      </c>
      <c r="Z3975" s="2" t="s">
        <v>41</v>
      </c>
      <c r="AA3975" s="2" t="s">
        <v>21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1200</v>
      </c>
      <c r="AG3975" s="2" t="s">
        <v>37</v>
      </c>
      <c r="AH3975" s="2" t="s">
        <v>214</v>
      </c>
      <c r="AI3975" s="2" t="s">
        <v>1393</v>
      </c>
      <c r="AJ3975" s="2">
        <v>0</v>
      </c>
      <c r="AK3975" s="2">
        <v>0</v>
      </c>
      <c r="AL3975" s="2">
        <v>0</v>
      </c>
      <c r="AM3975" s="2" t="s">
        <v>201</v>
      </c>
      <c r="AN3975" s="2">
        <v>0</v>
      </c>
      <c r="AO3975" s="2" t="s">
        <v>40</v>
      </c>
    </row>
    <row r="3976" spans="1:41" ht="15" customHeight="1" x14ac:dyDescent="0.3">
      <c r="A3976" s="2" t="s">
        <v>710</v>
      </c>
      <c r="B3976" s="2" t="s">
        <v>3348</v>
      </c>
      <c r="C3976" s="2" t="s">
        <v>792</v>
      </c>
      <c r="D3976" s="2" t="s">
        <v>3349</v>
      </c>
      <c r="E3976" s="115" t="s">
        <v>4601</v>
      </c>
      <c r="F3976" s="2">
        <v>24</v>
      </c>
      <c r="G3976" s="2" t="s">
        <v>36</v>
      </c>
      <c r="H3976" s="2" t="s">
        <v>198</v>
      </c>
      <c r="I3976" s="2" t="s">
        <v>37</v>
      </c>
      <c r="J3976" s="2" t="s">
        <v>38</v>
      </c>
      <c r="K3976" s="2" t="s">
        <v>1200</v>
      </c>
      <c r="L3976" s="2" t="s">
        <v>1239</v>
      </c>
      <c r="M3976" s="2" t="s">
        <v>1211</v>
      </c>
      <c r="N3976" s="2" t="s">
        <v>1211</v>
      </c>
      <c r="O3976" s="113" t="s">
        <v>645</v>
      </c>
      <c r="P3976" s="2" t="s">
        <v>720</v>
      </c>
      <c r="Q3976" s="2" t="s">
        <v>1221</v>
      </c>
      <c r="R3976" s="2" t="s">
        <v>1281</v>
      </c>
      <c r="S3976" s="2" t="s">
        <v>1203</v>
      </c>
      <c r="T3976" s="2" t="e">
        <v>#VALUE!</v>
      </c>
      <c r="U3976" s="2" t="s">
        <v>40</v>
      </c>
      <c r="V3976" s="2" t="s">
        <v>41</v>
      </c>
      <c r="W3976" s="2" t="s">
        <v>40</v>
      </c>
      <c r="X3976" s="2" t="s">
        <v>40</v>
      </c>
      <c r="Y3976" s="2">
        <v>0</v>
      </c>
      <c r="Z3976" s="2" t="s">
        <v>41</v>
      </c>
      <c r="AA3976" s="2" t="s">
        <v>21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1200</v>
      </c>
      <c r="AG3976" s="2" t="s">
        <v>37</v>
      </c>
      <c r="AH3976" s="2" t="s">
        <v>214</v>
      </c>
      <c r="AI3976" s="2" t="s">
        <v>1393</v>
      </c>
      <c r="AJ3976" s="2">
        <v>0</v>
      </c>
      <c r="AK3976" s="2">
        <v>0</v>
      </c>
      <c r="AL3976" s="2">
        <v>0</v>
      </c>
      <c r="AM3976" s="2" t="s">
        <v>201</v>
      </c>
      <c r="AN3976" s="2">
        <v>0</v>
      </c>
      <c r="AO3976" s="2" t="s">
        <v>40</v>
      </c>
    </row>
    <row r="3977" spans="1:41" ht="15" customHeight="1" x14ac:dyDescent="0.3">
      <c r="A3977" s="2" t="s">
        <v>710</v>
      </c>
      <c r="B3977" s="2" t="s">
        <v>3348</v>
      </c>
      <c r="C3977" s="2" t="s">
        <v>792</v>
      </c>
      <c r="D3977" s="2" t="s">
        <v>4993</v>
      </c>
      <c r="E3977" s="115" t="s">
        <v>4602</v>
      </c>
      <c r="F3977" s="2">
        <v>10</v>
      </c>
      <c r="G3977" s="2" t="s">
        <v>36</v>
      </c>
      <c r="H3977" s="2" t="s">
        <v>198</v>
      </c>
      <c r="I3977" s="2" t="s">
        <v>37</v>
      </c>
      <c r="J3977" s="2" t="s">
        <v>38</v>
      </c>
      <c r="K3977" s="2" t="s">
        <v>1200</v>
      </c>
      <c r="L3977" s="2" t="s">
        <v>1239</v>
      </c>
      <c r="M3977" s="2" t="s">
        <v>1211</v>
      </c>
      <c r="N3977" s="2" t="s">
        <v>1211</v>
      </c>
      <c r="O3977" s="113" t="s">
        <v>645</v>
      </c>
      <c r="P3977" s="2" t="s">
        <v>720</v>
      </c>
      <c r="Q3977" s="2" t="s">
        <v>1221</v>
      </c>
      <c r="R3977" s="2" t="s">
        <v>1281</v>
      </c>
      <c r="S3977" s="2" t="s">
        <v>1203</v>
      </c>
      <c r="T3977" s="2" t="e">
        <v>#VALUE!</v>
      </c>
      <c r="U3977" s="2" t="s">
        <v>40</v>
      </c>
      <c r="V3977" s="2" t="s">
        <v>41</v>
      </c>
      <c r="W3977" s="2" t="s">
        <v>40</v>
      </c>
      <c r="X3977" s="2" t="s">
        <v>40</v>
      </c>
      <c r="Y3977" s="2">
        <v>0</v>
      </c>
      <c r="Z3977" s="2" t="s">
        <v>41</v>
      </c>
      <c r="AA3977" s="2" t="s">
        <v>21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1200</v>
      </c>
      <c r="AG3977" s="2" t="s">
        <v>37</v>
      </c>
      <c r="AH3977" s="2" t="s">
        <v>214</v>
      </c>
      <c r="AI3977" s="2" t="s">
        <v>1393</v>
      </c>
      <c r="AJ3977" s="2">
        <v>0</v>
      </c>
      <c r="AK3977" s="2">
        <v>0</v>
      </c>
      <c r="AL3977" s="2">
        <v>0</v>
      </c>
      <c r="AM3977" s="2" t="s">
        <v>201</v>
      </c>
      <c r="AN3977" s="2">
        <v>0</v>
      </c>
      <c r="AO3977" s="2" t="s">
        <v>40</v>
      </c>
    </row>
    <row r="3978" spans="1:41" ht="15" customHeight="1" x14ac:dyDescent="0.3">
      <c r="A3978" s="2" t="s">
        <v>710</v>
      </c>
      <c r="B3978" s="2" t="s">
        <v>3348</v>
      </c>
      <c r="C3978" s="2" t="s">
        <v>792</v>
      </c>
      <c r="D3978" s="2" t="s">
        <v>3349</v>
      </c>
      <c r="E3978" s="115" t="s">
        <v>4602</v>
      </c>
      <c r="F3978" s="2">
        <v>40</v>
      </c>
      <c r="G3978" s="2" t="s">
        <v>36</v>
      </c>
      <c r="H3978" s="2" t="s">
        <v>198</v>
      </c>
      <c r="I3978" s="2" t="s">
        <v>37</v>
      </c>
      <c r="J3978" s="2" t="s">
        <v>38</v>
      </c>
      <c r="K3978" s="2" t="s">
        <v>1200</v>
      </c>
      <c r="L3978" s="2" t="s">
        <v>1239</v>
      </c>
      <c r="M3978" s="2" t="s">
        <v>1211</v>
      </c>
      <c r="N3978" s="2" t="s">
        <v>1211</v>
      </c>
      <c r="O3978" s="113" t="s">
        <v>645</v>
      </c>
      <c r="P3978" s="2" t="s">
        <v>720</v>
      </c>
      <c r="Q3978" s="2" t="s">
        <v>1221</v>
      </c>
      <c r="R3978" s="2" t="s">
        <v>1281</v>
      </c>
      <c r="S3978" s="2" t="s">
        <v>1203</v>
      </c>
      <c r="T3978" s="2" t="e">
        <v>#VALUE!</v>
      </c>
      <c r="U3978" s="2" t="s">
        <v>40</v>
      </c>
      <c r="V3978" s="2" t="s">
        <v>41</v>
      </c>
      <c r="W3978" s="2" t="s">
        <v>40</v>
      </c>
      <c r="X3978" s="2" t="s">
        <v>40</v>
      </c>
      <c r="Y3978" s="2">
        <v>0</v>
      </c>
      <c r="Z3978" s="2" t="s">
        <v>41</v>
      </c>
      <c r="AA3978" s="2" t="s">
        <v>21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1200</v>
      </c>
      <c r="AG3978" s="2" t="s">
        <v>37</v>
      </c>
      <c r="AH3978" s="2" t="s">
        <v>214</v>
      </c>
      <c r="AI3978" s="2" t="s">
        <v>1393</v>
      </c>
      <c r="AJ3978" s="2">
        <v>0</v>
      </c>
      <c r="AK3978" s="2">
        <v>0</v>
      </c>
      <c r="AL3978" s="2">
        <v>0</v>
      </c>
      <c r="AM3978" s="2" t="s">
        <v>201</v>
      </c>
      <c r="AN3978" s="2">
        <v>0</v>
      </c>
      <c r="AO3978" s="2" t="s">
        <v>40</v>
      </c>
    </row>
    <row r="3979" spans="1:41" ht="15" customHeight="1" x14ac:dyDescent="0.3">
      <c r="A3979" s="2" t="s">
        <v>710</v>
      </c>
      <c r="B3979" s="2" t="s">
        <v>3348</v>
      </c>
      <c r="C3979" s="2" t="s">
        <v>792</v>
      </c>
      <c r="D3979" s="2" t="s">
        <v>4993</v>
      </c>
      <c r="E3979" s="115" t="s">
        <v>4603</v>
      </c>
      <c r="F3979" s="2">
        <v>10</v>
      </c>
      <c r="G3979" s="2" t="s">
        <v>36</v>
      </c>
      <c r="H3979" s="2" t="s">
        <v>198</v>
      </c>
      <c r="I3979" s="2" t="s">
        <v>37</v>
      </c>
      <c r="J3979" s="2" t="s">
        <v>38</v>
      </c>
      <c r="K3979" s="2" t="s">
        <v>1200</v>
      </c>
      <c r="L3979" s="2" t="s">
        <v>1239</v>
      </c>
      <c r="M3979" s="2" t="s">
        <v>1211</v>
      </c>
      <c r="N3979" s="2" t="s">
        <v>1211</v>
      </c>
      <c r="O3979" s="113" t="s">
        <v>645</v>
      </c>
      <c r="P3979" s="2" t="s">
        <v>720</v>
      </c>
      <c r="Q3979" s="2" t="s">
        <v>1221</v>
      </c>
      <c r="R3979" s="2" t="s">
        <v>1281</v>
      </c>
      <c r="S3979" s="2" t="s">
        <v>1203</v>
      </c>
      <c r="T3979" s="2" t="e">
        <v>#VALUE!</v>
      </c>
      <c r="U3979" s="2" t="s">
        <v>40</v>
      </c>
      <c r="V3979" s="2" t="s">
        <v>41</v>
      </c>
      <c r="W3979" s="2" t="s">
        <v>40</v>
      </c>
      <c r="X3979" s="2" t="s">
        <v>40</v>
      </c>
      <c r="Y3979" s="2">
        <v>0</v>
      </c>
      <c r="Z3979" s="2" t="s">
        <v>41</v>
      </c>
      <c r="AA3979" s="2" t="s">
        <v>21</v>
      </c>
      <c r="AB3979" s="2">
        <v>0</v>
      </c>
      <c r="AC3979" s="2">
        <v>0</v>
      </c>
      <c r="AD3979" s="2">
        <v>0</v>
      </c>
      <c r="AE3979" s="2">
        <v>0</v>
      </c>
      <c r="AF3979" s="2" t="s">
        <v>1200</v>
      </c>
      <c r="AG3979" s="2" t="s">
        <v>37</v>
      </c>
      <c r="AH3979" s="2" t="s">
        <v>214</v>
      </c>
      <c r="AI3979" s="2" t="s">
        <v>1393</v>
      </c>
      <c r="AJ3979" s="2">
        <v>0</v>
      </c>
      <c r="AK3979" s="2">
        <v>0</v>
      </c>
      <c r="AL3979" s="2">
        <v>0</v>
      </c>
      <c r="AM3979" s="2" t="s">
        <v>201</v>
      </c>
      <c r="AN3979" s="2">
        <v>0</v>
      </c>
      <c r="AO3979" s="2" t="s">
        <v>40</v>
      </c>
    </row>
    <row r="3980" spans="1:41" ht="15" customHeight="1" x14ac:dyDescent="0.3">
      <c r="A3980" s="2" t="s">
        <v>710</v>
      </c>
      <c r="B3980" s="2" t="s">
        <v>3348</v>
      </c>
      <c r="C3980" s="2" t="s">
        <v>792</v>
      </c>
      <c r="D3980" s="2" t="s">
        <v>3349</v>
      </c>
      <c r="E3980" s="115" t="s">
        <v>4603</v>
      </c>
      <c r="F3980" s="2">
        <v>40</v>
      </c>
      <c r="G3980" s="2" t="s">
        <v>36</v>
      </c>
      <c r="H3980" s="2" t="s">
        <v>198</v>
      </c>
      <c r="I3980" s="2" t="s">
        <v>37</v>
      </c>
      <c r="J3980" s="2" t="s">
        <v>38</v>
      </c>
      <c r="K3980" s="2" t="s">
        <v>1200</v>
      </c>
      <c r="L3980" s="2" t="s">
        <v>1239</v>
      </c>
      <c r="M3980" s="2" t="s">
        <v>1211</v>
      </c>
      <c r="N3980" s="2" t="s">
        <v>1211</v>
      </c>
      <c r="O3980" s="113" t="s">
        <v>645</v>
      </c>
      <c r="P3980" s="2" t="s">
        <v>720</v>
      </c>
      <c r="Q3980" s="2" t="s">
        <v>1221</v>
      </c>
      <c r="R3980" s="2" t="s">
        <v>1281</v>
      </c>
      <c r="S3980" s="2" t="s">
        <v>1203</v>
      </c>
      <c r="T3980" s="2" t="e">
        <v>#VALUE!</v>
      </c>
      <c r="U3980" s="2" t="s">
        <v>40</v>
      </c>
      <c r="V3980" s="2" t="s">
        <v>41</v>
      </c>
      <c r="W3980" s="2" t="s">
        <v>40</v>
      </c>
      <c r="X3980" s="2" t="s">
        <v>40</v>
      </c>
      <c r="Y3980" s="2">
        <v>0</v>
      </c>
      <c r="Z3980" s="2" t="s">
        <v>41</v>
      </c>
      <c r="AA3980" s="2" t="s">
        <v>21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1200</v>
      </c>
      <c r="AG3980" s="2" t="s">
        <v>37</v>
      </c>
      <c r="AH3980" s="2" t="s">
        <v>214</v>
      </c>
      <c r="AI3980" s="2" t="s">
        <v>1393</v>
      </c>
      <c r="AJ3980" s="2">
        <v>0</v>
      </c>
      <c r="AK3980" s="2">
        <v>0</v>
      </c>
      <c r="AL3980" s="2">
        <v>0</v>
      </c>
      <c r="AM3980" s="2" t="s">
        <v>201</v>
      </c>
      <c r="AN3980" s="2">
        <v>0</v>
      </c>
      <c r="AO3980" s="2" t="s">
        <v>40</v>
      </c>
    </row>
    <row r="3981" spans="1:41" ht="15" customHeight="1" x14ac:dyDescent="0.3">
      <c r="A3981" s="2" t="s">
        <v>710</v>
      </c>
      <c r="B3981" s="2" t="s">
        <v>3348</v>
      </c>
      <c r="C3981" s="2" t="s">
        <v>931</v>
      </c>
      <c r="D3981" s="2" t="s">
        <v>4994</v>
      </c>
      <c r="E3981" s="115" t="s">
        <v>4604</v>
      </c>
      <c r="F3981" s="2">
        <v>3</v>
      </c>
      <c r="G3981" s="2" t="s">
        <v>36</v>
      </c>
      <c r="H3981" s="2" t="s">
        <v>198</v>
      </c>
      <c r="I3981" s="2" t="s">
        <v>37</v>
      </c>
      <c r="J3981" s="2" t="s">
        <v>1217</v>
      </c>
      <c r="K3981" s="2" t="s">
        <v>43</v>
      </c>
      <c r="L3981" s="2" t="s">
        <v>1239</v>
      </c>
      <c r="M3981" s="2" t="s">
        <v>1211</v>
      </c>
      <c r="N3981" s="2" t="s">
        <v>1211</v>
      </c>
      <c r="O3981" s="113" t="s">
        <v>645</v>
      </c>
      <c r="P3981" s="2" t="s">
        <v>720</v>
      </c>
      <c r="Q3981" s="2" t="s">
        <v>1221</v>
      </c>
      <c r="R3981" s="2" t="s">
        <v>1202</v>
      </c>
      <c r="S3981" s="2" t="s">
        <v>1203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43</v>
      </c>
      <c r="AG3981" s="2" t="s">
        <v>37</v>
      </c>
      <c r="AH3981" s="2" t="s">
        <v>214</v>
      </c>
      <c r="AI3981" s="2" t="s">
        <v>1393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</row>
    <row r="3982" spans="1:41" ht="15" customHeight="1" x14ac:dyDescent="0.3">
      <c r="A3982" s="2" t="s">
        <v>710</v>
      </c>
      <c r="B3982" s="2" t="s">
        <v>3348</v>
      </c>
      <c r="C3982" s="2" t="s">
        <v>792</v>
      </c>
      <c r="D3982" s="2" t="s">
        <v>3349</v>
      </c>
      <c r="E3982" s="115" t="s">
        <v>4604</v>
      </c>
      <c r="F3982" s="2">
        <v>40</v>
      </c>
      <c r="G3982" s="2" t="s">
        <v>36</v>
      </c>
      <c r="H3982" s="2" t="s">
        <v>198</v>
      </c>
      <c r="I3982" s="2" t="s">
        <v>37</v>
      </c>
      <c r="J3982" s="2" t="s">
        <v>38</v>
      </c>
      <c r="K3982" s="2" t="s">
        <v>1200</v>
      </c>
      <c r="L3982" s="2" t="s">
        <v>1239</v>
      </c>
      <c r="M3982" s="2" t="s">
        <v>1211</v>
      </c>
      <c r="N3982" s="2" t="s">
        <v>1211</v>
      </c>
      <c r="O3982" s="113" t="s">
        <v>645</v>
      </c>
      <c r="P3982" s="2" t="s">
        <v>720</v>
      </c>
      <c r="Q3982" s="2" t="s">
        <v>1221</v>
      </c>
      <c r="R3982" s="2" t="s">
        <v>1281</v>
      </c>
      <c r="S3982" s="2" t="s">
        <v>1203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1200</v>
      </c>
      <c r="AG3982" s="2" t="s">
        <v>37</v>
      </c>
      <c r="AH3982" s="2" t="s">
        <v>214</v>
      </c>
      <c r="AI3982" s="2" t="s">
        <v>1393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</row>
    <row r="3983" spans="1:41" ht="15" customHeight="1" x14ac:dyDescent="0.3">
      <c r="A3983" s="2" t="s">
        <v>711</v>
      </c>
      <c r="B3983" s="2" t="s">
        <v>1169</v>
      </c>
      <c r="C3983" s="2" t="s">
        <v>911</v>
      </c>
      <c r="D3983" s="2" t="s">
        <v>3350</v>
      </c>
      <c r="E3983" s="115" t="s">
        <v>4173</v>
      </c>
      <c r="F3983" s="2">
        <v>2</v>
      </c>
      <c r="G3983" s="2" t="s">
        <v>36</v>
      </c>
      <c r="H3983" s="2" t="s">
        <v>61</v>
      </c>
      <c r="I3983" s="2" t="s">
        <v>62</v>
      </c>
      <c r="J3983" s="2" t="s">
        <v>712</v>
      </c>
      <c r="K3983" s="2" t="s">
        <v>1306</v>
      </c>
      <c r="L3983" s="2" t="s">
        <v>1210</v>
      </c>
      <c r="M3983" s="2" t="s">
        <v>44</v>
      </c>
      <c r="N3983" s="2" t="s">
        <v>44</v>
      </c>
      <c r="O3983" s="113" t="s">
        <v>644</v>
      </c>
      <c r="P3983" s="2" t="s">
        <v>720</v>
      </c>
      <c r="Q3983" s="2" t="s">
        <v>49</v>
      </c>
      <c r="R3983" s="2">
        <v>0</v>
      </c>
      <c r="S3983" s="2">
        <v>0</v>
      </c>
      <c r="T3983" s="2" t="e">
        <v>#VALUE!</v>
      </c>
      <c r="U3983" s="2" t="s">
        <v>40</v>
      </c>
      <c r="V3983" s="2" t="s">
        <v>40</v>
      </c>
      <c r="W3983" s="2" t="s">
        <v>40</v>
      </c>
      <c r="X3983" s="2" t="s">
        <v>40</v>
      </c>
      <c r="Y3983" s="2">
        <v>0</v>
      </c>
      <c r="Z3983" s="2" t="s">
        <v>40</v>
      </c>
      <c r="AA3983" s="2" t="s">
        <v>662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1461</v>
      </c>
      <c r="AG3983" s="2" t="s">
        <v>663</v>
      </c>
      <c r="AH3983" s="2" t="s">
        <v>211</v>
      </c>
      <c r="AI3983" s="2" t="s">
        <v>1393</v>
      </c>
      <c r="AJ3983" s="2">
        <v>0</v>
      </c>
      <c r="AK3983" s="2">
        <v>0</v>
      </c>
      <c r="AL3983" s="2">
        <v>0</v>
      </c>
      <c r="AM3983" s="2" t="s">
        <v>199</v>
      </c>
      <c r="AN3983" s="2">
        <v>0</v>
      </c>
      <c r="AO3983" s="2" t="s">
        <v>40</v>
      </c>
    </row>
    <row r="3984" spans="1:41" ht="15" customHeight="1" x14ac:dyDescent="0.3">
      <c r="A3984" s="2" t="s">
        <v>711</v>
      </c>
      <c r="B3984" s="2" t="s">
        <v>1169</v>
      </c>
      <c r="C3984" s="2" t="s">
        <v>996</v>
      </c>
      <c r="D3984" s="2" t="s">
        <v>3351</v>
      </c>
      <c r="E3984" s="115" t="s">
        <v>4173</v>
      </c>
      <c r="F3984" s="2">
        <v>23.5</v>
      </c>
      <c r="G3984" s="2" t="s">
        <v>36</v>
      </c>
      <c r="H3984" s="2" t="s">
        <v>61</v>
      </c>
      <c r="I3984" s="2" t="s">
        <v>62</v>
      </c>
      <c r="J3984" s="2" t="s">
        <v>38</v>
      </c>
      <c r="K3984" s="2" t="s">
        <v>1236</v>
      </c>
      <c r="L3984" s="2" t="s">
        <v>1239</v>
      </c>
      <c r="M3984" s="2" t="s">
        <v>1254</v>
      </c>
      <c r="N3984" s="2" t="s">
        <v>1254</v>
      </c>
      <c r="O3984" s="113" t="s">
        <v>644</v>
      </c>
      <c r="P3984" s="2" t="s">
        <v>720</v>
      </c>
      <c r="Q3984" s="2" t="s">
        <v>1221</v>
      </c>
      <c r="R3984" s="2" t="s">
        <v>1255</v>
      </c>
      <c r="S3984" s="2" t="s">
        <v>1255</v>
      </c>
      <c r="T3984" s="2" t="e">
        <v>#VALUE!</v>
      </c>
      <c r="U3984" s="2" t="s">
        <v>40</v>
      </c>
      <c r="V3984" s="2" t="s">
        <v>41</v>
      </c>
      <c r="W3984" s="2" t="s">
        <v>40</v>
      </c>
      <c r="X3984" s="2" t="s">
        <v>40</v>
      </c>
      <c r="Y3984" s="2">
        <v>0</v>
      </c>
      <c r="Z3984" s="2" t="s">
        <v>41</v>
      </c>
      <c r="AA3984" s="2" t="s">
        <v>21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1416</v>
      </c>
      <c r="AG3984" s="2" t="s">
        <v>663</v>
      </c>
      <c r="AH3984" s="2" t="s">
        <v>211</v>
      </c>
      <c r="AI3984" s="2" t="s">
        <v>1393</v>
      </c>
      <c r="AJ3984" s="2">
        <v>0</v>
      </c>
      <c r="AK3984" s="2">
        <v>0</v>
      </c>
      <c r="AL3984" s="2">
        <v>0</v>
      </c>
      <c r="AM3984" s="2" t="s">
        <v>201</v>
      </c>
      <c r="AN3984" s="2">
        <v>0</v>
      </c>
      <c r="AO3984" s="2" t="s">
        <v>40</v>
      </c>
    </row>
    <row r="3985" spans="1:41" ht="15" customHeight="1" x14ac:dyDescent="0.3">
      <c r="A3985" s="2" t="s">
        <v>711</v>
      </c>
      <c r="B3985" s="2" t="s">
        <v>1169</v>
      </c>
      <c r="C3985" s="2" t="s">
        <v>996</v>
      </c>
      <c r="D3985" s="2" t="s">
        <v>3352</v>
      </c>
      <c r="E3985" s="115" t="s">
        <v>4173</v>
      </c>
      <c r="F3985" s="2">
        <v>20</v>
      </c>
      <c r="G3985" s="2" t="s">
        <v>36</v>
      </c>
      <c r="H3985" s="2" t="s">
        <v>61</v>
      </c>
      <c r="I3985" s="2" t="s">
        <v>62</v>
      </c>
      <c r="J3985" s="2" t="s">
        <v>38</v>
      </c>
      <c r="K3985" s="2" t="s">
        <v>1236</v>
      </c>
      <c r="L3985" s="2" t="s">
        <v>1239</v>
      </c>
      <c r="M3985" s="2" t="s">
        <v>1254</v>
      </c>
      <c r="N3985" s="2" t="s">
        <v>1254</v>
      </c>
      <c r="O3985" s="113" t="s">
        <v>644</v>
      </c>
      <c r="P3985" s="2" t="s">
        <v>720</v>
      </c>
      <c r="Q3985" s="2" t="s">
        <v>1221</v>
      </c>
      <c r="R3985" s="2" t="s">
        <v>1255</v>
      </c>
      <c r="S3985" s="2" t="s">
        <v>1255</v>
      </c>
      <c r="T3985" s="2" t="e">
        <v>#VALUE!</v>
      </c>
      <c r="U3985" s="2" t="s">
        <v>40</v>
      </c>
      <c r="V3985" s="2" t="s">
        <v>41</v>
      </c>
      <c r="W3985" s="2" t="s">
        <v>40</v>
      </c>
      <c r="X3985" s="2" t="s">
        <v>40</v>
      </c>
      <c r="Y3985" s="2">
        <v>0</v>
      </c>
      <c r="Z3985" s="2" t="s">
        <v>41</v>
      </c>
      <c r="AA3985" s="2" t="s">
        <v>21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1416</v>
      </c>
      <c r="AG3985" s="2" t="s">
        <v>663</v>
      </c>
      <c r="AH3985" s="2" t="s">
        <v>211</v>
      </c>
      <c r="AI3985" s="2" t="s">
        <v>1393</v>
      </c>
      <c r="AJ3985" s="2">
        <v>0</v>
      </c>
      <c r="AK3985" s="2">
        <v>0</v>
      </c>
      <c r="AL3985" s="2">
        <v>0</v>
      </c>
      <c r="AM3985" s="2" t="s">
        <v>201</v>
      </c>
      <c r="AN3985" s="2">
        <v>0</v>
      </c>
      <c r="AO3985" s="2" t="s">
        <v>40</v>
      </c>
    </row>
    <row r="3986" spans="1:41" ht="15" customHeight="1" x14ac:dyDescent="0.3">
      <c r="A3986" s="2" t="s">
        <v>711</v>
      </c>
      <c r="B3986" s="2" t="s">
        <v>1169</v>
      </c>
      <c r="C3986" s="2" t="s">
        <v>911</v>
      </c>
      <c r="D3986" s="2" t="s">
        <v>3350</v>
      </c>
      <c r="E3986" s="115" t="s">
        <v>4601</v>
      </c>
      <c r="F3986" s="2">
        <v>2</v>
      </c>
      <c r="G3986" s="2" t="s">
        <v>36</v>
      </c>
      <c r="H3986" s="2" t="s">
        <v>61</v>
      </c>
      <c r="I3986" s="2" t="s">
        <v>62</v>
      </c>
      <c r="J3986" s="2" t="s">
        <v>712</v>
      </c>
      <c r="K3986" s="2" t="s">
        <v>1306</v>
      </c>
      <c r="L3986" s="2" t="s">
        <v>1210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>
        <v>0</v>
      </c>
      <c r="S3986" s="2">
        <v>0</v>
      </c>
      <c r="T3986" s="2" t="e">
        <v>#VALUE!</v>
      </c>
      <c r="U3986" s="2" t="s">
        <v>40</v>
      </c>
      <c r="V3986" s="2" t="s">
        <v>40</v>
      </c>
      <c r="W3986" s="2" t="s">
        <v>40</v>
      </c>
      <c r="X3986" s="2" t="s">
        <v>40</v>
      </c>
      <c r="Y3986" s="2">
        <v>0</v>
      </c>
      <c r="Z3986" s="2" t="s">
        <v>40</v>
      </c>
      <c r="AA3986" s="2" t="s">
        <v>662</v>
      </c>
      <c r="AB3986" s="2">
        <v>0</v>
      </c>
      <c r="AC3986" s="2">
        <v>0</v>
      </c>
      <c r="AD3986" s="2">
        <v>0</v>
      </c>
      <c r="AE3986" s="2">
        <v>0</v>
      </c>
      <c r="AF3986" s="2" t="s">
        <v>1461</v>
      </c>
      <c r="AG3986" s="2" t="s">
        <v>663</v>
      </c>
      <c r="AH3986" s="2" t="s">
        <v>211</v>
      </c>
      <c r="AI3986" s="2" t="s">
        <v>1393</v>
      </c>
      <c r="AJ3986" s="2">
        <v>0</v>
      </c>
      <c r="AK3986" s="2">
        <v>0</v>
      </c>
      <c r="AL3986" s="2">
        <v>0</v>
      </c>
      <c r="AM3986" s="2" t="s">
        <v>199</v>
      </c>
      <c r="AN3986" s="2">
        <v>0</v>
      </c>
      <c r="AO3986" s="2" t="s">
        <v>40</v>
      </c>
    </row>
    <row r="3987" spans="1:41" ht="15" customHeight="1" x14ac:dyDescent="0.3">
      <c r="A3987" s="2" t="s">
        <v>711</v>
      </c>
      <c r="B3987" s="2" t="s">
        <v>1169</v>
      </c>
      <c r="C3987" s="2" t="s">
        <v>996</v>
      </c>
      <c r="D3987" s="2" t="s">
        <v>3351</v>
      </c>
      <c r="E3987" s="115" t="s">
        <v>4601</v>
      </c>
      <c r="F3987" s="2">
        <v>23.5</v>
      </c>
      <c r="G3987" s="2" t="s">
        <v>36</v>
      </c>
      <c r="H3987" s="2" t="s">
        <v>61</v>
      </c>
      <c r="I3987" s="2" t="s">
        <v>62</v>
      </c>
      <c r="J3987" s="2" t="s">
        <v>38</v>
      </c>
      <c r="K3987" s="2" t="s">
        <v>1236</v>
      </c>
      <c r="L3987" s="2" t="s">
        <v>1239</v>
      </c>
      <c r="M3987" s="2" t="s">
        <v>1254</v>
      </c>
      <c r="N3987" s="2" t="s">
        <v>1254</v>
      </c>
      <c r="O3987" s="113" t="s">
        <v>645</v>
      </c>
      <c r="P3987" s="2" t="s">
        <v>720</v>
      </c>
      <c r="Q3987" s="2" t="s">
        <v>1221</v>
      </c>
      <c r="R3987" s="2" t="s">
        <v>1255</v>
      </c>
      <c r="S3987" s="2" t="s">
        <v>1255</v>
      </c>
      <c r="T3987" s="2" t="e">
        <v>#VALUE!</v>
      </c>
      <c r="U3987" s="2" t="s">
        <v>40</v>
      </c>
      <c r="V3987" s="2" t="s">
        <v>41</v>
      </c>
      <c r="W3987" s="2" t="s">
        <v>40</v>
      </c>
      <c r="X3987" s="2" t="s">
        <v>40</v>
      </c>
      <c r="Y3987" s="2">
        <v>0</v>
      </c>
      <c r="Z3987" s="2" t="s">
        <v>41</v>
      </c>
      <c r="AA3987" s="2" t="s">
        <v>21</v>
      </c>
      <c r="AB3987" s="2">
        <v>0</v>
      </c>
      <c r="AC3987" s="2">
        <v>0</v>
      </c>
      <c r="AD3987" s="2">
        <v>0</v>
      </c>
      <c r="AE3987" s="2">
        <v>0</v>
      </c>
      <c r="AF3987" s="2" t="s">
        <v>1416</v>
      </c>
      <c r="AG3987" s="2" t="s">
        <v>663</v>
      </c>
      <c r="AH3987" s="2" t="s">
        <v>211</v>
      </c>
      <c r="AI3987" s="2" t="s">
        <v>1393</v>
      </c>
      <c r="AJ3987" s="2">
        <v>0</v>
      </c>
      <c r="AK3987" s="2">
        <v>0</v>
      </c>
      <c r="AL3987" s="2">
        <v>0</v>
      </c>
      <c r="AM3987" s="2" t="s">
        <v>201</v>
      </c>
      <c r="AN3987" s="2">
        <v>0</v>
      </c>
      <c r="AO3987" s="2" t="s">
        <v>40</v>
      </c>
    </row>
    <row r="3988" spans="1:41" ht="15" customHeight="1" x14ac:dyDescent="0.3">
      <c r="A3988" s="2" t="s">
        <v>711</v>
      </c>
      <c r="B3988" s="2" t="s">
        <v>1169</v>
      </c>
      <c r="C3988" s="2" t="s">
        <v>996</v>
      </c>
      <c r="D3988" s="2" t="s">
        <v>3352</v>
      </c>
      <c r="E3988" s="115" t="s">
        <v>4601</v>
      </c>
      <c r="F3988" s="2">
        <v>20</v>
      </c>
      <c r="G3988" s="2" t="s">
        <v>36</v>
      </c>
      <c r="H3988" s="2" t="s">
        <v>61</v>
      </c>
      <c r="I3988" s="2" t="s">
        <v>62</v>
      </c>
      <c r="J3988" s="2" t="s">
        <v>38</v>
      </c>
      <c r="K3988" s="2" t="s">
        <v>1236</v>
      </c>
      <c r="L3988" s="2" t="s">
        <v>1239</v>
      </c>
      <c r="M3988" s="2" t="s">
        <v>1254</v>
      </c>
      <c r="N3988" s="2" t="s">
        <v>1254</v>
      </c>
      <c r="O3988" s="113" t="s">
        <v>645</v>
      </c>
      <c r="P3988" s="2" t="s">
        <v>720</v>
      </c>
      <c r="Q3988" s="2" t="s">
        <v>1221</v>
      </c>
      <c r="R3988" s="2" t="s">
        <v>1255</v>
      </c>
      <c r="S3988" s="2" t="s">
        <v>1255</v>
      </c>
      <c r="T3988" s="2" t="e">
        <v>#VALUE!</v>
      </c>
      <c r="U3988" s="2" t="s">
        <v>40</v>
      </c>
      <c r="V3988" s="2" t="s">
        <v>41</v>
      </c>
      <c r="W3988" s="2" t="s">
        <v>40</v>
      </c>
      <c r="X3988" s="2" t="s">
        <v>40</v>
      </c>
      <c r="Y3988" s="2">
        <v>0</v>
      </c>
      <c r="Z3988" s="2" t="s">
        <v>41</v>
      </c>
      <c r="AA3988" s="2" t="s">
        <v>21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1416</v>
      </c>
      <c r="AG3988" s="2" t="s">
        <v>663</v>
      </c>
      <c r="AH3988" s="2" t="s">
        <v>211</v>
      </c>
      <c r="AI3988" s="2" t="s">
        <v>1393</v>
      </c>
      <c r="AJ3988" s="2">
        <v>0</v>
      </c>
      <c r="AK3988" s="2">
        <v>0</v>
      </c>
      <c r="AL3988" s="2">
        <v>0</v>
      </c>
      <c r="AM3988" s="2" t="s">
        <v>201</v>
      </c>
      <c r="AN3988" s="2">
        <v>0</v>
      </c>
      <c r="AO3988" s="2" t="s">
        <v>40</v>
      </c>
    </row>
    <row r="3989" spans="1:41" ht="15" customHeight="1" x14ac:dyDescent="0.3">
      <c r="A3989" s="2" t="s">
        <v>711</v>
      </c>
      <c r="B3989" s="2" t="s">
        <v>1169</v>
      </c>
      <c r="C3989" s="2" t="s">
        <v>996</v>
      </c>
      <c r="D3989" s="2" t="s">
        <v>3351</v>
      </c>
      <c r="E3989" s="115" t="s">
        <v>4602</v>
      </c>
      <c r="F3989" s="2">
        <v>23.5</v>
      </c>
      <c r="G3989" s="2" t="s">
        <v>36</v>
      </c>
      <c r="H3989" s="2" t="s">
        <v>61</v>
      </c>
      <c r="I3989" s="2" t="s">
        <v>62</v>
      </c>
      <c r="J3989" s="2" t="s">
        <v>38</v>
      </c>
      <c r="K3989" s="2" t="s">
        <v>1236</v>
      </c>
      <c r="L3989" s="2" t="s">
        <v>1239</v>
      </c>
      <c r="M3989" s="2" t="s">
        <v>1254</v>
      </c>
      <c r="N3989" s="2" t="s">
        <v>1254</v>
      </c>
      <c r="O3989" s="113" t="s">
        <v>645</v>
      </c>
      <c r="P3989" s="2" t="s">
        <v>720</v>
      </c>
      <c r="Q3989" s="2" t="s">
        <v>1221</v>
      </c>
      <c r="R3989" s="2" t="s">
        <v>1255</v>
      </c>
      <c r="S3989" s="2" t="s">
        <v>1255</v>
      </c>
      <c r="T3989" s="2" t="e">
        <v>#VALUE!</v>
      </c>
      <c r="U3989" s="2" t="s">
        <v>40</v>
      </c>
      <c r="V3989" s="2" t="s">
        <v>41</v>
      </c>
      <c r="W3989" s="2" t="s">
        <v>40</v>
      </c>
      <c r="X3989" s="2" t="s">
        <v>40</v>
      </c>
      <c r="Y3989" s="2">
        <v>0</v>
      </c>
      <c r="Z3989" s="2" t="s">
        <v>41</v>
      </c>
      <c r="AA3989" s="2" t="s">
        <v>21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1416</v>
      </c>
      <c r="AG3989" s="2" t="s">
        <v>663</v>
      </c>
      <c r="AH3989" s="2" t="s">
        <v>211</v>
      </c>
      <c r="AI3989" s="2" t="s">
        <v>1393</v>
      </c>
      <c r="AJ3989" s="2">
        <v>0</v>
      </c>
      <c r="AK3989" s="2">
        <v>0</v>
      </c>
      <c r="AL3989" s="2">
        <v>0</v>
      </c>
      <c r="AM3989" s="2" t="s">
        <v>201</v>
      </c>
      <c r="AN3989" s="2">
        <v>0</v>
      </c>
      <c r="AO3989" s="2" t="s">
        <v>40</v>
      </c>
    </row>
    <row r="3990" spans="1:41" ht="15" customHeight="1" x14ac:dyDescent="0.3">
      <c r="A3990" s="2" t="s">
        <v>711</v>
      </c>
      <c r="B3990" s="2" t="s">
        <v>1169</v>
      </c>
      <c r="C3990" s="2" t="s">
        <v>911</v>
      </c>
      <c r="D3990" s="2" t="s">
        <v>3980</v>
      </c>
      <c r="E3990" s="115" t="s">
        <v>4602</v>
      </c>
      <c r="F3990" s="2">
        <v>1.5</v>
      </c>
      <c r="G3990" s="2" t="s">
        <v>36</v>
      </c>
      <c r="H3990" s="2" t="s">
        <v>61</v>
      </c>
      <c r="I3990" s="2" t="s">
        <v>62</v>
      </c>
      <c r="J3990" s="2" t="s">
        <v>712</v>
      </c>
      <c r="K3990" s="2" t="s">
        <v>1306</v>
      </c>
      <c r="L3990" s="2" t="s">
        <v>1210</v>
      </c>
      <c r="M3990" s="2" t="s">
        <v>44</v>
      </c>
      <c r="N3990" s="2" t="s">
        <v>44</v>
      </c>
      <c r="O3990" s="113" t="s">
        <v>645</v>
      </c>
      <c r="P3990" s="2" t="s">
        <v>720</v>
      </c>
      <c r="Q3990" s="2" t="s">
        <v>49</v>
      </c>
      <c r="R3990" s="2">
        <v>0</v>
      </c>
      <c r="S3990" s="2">
        <v>0</v>
      </c>
      <c r="T3990" s="2" t="e">
        <v>#VALUE!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1461</v>
      </c>
      <c r="AG3990" s="2" t="s">
        <v>663</v>
      </c>
      <c r="AH3990" s="2" t="s">
        <v>211</v>
      </c>
      <c r="AI3990" s="2" t="s">
        <v>1393</v>
      </c>
      <c r="AJ3990" s="2">
        <v>0</v>
      </c>
      <c r="AK3990" s="2">
        <v>0</v>
      </c>
      <c r="AL3990" s="2">
        <v>0</v>
      </c>
      <c r="AM3990" s="2" t="s">
        <v>199</v>
      </c>
      <c r="AN3990" s="2">
        <v>0</v>
      </c>
      <c r="AO3990" s="2" t="s">
        <v>40</v>
      </c>
    </row>
    <row r="3991" spans="1:41" ht="15" customHeight="1" x14ac:dyDescent="0.3">
      <c r="A3991" s="2" t="s">
        <v>711</v>
      </c>
      <c r="B3991" s="2" t="s">
        <v>1169</v>
      </c>
      <c r="C3991" s="2" t="s">
        <v>996</v>
      </c>
      <c r="D3991" s="2" t="s">
        <v>3352</v>
      </c>
      <c r="E3991" s="115" t="s">
        <v>4602</v>
      </c>
      <c r="F3991" s="2">
        <v>20</v>
      </c>
      <c r="G3991" s="2" t="s">
        <v>36</v>
      </c>
      <c r="H3991" s="2" t="s">
        <v>61</v>
      </c>
      <c r="I3991" s="2" t="s">
        <v>62</v>
      </c>
      <c r="J3991" s="2" t="s">
        <v>38</v>
      </c>
      <c r="K3991" s="2" t="s">
        <v>1236</v>
      </c>
      <c r="L3991" s="2" t="s">
        <v>1239</v>
      </c>
      <c r="M3991" s="2" t="s">
        <v>1254</v>
      </c>
      <c r="N3991" s="2" t="s">
        <v>1254</v>
      </c>
      <c r="O3991" s="113" t="s">
        <v>645</v>
      </c>
      <c r="P3991" s="2" t="s">
        <v>720</v>
      </c>
      <c r="Q3991" s="2" t="s">
        <v>1221</v>
      </c>
      <c r="R3991" s="2" t="s">
        <v>1255</v>
      </c>
      <c r="S3991" s="2" t="s">
        <v>1255</v>
      </c>
      <c r="T3991" s="2" t="e">
        <v>#VALUE!</v>
      </c>
      <c r="U3991" s="2" t="s">
        <v>40</v>
      </c>
      <c r="V3991" s="2" t="s">
        <v>41</v>
      </c>
      <c r="W3991" s="2" t="s">
        <v>40</v>
      </c>
      <c r="X3991" s="2" t="s">
        <v>40</v>
      </c>
      <c r="Y3991" s="2">
        <v>0</v>
      </c>
      <c r="Z3991" s="2" t="s">
        <v>41</v>
      </c>
      <c r="AA3991" s="2" t="s">
        <v>21</v>
      </c>
      <c r="AB3991" s="2">
        <v>0</v>
      </c>
      <c r="AC3991" s="2">
        <v>0</v>
      </c>
      <c r="AD3991" s="2">
        <v>0</v>
      </c>
      <c r="AE3991" s="2">
        <v>0</v>
      </c>
      <c r="AF3991" s="2" t="s">
        <v>1416</v>
      </c>
      <c r="AG3991" s="2" t="s">
        <v>663</v>
      </c>
      <c r="AH3991" s="2" t="s">
        <v>211</v>
      </c>
      <c r="AI3991" s="2" t="s">
        <v>1393</v>
      </c>
      <c r="AJ3991" s="2">
        <v>0</v>
      </c>
      <c r="AK3991" s="2">
        <v>0</v>
      </c>
      <c r="AL3991" s="2">
        <v>0</v>
      </c>
      <c r="AM3991" s="2" t="s">
        <v>201</v>
      </c>
      <c r="AN3991" s="2">
        <v>0</v>
      </c>
      <c r="AO3991" s="2" t="s">
        <v>40</v>
      </c>
    </row>
    <row r="3992" spans="1:41" ht="15" customHeight="1" x14ac:dyDescent="0.3">
      <c r="A3992" s="2" t="s">
        <v>711</v>
      </c>
      <c r="B3992" s="2" t="s">
        <v>1169</v>
      </c>
      <c r="C3992" s="2" t="s">
        <v>996</v>
      </c>
      <c r="D3992" s="2" t="s">
        <v>3351</v>
      </c>
      <c r="E3992" s="115" t="s">
        <v>4603</v>
      </c>
      <c r="F3992" s="2">
        <v>23.5</v>
      </c>
      <c r="G3992" s="2" t="s">
        <v>36</v>
      </c>
      <c r="H3992" s="2" t="s">
        <v>61</v>
      </c>
      <c r="I3992" s="2" t="s">
        <v>62</v>
      </c>
      <c r="J3992" s="2" t="s">
        <v>38</v>
      </c>
      <c r="K3992" s="2" t="s">
        <v>1236</v>
      </c>
      <c r="L3992" s="2" t="s">
        <v>1239</v>
      </c>
      <c r="M3992" s="2" t="s">
        <v>1254</v>
      </c>
      <c r="N3992" s="2" t="s">
        <v>1254</v>
      </c>
      <c r="O3992" s="113" t="s">
        <v>645</v>
      </c>
      <c r="P3992" s="2" t="s">
        <v>720</v>
      </c>
      <c r="Q3992" s="2" t="s">
        <v>1221</v>
      </c>
      <c r="R3992" s="2" t="s">
        <v>1255</v>
      </c>
      <c r="S3992" s="2" t="s">
        <v>1255</v>
      </c>
      <c r="T3992" s="2" t="e">
        <v>#VALUE!</v>
      </c>
      <c r="U3992" s="2" t="s">
        <v>40</v>
      </c>
      <c r="V3992" s="2" t="s">
        <v>41</v>
      </c>
      <c r="W3992" s="2" t="s">
        <v>40</v>
      </c>
      <c r="X3992" s="2" t="s">
        <v>40</v>
      </c>
      <c r="Y3992" s="2">
        <v>0</v>
      </c>
      <c r="Z3992" s="2" t="s">
        <v>41</v>
      </c>
      <c r="AA3992" s="2" t="s">
        <v>21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1416</v>
      </c>
      <c r="AG3992" s="2" t="s">
        <v>663</v>
      </c>
      <c r="AH3992" s="2" t="s">
        <v>211</v>
      </c>
      <c r="AI3992" s="2" t="s">
        <v>1393</v>
      </c>
      <c r="AJ3992" s="2">
        <v>0</v>
      </c>
      <c r="AK3992" s="2">
        <v>0</v>
      </c>
      <c r="AL3992" s="2">
        <v>0</v>
      </c>
      <c r="AM3992" s="2" t="s">
        <v>201</v>
      </c>
      <c r="AN3992" s="2">
        <v>0</v>
      </c>
      <c r="AO3992" s="2" t="s">
        <v>40</v>
      </c>
    </row>
    <row r="3993" spans="1:41" ht="15" customHeight="1" x14ac:dyDescent="0.3">
      <c r="A3993" s="2" t="s">
        <v>711</v>
      </c>
      <c r="B3993" s="2" t="s">
        <v>1169</v>
      </c>
      <c r="C3993" s="2" t="s">
        <v>911</v>
      </c>
      <c r="D3993" s="2" t="s">
        <v>3980</v>
      </c>
      <c r="E3993" s="115" t="s">
        <v>4603</v>
      </c>
      <c r="F3993" s="2">
        <v>1.5</v>
      </c>
      <c r="G3993" s="2" t="s">
        <v>36</v>
      </c>
      <c r="H3993" s="2" t="s">
        <v>61</v>
      </c>
      <c r="I3993" s="2" t="s">
        <v>62</v>
      </c>
      <c r="J3993" s="2" t="s">
        <v>712</v>
      </c>
      <c r="K3993" s="2" t="s">
        <v>1306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1461</v>
      </c>
      <c r="AG3993" s="2" t="s">
        <v>663</v>
      </c>
      <c r="AH3993" s="2" t="s">
        <v>211</v>
      </c>
      <c r="AI3993" s="2" t="s">
        <v>1393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</row>
    <row r="3994" spans="1:41" ht="15" customHeight="1" x14ac:dyDescent="0.3">
      <c r="A3994" s="2" t="s">
        <v>711</v>
      </c>
      <c r="B3994" s="2" t="s">
        <v>1169</v>
      </c>
      <c r="C3994" s="2" t="s">
        <v>996</v>
      </c>
      <c r="D3994" s="2" t="s">
        <v>3352</v>
      </c>
      <c r="E3994" s="115" t="s">
        <v>4603</v>
      </c>
      <c r="F3994" s="2">
        <v>20</v>
      </c>
      <c r="G3994" s="2" t="s">
        <v>36</v>
      </c>
      <c r="H3994" s="2" t="s">
        <v>61</v>
      </c>
      <c r="I3994" s="2" t="s">
        <v>62</v>
      </c>
      <c r="J3994" s="2" t="s">
        <v>38</v>
      </c>
      <c r="K3994" s="2" t="s">
        <v>1236</v>
      </c>
      <c r="L3994" s="2" t="s">
        <v>1239</v>
      </c>
      <c r="M3994" s="2" t="s">
        <v>1254</v>
      </c>
      <c r="N3994" s="2" t="s">
        <v>1254</v>
      </c>
      <c r="O3994" s="113" t="s">
        <v>645</v>
      </c>
      <c r="P3994" s="2" t="s">
        <v>720</v>
      </c>
      <c r="Q3994" s="2" t="s">
        <v>1221</v>
      </c>
      <c r="R3994" s="2" t="s">
        <v>1255</v>
      </c>
      <c r="S3994" s="2" t="s">
        <v>1255</v>
      </c>
      <c r="T3994" s="2" t="e">
        <v>#VALUE!</v>
      </c>
      <c r="U3994" s="2" t="s">
        <v>40</v>
      </c>
      <c r="V3994" s="2" t="s">
        <v>41</v>
      </c>
      <c r="W3994" s="2" t="s">
        <v>40</v>
      </c>
      <c r="X3994" s="2" t="s">
        <v>40</v>
      </c>
      <c r="Y3994" s="2">
        <v>0</v>
      </c>
      <c r="Z3994" s="2" t="s">
        <v>41</v>
      </c>
      <c r="AA3994" s="2" t="s">
        <v>21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1416</v>
      </c>
      <c r="AG3994" s="2" t="s">
        <v>663</v>
      </c>
      <c r="AH3994" s="2" t="s">
        <v>211</v>
      </c>
      <c r="AI3994" s="2" t="s">
        <v>1393</v>
      </c>
      <c r="AJ3994" s="2">
        <v>0</v>
      </c>
      <c r="AK3994" s="2">
        <v>0</v>
      </c>
      <c r="AL3994" s="2">
        <v>0</v>
      </c>
      <c r="AM3994" s="2" t="s">
        <v>201</v>
      </c>
      <c r="AN3994" s="2">
        <v>0</v>
      </c>
      <c r="AO3994" s="2" t="s">
        <v>40</v>
      </c>
    </row>
    <row r="3995" spans="1:41" ht="15" customHeight="1" x14ac:dyDescent="0.3">
      <c r="A3995" s="2" t="s">
        <v>711</v>
      </c>
      <c r="B3995" s="2" t="s">
        <v>1169</v>
      </c>
      <c r="C3995" s="2" t="s">
        <v>996</v>
      </c>
      <c r="D3995" s="2" t="s">
        <v>3351</v>
      </c>
      <c r="E3995" s="115" t="s">
        <v>4604</v>
      </c>
      <c r="F3995" s="2">
        <v>23.5</v>
      </c>
      <c r="G3995" s="2" t="s">
        <v>36</v>
      </c>
      <c r="H3995" s="2" t="s">
        <v>61</v>
      </c>
      <c r="I3995" s="2" t="s">
        <v>62</v>
      </c>
      <c r="J3995" s="2" t="s">
        <v>38</v>
      </c>
      <c r="K3995" s="2" t="s">
        <v>1236</v>
      </c>
      <c r="L3995" s="2" t="s">
        <v>1239</v>
      </c>
      <c r="M3995" s="2" t="s">
        <v>1254</v>
      </c>
      <c r="N3995" s="2" t="s">
        <v>1254</v>
      </c>
      <c r="O3995" s="113" t="s">
        <v>645</v>
      </c>
      <c r="P3995" s="2" t="s">
        <v>720</v>
      </c>
      <c r="Q3995" s="2" t="s">
        <v>1221</v>
      </c>
      <c r="R3995" s="2" t="s">
        <v>1255</v>
      </c>
      <c r="S3995" s="2" t="s">
        <v>1255</v>
      </c>
      <c r="T3995" s="2" t="e">
        <v>#VALUE!</v>
      </c>
      <c r="U3995" s="2" t="s">
        <v>40</v>
      </c>
      <c r="V3995" s="2" t="s">
        <v>41</v>
      </c>
      <c r="W3995" s="2" t="s">
        <v>40</v>
      </c>
      <c r="X3995" s="2" t="s">
        <v>40</v>
      </c>
      <c r="Y3995" s="2">
        <v>0</v>
      </c>
      <c r="Z3995" s="2" t="s">
        <v>41</v>
      </c>
      <c r="AA3995" s="2" t="s">
        <v>21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1416</v>
      </c>
      <c r="AG3995" s="2" t="s">
        <v>663</v>
      </c>
      <c r="AH3995" s="2" t="s">
        <v>211</v>
      </c>
      <c r="AI3995" s="2" t="s">
        <v>1393</v>
      </c>
      <c r="AJ3995" s="2">
        <v>0</v>
      </c>
      <c r="AK3995" s="2">
        <v>0</v>
      </c>
      <c r="AL3995" s="2">
        <v>0</v>
      </c>
      <c r="AM3995" s="2" t="s">
        <v>201</v>
      </c>
      <c r="AN3995" s="2">
        <v>0</v>
      </c>
      <c r="AO3995" s="2" t="s">
        <v>40</v>
      </c>
    </row>
    <row r="3996" spans="1:41" ht="15" customHeight="1" x14ac:dyDescent="0.3">
      <c r="A3996" s="2" t="s">
        <v>711</v>
      </c>
      <c r="B3996" s="2" t="s">
        <v>1169</v>
      </c>
      <c r="C3996" s="2" t="s">
        <v>911</v>
      </c>
      <c r="D3996" s="2" t="s">
        <v>3980</v>
      </c>
      <c r="E3996" s="115" t="s">
        <v>4604</v>
      </c>
      <c r="F3996" s="2">
        <v>1.5</v>
      </c>
      <c r="G3996" s="2" t="s">
        <v>36</v>
      </c>
      <c r="H3996" s="2" t="s">
        <v>61</v>
      </c>
      <c r="I3996" s="2" t="s">
        <v>62</v>
      </c>
      <c r="J3996" s="2" t="s">
        <v>712</v>
      </c>
      <c r="K3996" s="2" t="s">
        <v>1306</v>
      </c>
      <c r="L3996" s="2" t="s">
        <v>1210</v>
      </c>
      <c r="M3996" s="2" t="s">
        <v>44</v>
      </c>
      <c r="N3996" s="2" t="s">
        <v>44</v>
      </c>
      <c r="O3996" s="113" t="s">
        <v>645</v>
      </c>
      <c r="P3996" s="2" t="s">
        <v>720</v>
      </c>
      <c r="Q3996" s="2" t="s">
        <v>49</v>
      </c>
      <c r="R3996" s="2">
        <v>0</v>
      </c>
      <c r="S3996" s="2">
        <v>0</v>
      </c>
      <c r="T3996" s="2" t="e">
        <v>#VALUE!</v>
      </c>
      <c r="U3996" s="2" t="s">
        <v>40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1461</v>
      </c>
      <c r="AG3996" s="2" t="s">
        <v>663</v>
      </c>
      <c r="AH3996" s="2" t="s">
        <v>211</v>
      </c>
      <c r="AI3996" s="2" t="s">
        <v>1393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40</v>
      </c>
    </row>
    <row r="3997" spans="1:41" ht="15" customHeight="1" x14ac:dyDescent="0.3">
      <c r="A3997" s="2" t="s">
        <v>711</v>
      </c>
      <c r="B3997" s="2" t="s">
        <v>1169</v>
      </c>
      <c r="C3997" s="2" t="s">
        <v>996</v>
      </c>
      <c r="D3997" s="2" t="s">
        <v>3352</v>
      </c>
      <c r="E3997" s="115" t="s">
        <v>4604</v>
      </c>
      <c r="F3997" s="2">
        <v>20</v>
      </c>
      <c r="G3997" s="2" t="s">
        <v>36</v>
      </c>
      <c r="H3997" s="2" t="s">
        <v>61</v>
      </c>
      <c r="I3997" s="2" t="s">
        <v>62</v>
      </c>
      <c r="J3997" s="2" t="s">
        <v>38</v>
      </c>
      <c r="K3997" s="2" t="s">
        <v>1236</v>
      </c>
      <c r="L3997" s="2" t="s">
        <v>1239</v>
      </c>
      <c r="M3997" s="2" t="s">
        <v>1254</v>
      </c>
      <c r="N3997" s="2" t="s">
        <v>1254</v>
      </c>
      <c r="O3997" s="113" t="s">
        <v>645</v>
      </c>
      <c r="P3997" s="2" t="s">
        <v>720</v>
      </c>
      <c r="Q3997" s="2" t="s">
        <v>1221</v>
      </c>
      <c r="R3997" s="2" t="s">
        <v>1255</v>
      </c>
      <c r="S3997" s="2" t="s">
        <v>1255</v>
      </c>
      <c r="T3997" s="2" t="e">
        <v>#VALUE!</v>
      </c>
      <c r="U3997" s="2" t="s">
        <v>40</v>
      </c>
      <c r="V3997" s="2" t="s">
        <v>41</v>
      </c>
      <c r="W3997" s="2" t="s">
        <v>40</v>
      </c>
      <c r="X3997" s="2" t="s">
        <v>40</v>
      </c>
      <c r="Y3997" s="2">
        <v>0</v>
      </c>
      <c r="Z3997" s="2" t="s">
        <v>41</v>
      </c>
      <c r="AA3997" s="2" t="s">
        <v>21</v>
      </c>
      <c r="AB3997" s="2">
        <v>0</v>
      </c>
      <c r="AC3997" s="2">
        <v>0</v>
      </c>
      <c r="AD3997" s="2">
        <v>0</v>
      </c>
      <c r="AE3997" s="2">
        <v>0</v>
      </c>
      <c r="AF3997" s="2" t="s">
        <v>1416</v>
      </c>
      <c r="AG3997" s="2" t="s">
        <v>663</v>
      </c>
      <c r="AH3997" s="2" t="s">
        <v>211</v>
      </c>
      <c r="AI3997" s="2" t="s">
        <v>1393</v>
      </c>
      <c r="AJ3997" s="2">
        <v>0</v>
      </c>
      <c r="AK3997" s="2">
        <v>0</v>
      </c>
      <c r="AL3997" s="2">
        <v>0</v>
      </c>
      <c r="AM3997" s="2" t="s">
        <v>201</v>
      </c>
      <c r="AN3997" s="2">
        <v>0</v>
      </c>
      <c r="AO3997" s="2" t="s">
        <v>40</v>
      </c>
    </row>
    <row r="3998" spans="1:41" ht="15" customHeight="1" x14ac:dyDescent="0.3">
      <c r="A3998" s="2" t="s">
        <v>771</v>
      </c>
      <c r="B3998" s="2" t="s">
        <v>1170</v>
      </c>
      <c r="C3998" s="2" t="s">
        <v>793</v>
      </c>
      <c r="D3998" s="2" t="s">
        <v>3353</v>
      </c>
      <c r="E3998" s="115" t="s">
        <v>4173</v>
      </c>
      <c r="F3998" s="2">
        <v>4</v>
      </c>
      <c r="G3998" s="2" t="s">
        <v>36</v>
      </c>
      <c r="H3998" s="2" t="s">
        <v>198</v>
      </c>
      <c r="I3998" s="2" t="s">
        <v>37</v>
      </c>
      <c r="J3998" s="2" t="s">
        <v>712</v>
      </c>
      <c r="K3998" s="2" t="s">
        <v>46</v>
      </c>
      <c r="L3998" s="2" t="s">
        <v>1212</v>
      </c>
      <c r="M3998" s="2" t="s">
        <v>1213</v>
      </c>
      <c r="N3998" s="2" t="s">
        <v>1213</v>
      </c>
      <c r="O3998" s="113" t="s">
        <v>644</v>
      </c>
      <c r="P3998" s="2" t="s">
        <v>720</v>
      </c>
      <c r="Q3998" s="2" t="s">
        <v>591</v>
      </c>
      <c r="R3998" s="2" t="s">
        <v>1214</v>
      </c>
      <c r="S3998" s="2" t="s">
        <v>1215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46</v>
      </c>
      <c r="AG3998" s="2" t="s">
        <v>37</v>
      </c>
      <c r="AH3998" s="2" t="s">
        <v>635</v>
      </c>
      <c r="AI3998" s="2" t="s">
        <v>1393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</row>
    <row r="3999" spans="1:41" ht="15" customHeight="1" x14ac:dyDescent="0.3">
      <c r="A3999" s="2" t="s">
        <v>771</v>
      </c>
      <c r="B3999" s="2" t="s">
        <v>1170</v>
      </c>
      <c r="C3999" s="2" t="s">
        <v>796</v>
      </c>
      <c r="D3999" s="2" t="s">
        <v>3354</v>
      </c>
      <c r="E3999" s="115" t="s">
        <v>4173</v>
      </c>
      <c r="F3999" s="2">
        <v>3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1239</v>
      </c>
      <c r="M3999" s="2" t="s">
        <v>1213</v>
      </c>
      <c r="N3999" s="2" t="s">
        <v>1213</v>
      </c>
      <c r="O3999" s="113" t="s">
        <v>644</v>
      </c>
      <c r="P3999" s="2" t="s">
        <v>720</v>
      </c>
      <c r="Q3999" s="2" t="s">
        <v>1221</v>
      </c>
      <c r="R3999" s="2" t="s">
        <v>1214</v>
      </c>
      <c r="S3999" s="2" t="s">
        <v>1215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1393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41</v>
      </c>
    </row>
    <row r="4000" spans="1:41" ht="15" customHeight="1" x14ac:dyDescent="0.3">
      <c r="A4000" s="2" t="s">
        <v>771</v>
      </c>
      <c r="B4000" s="2" t="s">
        <v>1170</v>
      </c>
      <c r="C4000" s="2" t="s">
        <v>1053</v>
      </c>
      <c r="D4000" s="2" t="s">
        <v>3355</v>
      </c>
      <c r="E4000" s="115" t="s">
        <v>4173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1239</v>
      </c>
      <c r="M4000" s="2" t="s">
        <v>1211</v>
      </c>
      <c r="N4000" s="2" t="s">
        <v>1211</v>
      </c>
      <c r="O4000" s="113" t="s">
        <v>644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1393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41</v>
      </c>
    </row>
    <row r="4001" spans="1:41" ht="15" customHeight="1" x14ac:dyDescent="0.3">
      <c r="A4001" s="2" t="s">
        <v>771</v>
      </c>
      <c r="B4001" s="2" t="s">
        <v>1170</v>
      </c>
      <c r="C4001" s="2" t="s">
        <v>796</v>
      </c>
      <c r="D4001" s="2" t="s">
        <v>3356</v>
      </c>
      <c r="E4001" s="115" t="s">
        <v>4173</v>
      </c>
      <c r="F4001" s="2">
        <v>2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1239</v>
      </c>
      <c r="M4001" s="2" t="s">
        <v>1213</v>
      </c>
      <c r="N4001" s="2" t="s">
        <v>1213</v>
      </c>
      <c r="O4001" s="113" t="s">
        <v>644</v>
      </c>
      <c r="P4001" s="2" t="s">
        <v>720</v>
      </c>
      <c r="Q4001" s="2" t="s">
        <v>1221</v>
      </c>
      <c r="R4001" s="2" t="s">
        <v>1214</v>
      </c>
      <c r="S4001" s="2" t="s">
        <v>1215</v>
      </c>
      <c r="T4001" s="2" t="e">
        <v>#VALUE!</v>
      </c>
      <c r="U4001" s="2" t="s">
        <v>40</v>
      </c>
      <c r="V4001" s="2" t="s">
        <v>40</v>
      </c>
      <c r="W4001" s="2" t="s">
        <v>40</v>
      </c>
      <c r="X4001" s="2" t="s">
        <v>40</v>
      </c>
      <c r="Y4001" s="2">
        <v>0</v>
      </c>
      <c r="Z4001" s="2" t="s">
        <v>40</v>
      </c>
      <c r="AA4001" s="2" t="s">
        <v>662</v>
      </c>
      <c r="AB4001" s="2">
        <v>0</v>
      </c>
      <c r="AC4001" s="2">
        <v>0</v>
      </c>
      <c r="AD4001" s="2">
        <v>0</v>
      </c>
      <c r="AE4001" s="2">
        <v>0</v>
      </c>
      <c r="AF4001" s="2" t="s">
        <v>43</v>
      </c>
      <c r="AG4001" s="2" t="s">
        <v>37</v>
      </c>
      <c r="AH4001" s="2" t="s">
        <v>635</v>
      </c>
      <c r="AI4001" s="2" t="s">
        <v>1393</v>
      </c>
      <c r="AJ4001" s="2">
        <v>0</v>
      </c>
      <c r="AK4001" s="2">
        <v>0</v>
      </c>
      <c r="AL4001" s="2">
        <v>0</v>
      </c>
      <c r="AM4001" s="2" t="s">
        <v>199</v>
      </c>
      <c r="AN4001" s="2">
        <v>0</v>
      </c>
      <c r="AO4001" s="2" t="s">
        <v>41</v>
      </c>
    </row>
    <row r="4002" spans="1:41" ht="15" customHeight="1" x14ac:dyDescent="0.3">
      <c r="A4002" s="2" t="s">
        <v>771</v>
      </c>
      <c r="B4002" s="2" t="s">
        <v>1170</v>
      </c>
      <c r="C4002" s="2" t="s">
        <v>1053</v>
      </c>
      <c r="D4002" s="2" t="s">
        <v>3357</v>
      </c>
      <c r="E4002" s="115" t="s">
        <v>4173</v>
      </c>
      <c r="F4002" s="2">
        <v>1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1239</v>
      </c>
      <c r="M4002" s="2" t="s">
        <v>1211</v>
      </c>
      <c r="N4002" s="2" t="s">
        <v>1211</v>
      </c>
      <c r="O4002" s="113" t="s">
        <v>644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1393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</row>
    <row r="4003" spans="1:41" ht="15" customHeight="1" x14ac:dyDescent="0.3">
      <c r="A4003" s="2" t="s">
        <v>771</v>
      </c>
      <c r="B4003" s="2" t="s">
        <v>1170</v>
      </c>
      <c r="C4003" s="2" t="s">
        <v>796</v>
      </c>
      <c r="D4003" s="2" t="s">
        <v>3358</v>
      </c>
      <c r="E4003" s="115" t="s">
        <v>4173</v>
      </c>
      <c r="F4003" s="2">
        <v>48</v>
      </c>
      <c r="G4003" s="2" t="s">
        <v>47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1239</v>
      </c>
      <c r="M4003" s="2" t="s">
        <v>1213</v>
      </c>
      <c r="N4003" s="2" t="s">
        <v>1213</v>
      </c>
      <c r="O4003" s="113" t="s">
        <v>644</v>
      </c>
      <c r="P4003" s="2" t="s">
        <v>720</v>
      </c>
      <c r="Q4003" s="2" t="s">
        <v>1221</v>
      </c>
      <c r="R4003" s="2" t="s">
        <v>1214</v>
      </c>
      <c r="S4003" s="2" t="s">
        <v>1215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1407</v>
      </c>
      <c r="AG4003" s="2" t="s">
        <v>37</v>
      </c>
      <c r="AH4003" s="2" t="s">
        <v>635</v>
      </c>
      <c r="AI4003" s="2" t="s">
        <v>1393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</row>
    <row r="4004" spans="1:41" ht="15" customHeight="1" x14ac:dyDescent="0.3">
      <c r="A4004" s="2" t="s">
        <v>771</v>
      </c>
      <c r="B4004" s="2" t="s">
        <v>1170</v>
      </c>
      <c r="C4004" s="2" t="s">
        <v>796</v>
      </c>
      <c r="D4004" s="2" t="s">
        <v>3359</v>
      </c>
      <c r="E4004" s="115" t="s">
        <v>4173</v>
      </c>
      <c r="F4004" s="2">
        <v>5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1239</v>
      </c>
      <c r="M4004" s="2" t="s">
        <v>1213</v>
      </c>
      <c r="N4004" s="2" t="s">
        <v>1213</v>
      </c>
      <c r="O4004" s="113" t="s">
        <v>644</v>
      </c>
      <c r="P4004" s="2" t="s">
        <v>720</v>
      </c>
      <c r="Q4004" s="2" t="s">
        <v>1221</v>
      </c>
      <c r="R4004" s="2" t="s">
        <v>1214</v>
      </c>
      <c r="S4004" s="2" t="s">
        <v>1215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1393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</row>
    <row r="4005" spans="1:41" ht="15" customHeight="1" x14ac:dyDescent="0.3">
      <c r="A4005" s="2" t="s">
        <v>771</v>
      </c>
      <c r="B4005" s="2" t="s">
        <v>1170</v>
      </c>
      <c r="C4005" s="2" t="s">
        <v>796</v>
      </c>
      <c r="D4005" s="2" t="s">
        <v>2985</v>
      </c>
      <c r="E4005" s="115" t="s">
        <v>4173</v>
      </c>
      <c r="F4005" s="2">
        <v>3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1239</v>
      </c>
      <c r="M4005" s="2" t="s">
        <v>1213</v>
      </c>
      <c r="N4005" s="2" t="s">
        <v>1213</v>
      </c>
      <c r="O4005" s="113" t="s">
        <v>644</v>
      </c>
      <c r="P4005" s="2" t="s">
        <v>720</v>
      </c>
      <c r="Q4005" s="2" t="s">
        <v>1221</v>
      </c>
      <c r="R4005" s="2" t="s">
        <v>1214</v>
      </c>
      <c r="S4005" s="2" t="s">
        <v>1215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1393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</row>
    <row r="4006" spans="1:41" ht="15" customHeight="1" x14ac:dyDescent="0.3">
      <c r="A4006" s="2" t="s">
        <v>771</v>
      </c>
      <c r="B4006" s="2" t="s">
        <v>1170</v>
      </c>
      <c r="C4006" s="2" t="s">
        <v>796</v>
      </c>
      <c r="D4006" s="2" t="s">
        <v>3360</v>
      </c>
      <c r="E4006" s="115" t="s">
        <v>4173</v>
      </c>
      <c r="F4006" s="2">
        <v>5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1239</v>
      </c>
      <c r="M4006" s="2" t="s">
        <v>1213</v>
      </c>
      <c r="N4006" s="2" t="s">
        <v>1213</v>
      </c>
      <c r="O4006" s="113" t="s">
        <v>644</v>
      </c>
      <c r="P4006" s="2" t="s">
        <v>720</v>
      </c>
      <c r="Q4006" s="2" t="s">
        <v>1221</v>
      </c>
      <c r="R4006" s="2" t="s">
        <v>1214</v>
      </c>
      <c r="S4006" s="2" t="s">
        <v>1215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1393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</row>
    <row r="4007" spans="1:41" ht="15" customHeight="1" x14ac:dyDescent="0.3">
      <c r="A4007" s="2" t="s">
        <v>771</v>
      </c>
      <c r="B4007" s="2" t="s">
        <v>1170</v>
      </c>
      <c r="C4007" s="2" t="s">
        <v>796</v>
      </c>
      <c r="D4007" s="2" t="s">
        <v>3361</v>
      </c>
      <c r="E4007" s="115" t="s">
        <v>4173</v>
      </c>
      <c r="F4007" s="2">
        <v>2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1239</v>
      </c>
      <c r="M4007" s="2" t="s">
        <v>1213</v>
      </c>
      <c r="N4007" s="2" t="s">
        <v>1213</v>
      </c>
      <c r="O4007" s="113" t="s">
        <v>644</v>
      </c>
      <c r="P4007" s="2" t="s">
        <v>720</v>
      </c>
      <c r="Q4007" s="2" t="s">
        <v>1221</v>
      </c>
      <c r="R4007" s="2" t="s">
        <v>1214</v>
      </c>
      <c r="S4007" s="2" t="s">
        <v>1215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1393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</row>
    <row r="4008" spans="1:41" ht="15" customHeight="1" x14ac:dyDescent="0.3">
      <c r="A4008" s="2" t="s">
        <v>771</v>
      </c>
      <c r="B4008" s="2" t="s">
        <v>1170</v>
      </c>
      <c r="C4008" s="2" t="s">
        <v>796</v>
      </c>
      <c r="D4008" s="2" t="s">
        <v>3362</v>
      </c>
      <c r="E4008" s="115" t="s">
        <v>4173</v>
      </c>
      <c r="F4008" s="2">
        <v>10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1239</v>
      </c>
      <c r="M4008" s="2" t="s">
        <v>1213</v>
      </c>
      <c r="N4008" s="2" t="s">
        <v>1213</v>
      </c>
      <c r="O4008" s="113" t="s">
        <v>644</v>
      </c>
      <c r="P4008" s="2" t="s">
        <v>720</v>
      </c>
      <c r="Q4008" s="2" t="s">
        <v>1221</v>
      </c>
      <c r="R4008" s="2" t="s">
        <v>1214</v>
      </c>
      <c r="S4008" s="2" t="s">
        <v>1215</v>
      </c>
      <c r="T4008" s="2" t="e">
        <v>#VALUE!</v>
      </c>
      <c r="U4008" s="2" t="s">
        <v>40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1393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</row>
    <row r="4009" spans="1:41" ht="15" customHeight="1" x14ac:dyDescent="0.3">
      <c r="A4009" s="2" t="s">
        <v>771</v>
      </c>
      <c r="B4009" s="2" t="s">
        <v>1170</v>
      </c>
      <c r="C4009" s="2" t="s">
        <v>1053</v>
      </c>
      <c r="D4009" s="2" t="s">
        <v>3363</v>
      </c>
      <c r="E4009" s="115" t="s">
        <v>4173</v>
      </c>
      <c r="F4009" s="2">
        <v>6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1239</v>
      </c>
      <c r="M4009" s="2" t="s">
        <v>1211</v>
      </c>
      <c r="N4009" s="2" t="s">
        <v>1211</v>
      </c>
      <c r="O4009" s="113" t="s">
        <v>644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1393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41</v>
      </c>
    </row>
    <row r="4010" spans="1:41" ht="15" customHeight="1" x14ac:dyDescent="0.3">
      <c r="A4010" s="2" t="s">
        <v>771</v>
      </c>
      <c r="B4010" s="2" t="s">
        <v>1170</v>
      </c>
      <c r="C4010" s="2" t="s">
        <v>796</v>
      </c>
      <c r="D4010" s="2" t="s">
        <v>3981</v>
      </c>
      <c r="E4010" s="115" t="s">
        <v>4601</v>
      </c>
      <c r="F4010" s="2">
        <v>6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1239</v>
      </c>
      <c r="M4010" s="2" t="s">
        <v>1213</v>
      </c>
      <c r="N4010" s="2" t="s">
        <v>1213</v>
      </c>
      <c r="O4010" s="113" t="s">
        <v>645</v>
      </c>
      <c r="P4010" s="2" t="s">
        <v>720</v>
      </c>
      <c r="Q4010" s="2" t="s">
        <v>1221</v>
      </c>
      <c r="R4010" s="2" t="s">
        <v>1214</v>
      </c>
      <c r="S4010" s="2" t="s">
        <v>1215</v>
      </c>
      <c r="T4010" s="2" t="e">
        <v>#VALUE!</v>
      </c>
      <c r="U4010" s="2" t="s">
        <v>40</v>
      </c>
      <c r="V4010" s="2" t="s">
        <v>40</v>
      </c>
      <c r="W4010" s="2" t="s">
        <v>40</v>
      </c>
      <c r="X4010" s="2" t="s">
        <v>40</v>
      </c>
      <c r="Y4010" s="2">
        <v>0</v>
      </c>
      <c r="Z4010" s="2" t="s">
        <v>40</v>
      </c>
      <c r="AA4010" s="2" t="s">
        <v>662</v>
      </c>
      <c r="AB4010" s="2">
        <v>0</v>
      </c>
      <c r="AC4010" s="2">
        <v>0</v>
      </c>
      <c r="AD4010" s="2">
        <v>0</v>
      </c>
      <c r="AE4010" s="2">
        <v>0</v>
      </c>
      <c r="AF4010" s="2" t="s">
        <v>43</v>
      </c>
      <c r="AG4010" s="2" t="s">
        <v>37</v>
      </c>
      <c r="AH4010" s="2" t="s">
        <v>635</v>
      </c>
      <c r="AI4010" s="2" t="s">
        <v>1393</v>
      </c>
      <c r="AJ4010" s="2">
        <v>0</v>
      </c>
      <c r="AK4010" s="2">
        <v>0</v>
      </c>
      <c r="AL4010" s="2">
        <v>0</v>
      </c>
      <c r="AM4010" s="2" t="s">
        <v>199</v>
      </c>
      <c r="AN4010" s="2">
        <v>0</v>
      </c>
      <c r="AO4010" s="2" t="s">
        <v>40</v>
      </c>
    </row>
    <row r="4011" spans="1:41" ht="15" customHeight="1" x14ac:dyDescent="0.3">
      <c r="A4011" s="2" t="s">
        <v>771</v>
      </c>
      <c r="B4011" s="2" t="s">
        <v>1170</v>
      </c>
      <c r="C4011" s="2" t="s">
        <v>1053</v>
      </c>
      <c r="D4011" s="2" t="s">
        <v>3357</v>
      </c>
      <c r="E4011" s="115" t="s">
        <v>4601</v>
      </c>
      <c r="F4011" s="2">
        <v>9</v>
      </c>
      <c r="G4011" s="2" t="s">
        <v>36</v>
      </c>
      <c r="H4011" s="2" t="s">
        <v>198</v>
      </c>
      <c r="I4011" s="2" t="s">
        <v>37</v>
      </c>
      <c r="J4011" s="2" t="s">
        <v>1217</v>
      </c>
      <c r="K4011" s="2" t="s">
        <v>43</v>
      </c>
      <c r="L4011" s="2" t="s">
        <v>1239</v>
      </c>
      <c r="M4011" s="2" t="s">
        <v>1211</v>
      </c>
      <c r="N4011" s="2" t="s">
        <v>1211</v>
      </c>
      <c r="O4011" s="113" t="s">
        <v>645</v>
      </c>
      <c r="P4011" s="2" t="s">
        <v>720</v>
      </c>
      <c r="Q4011" s="2" t="s">
        <v>1221</v>
      </c>
      <c r="R4011" s="2" t="s">
        <v>1202</v>
      </c>
      <c r="S4011" s="2" t="s">
        <v>1203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43</v>
      </c>
      <c r="AG4011" s="2" t="s">
        <v>37</v>
      </c>
      <c r="AH4011" s="2" t="s">
        <v>635</v>
      </c>
      <c r="AI4011" s="2" t="s">
        <v>1393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</row>
    <row r="4012" spans="1:41" ht="15" customHeight="1" x14ac:dyDescent="0.3">
      <c r="A4012" s="2" t="s">
        <v>771</v>
      </c>
      <c r="B4012" s="2" t="s">
        <v>1170</v>
      </c>
      <c r="C4012" s="2" t="s">
        <v>796</v>
      </c>
      <c r="D4012" s="2" t="s">
        <v>3365</v>
      </c>
      <c r="E4012" s="115" t="s">
        <v>4601</v>
      </c>
      <c r="F4012" s="2">
        <v>1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1239</v>
      </c>
      <c r="M4012" s="2" t="s">
        <v>1213</v>
      </c>
      <c r="N4012" s="2" t="s">
        <v>1213</v>
      </c>
      <c r="O4012" s="113" t="s">
        <v>645</v>
      </c>
      <c r="P4012" s="2" t="s">
        <v>720</v>
      </c>
      <c r="Q4012" s="2" t="s">
        <v>1221</v>
      </c>
      <c r="R4012" s="2" t="s">
        <v>1214</v>
      </c>
      <c r="S4012" s="2" t="s">
        <v>1215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635</v>
      </c>
      <c r="AI4012" s="2" t="s">
        <v>1393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</row>
    <row r="4013" spans="1:41" ht="15" customHeight="1" x14ac:dyDescent="0.3">
      <c r="A4013" s="2" t="s">
        <v>771</v>
      </c>
      <c r="B4013" s="2" t="s">
        <v>1170</v>
      </c>
      <c r="C4013" s="2" t="s">
        <v>796</v>
      </c>
      <c r="D4013" s="2" t="s">
        <v>3366</v>
      </c>
      <c r="E4013" s="115" t="s">
        <v>4601</v>
      </c>
      <c r="F4013" s="2">
        <v>2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1239</v>
      </c>
      <c r="M4013" s="2" t="s">
        <v>1213</v>
      </c>
      <c r="N4013" s="2" t="s">
        <v>1213</v>
      </c>
      <c r="O4013" s="113" t="s">
        <v>645</v>
      </c>
      <c r="P4013" s="2" t="s">
        <v>720</v>
      </c>
      <c r="Q4013" s="2" t="s">
        <v>1221</v>
      </c>
      <c r="R4013" s="2" t="s">
        <v>1214</v>
      </c>
      <c r="S4013" s="2" t="s">
        <v>1215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635</v>
      </c>
      <c r="AI4013" s="2" t="s">
        <v>1393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</row>
    <row r="4014" spans="1:41" ht="15" customHeight="1" x14ac:dyDescent="0.3">
      <c r="A4014" s="2" t="s">
        <v>771</v>
      </c>
      <c r="B4014" s="2" t="s">
        <v>1170</v>
      </c>
      <c r="C4014" s="2" t="s">
        <v>801</v>
      </c>
      <c r="D4014" s="2" t="s">
        <v>3367</v>
      </c>
      <c r="E4014" s="115" t="s">
        <v>4601</v>
      </c>
      <c r="F4014" s="2">
        <v>2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1239</v>
      </c>
      <c r="M4014" s="2" t="s">
        <v>1219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e">
        <v>#VALUE!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635</v>
      </c>
      <c r="AI4014" s="2" t="s">
        <v>1393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</row>
    <row r="4015" spans="1:41" ht="15" customHeight="1" x14ac:dyDescent="0.3">
      <c r="A4015" s="2" t="s">
        <v>771</v>
      </c>
      <c r="B4015" s="2" t="s">
        <v>1170</v>
      </c>
      <c r="C4015" s="2" t="s">
        <v>796</v>
      </c>
      <c r="D4015" s="2" t="s">
        <v>3358</v>
      </c>
      <c r="E4015" s="115" t="s">
        <v>4601</v>
      </c>
      <c r="F4015" s="2">
        <v>56</v>
      </c>
      <c r="G4015" s="2" t="s">
        <v>47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1239</v>
      </c>
      <c r="M4015" s="2" t="s">
        <v>1213</v>
      </c>
      <c r="N4015" s="2" t="s">
        <v>1213</v>
      </c>
      <c r="O4015" s="113" t="s">
        <v>645</v>
      </c>
      <c r="P4015" s="2" t="s">
        <v>720</v>
      </c>
      <c r="Q4015" s="2" t="s">
        <v>1221</v>
      </c>
      <c r="R4015" s="2" t="s">
        <v>1214</v>
      </c>
      <c r="S4015" s="2" t="s">
        <v>1215</v>
      </c>
      <c r="T4015" s="2" t="e">
        <v>#VALUE!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0</v>
      </c>
      <c r="Z4015" s="2" t="s">
        <v>40</v>
      </c>
      <c r="AA4015" s="2" t="s">
        <v>662</v>
      </c>
      <c r="AB4015" s="2">
        <v>0</v>
      </c>
      <c r="AC4015" s="2">
        <v>0</v>
      </c>
      <c r="AD4015" s="2">
        <v>0</v>
      </c>
      <c r="AE4015" s="2">
        <v>0</v>
      </c>
      <c r="AF4015" s="2" t="s">
        <v>1407</v>
      </c>
      <c r="AG4015" s="2" t="s">
        <v>37</v>
      </c>
      <c r="AH4015" s="2" t="s">
        <v>635</v>
      </c>
      <c r="AI4015" s="2" t="s">
        <v>1393</v>
      </c>
      <c r="AJ4015" s="2">
        <v>0</v>
      </c>
      <c r="AK4015" s="2">
        <v>0</v>
      </c>
      <c r="AL4015" s="2">
        <v>0</v>
      </c>
      <c r="AM4015" s="2" t="s">
        <v>199</v>
      </c>
      <c r="AN4015" s="2">
        <v>0</v>
      </c>
      <c r="AO4015" s="2" t="s">
        <v>40</v>
      </c>
    </row>
    <row r="4016" spans="1:41" ht="15" customHeight="1" x14ac:dyDescent="0.3">
      <c r="A4016" s="2" t="s">
        <v>771</v>
      </c>
      <c r="B4016" s="2" t="s">
        <v>1170</v>
      </c>
      <c r="C4016" s="2" t="s">
        <v>1053</v>
      </c>
      <c r="D4016" s="2" t="s">
        <v>3368</v>
      </c>
      <c r="E4016" s="115" t="s">
        <v>4601</v>
      </c>
      <c r="F4016" s="2">
        <v>3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1239</v>
      </c>
      <c r="M4016" s="2" t="s">
        <v>1211</v>
      </c>
      <c r="N4016" s="2" t="s">
        <v>1211</v>
      </c>
      <c r="O4016" s="113" t="s">
        <v>645</v>
      </c>
      <c r="P4016" s="2" t="s">
        <v>720</v>
      </c>
      <c r="Q4016" s="2" t="s">
        <v>1221</v>
      </c>
      <c r="R4016" s="2" t="s">
        <v>1202</v>
      </c>
      <c r="S4016" s="2" t="s">
        <v>1203</v>
      </c>
      <c r="T4016" s="2" t="e">
        <v>#VALUE!</v>
      </c>
      <c r="U4016" s="2" t="s">
        <v>41</v>
      </c>
      <c r="V4016" s="2" t="s">
        <v>40</v>
      </c>
      <c r="W4016" s="2" t="s">
        <v>40</v>
      </c>
      <c r="X4016" s="2" t="s">
        <v>40</v>
      </c>
      <c r="Y4016" s="2">
        <v>0</v>
      </c>
      <c r="Z4016" s="2" t="s">
        <v>40</v>
      </c>
      <c r="AA4016" s="2" t="s">
        <v>662</v>
      </c>
      <c r="AB4016" s="2">
        <v>0</v>
      </c>
      <c r="AC4016" s="2">
        <v>0</v>
      </c>
      <c r="AD4016" s="2">
        <v>0</v>
      </c>
      <c r="AE4016" s="2">
        <v>0</v>
      </c>
      <c r="AF4016" s="2" t="s">
        <v>43</v>
      </c>
      <c r="AG4016" s="2" t="s">
        <v>37</v>
      </c>
      <c r="AH4016" s="2" t="s">
        <v>635</v>
      </c>
      <c r="AI4016" s="2" t="s">
        <v>1393</v>
      </c>
      <c r="AJ4016" s="2">
        <v>0</v>
      </c>
      <c r="AK4016" s="2">
        <v>0</v>
      </c>
      <c r="AL4016" s="2">
        <v>0</v>
      </c>
      <c r="AM4016" s="2" t="s">
        <v>199</v>
      </c>
      <c r="AN4016" s="2">
        <v>0</v>
      </c>
      <c r="AO4016" s="2" t="s">
        <v>41</v>
      </c>
    </row>
    <row r="4017" spans="1:41" ht="15" customHeight="1" x14ac:dyDescent="0.3">
      <c r="A4017" s="2" t="s">
        <v>771</v>
      </c>
      <c r="B4017" s="2" t="s">
        <v>1170</v>
      </c>
      <c r="C4017" s="2" t="s">
        <v>1053</v>
      </c>
      <c r="D4017" s="2" t="s">
        <v>3369</v>
      </c>
      <c r="E4017" s="115" t="s">
        <v>4601</v>
      </c>
      <c r="F4017" s="2">
        <v>1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1239</v>
      </c>
      <c r="M4017" s="2" t="s">
        <v>1211</v>
      </c>
      <c r="N4017" s="2" t="s">
        <v>1211</v>
      </c>
      <c r="O4017" s="113" t="s">
        <v>645</v>
      </c>
      <c r="P4017" s="2" t="s">
        <v>720</v>
      </c>
      <c r="Q4017" s="2" t="s">
        <v>1221</v>
      </c>
      <c r="R4017" s="2" t="s">
        <v>1202</v>
      </c>
      <c r="S4017" s="2" t="s">
        <v>1203</v>
      </c>
      <c r="T4017" s="2" t="e">
        <v>#VALUE!</v>
      </c>
      <c r="U4017" s="2" t="s">
        <v>41</v>
      </c>
      <c r="V4017" s="2" t="s">
        <v>40</v>
      </c>
      <c r="W4017" s="2" t="s">
        <v>40</v>
      </c>
      <c r="X4017" s="2" t="s">
        <v>40</v>
      </c>
      <c r="Y4017" s="2">
        <v>0</v>
      </c>
      <c r="Z4017" s="2" t="s">
        <v>40</v>
      </c>
      <c r="AA4017" s="2" t="s">
        <v>662</v>
      </c>
      <c r="AB4017" s="2">
        <v>0</v>
      </c>
      <c r="AC4017" s="2">
        <v>0</v>
      </c>
      <c r="AD4017" s="2">
        <v>0</v>
      </c>
      <c r="AE4017" s="2">
        <v>0</v>
      </c>
      <c r="AF4017" s="2" t="s">
        <v>43</v>
      </c>
      <c r="AG4017" s="2" t="s">
        <v>37</v>
      </c>
      <c r="AH4017" s="2" t="s">
        <v>635</v>
      </c>
      <c r="AI4017" s="2" t="s">
        <v>1393</v>
      </c>
      <c r="AJ4017" s="2">
        <v>0</v>
      </c>
      <c r="AK4017" s="2">
        <v>0</v>
      </c>
      <c r="AL4017" s="2">
        <v>0</v>
      </c>
      <c r="AM4017" s="2" t="s">
        <v>199</v>
      </c>
      <c r="AN4017" s="2">
        <v>0</v>
      </c>
      <c r="AO4017" s="2" t="s">
        <v>41</v>
      </c>
    </row>
    <row r="4018" spans="1:41" ht="15" customHeight="1" x14ac:dyDescent="0.3">
      <c r="A4018" s="2" t="s">
        <v>771</v>
      </c>
      <c r="B4018" s="2" t="s">
        <v>1170</v>
      </c>
      <c r="C4018" s="2" t="s">
        <v>1053</v>
      </c>
      <c r="D4018" s="2" t="s">
        <v>3370</v>
      </c>
      <c r="E4018" s="115" t="s">
        <v>4601</v>
      </c>
      <c r="F4018" s="2">
        <v>7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1239</v>
      </c>
      <c r="M4018" s="2" t="s">
        <v>1211</v>
      </c>
      <c r="N4018" s="2" t="s">
        <v>1211</v>
      </c>
      <c r="O4018" s="113" t="s">
        <v>645</v>
      </c>
      <c r="P4018" s="2" t="s">
        <v>720</v>
      </c>
      <c r="Q4018" s="2" t="s">
        <v>1221</v>
      </c>
      <c r="R4018" s="2" t="s">
        <v>1202</v>
      </c>
      <c r="S4018" s="2" t="s">
        <v>1203</v>
      </c>
      <c r="T4018" s="2" t="e">
        <v>#VALUE!</v>
      </c>
      <c r="U4018" s="2" t="s">
        <v>41</v>
      </c>
      <c r="V4018" s="2" t="s">
        <v>40</v>
      </c>
      <c r="W4018" s="2" t="s">
        <v>40</v>
      </c>
      <c r="X4018" s="2" t="s">
        <v>40</v>
      </c>
      <c r="Y4018" s="2">
        <v>0</v>
      </c>
      <c r="Z4018" s="2" t="s">
        <v>40</v>
      </c>
      <c r="AA4018" s="2" t="s">
        <v>662</v>
      </c>
      <c r="AB4018" s="2">
        <v>0</v>
      </c>
      <c r="AC4018" s="2">
        <v>0</v>
      </c>
      <c r="AD4018" s="2">
        <v>0</v>
      </c>
      <c r="AE4018" s="2">
        <v>0</v>
      </c>
      <c r="AF4018" s="2" t="s">
        <v>43</v>
      </c>
      <c r="AG4018" s="2" t="s">
        <v>37</v>
      </c>
      <c r="AH4018" s="2" t="s">
        <v>635</v>
      </c>
      <c r="AI4018" s="2" t="s">
        <v>1393</v>
      </c>
      <c r="AJ4018" s="2">
        <v>0</v>
      </c>
      <c r="AK4018" s="2">
        <v>0</v>
      </c>
      <c r="AL4018" s="2">
        <v>0</v>
      </c>
      <c r="AM4018" s="2" t="s">
        <v>199</v>
      </c>
      <c r="AN4018" s="2">
        <v>0</v>
      </c>
      <c r="AO4018" s="2" t="s">
        <v>41</v>
      </c>
    </row>
    <row r="4019" spans="1:41" ht="15" customHeight="1" x14ac:dyDescent="0.3">
      <c r="A4019" s="2" t="s">
        <v>771</v>
      </c>
      <c r="B4019" s="2" t="s">
        <v>1170</v>
      </c>
      <c r="C4019" s="2" t="s">
        <v>1053</v>
      </c>
      <c r="D4019" s="2" t="s">
        <v>3371</v>
      </c>
      <c r="E4019" s="115" t="s">
        <v>4601</v>
      </c>
      <c r="F4019" s="2">
        <v>7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1239</v>
      </c>
      <c r="M4019" s="2" t="s">
        <v>1211</v>
      </c>
      <c r="N4019" s="2" t="s">
        <v>1211</v>
      </c>
      <c r="O4019" s="113" t="s">
        <v>645</v>
      </c>
      <c r="P4019" s="2" t="s">
        <v>720</v>
      </c>
      <c r="Q4019" s="2" t="s">
        <v>1221</v>
      </c>
      <c r="R4019" s="2" t="s">
        <v>1202</v>
      </c>
      <c r="S4019" s="2" t="s">
        <v>1203</v>
      </c>
      <c r="T4019" s="2" t="e">
        <v>#VALUE!</v>
      </c>
      <c r="U4019" s="2" t="s">
        <v>41</v>
      </c>
      <c r="V4019" s="2" t="s">
        <v>40</v>
      </c>
      <c r="W4019" s="2" t="s">
        <v>40</v>
      </c>
      <c r="X4019" s="2" t="s">
        <v>40</v>
      </c>
      <c r="Y4019" s="2">
        <v>0</v>
      </c>
      <c r="Z4019" s="2" t="s">
        <v>40</v>
      </c>
      <c r="AA4019" s="2" t="s">
        <v>662</v>
      </c>
      <c r="AB4019" s="2">
        <v>0</v>
      </c>
      <c r="AC4019" s="2">
        <v>0</v>
      </c>
      <c r="AD4019" s="2">
        <v>0</v>
      </c>
      <c r="AE4019" s="2">
        <v>0</v>
      </c>
      <c r="AF4019" s="2" t="s">
        <v>43</v>
      </c>
      <c r="AG4019" s="2" t="s">
        <v>37</v>
      </c>
      <c r="AH4019" s="2" t="s">
        <v>635</v>
      </c>
      <c r="AI4019" s="2" t="s">
        <v>1393</v>
      </c>
      <c r="AJ4019" s="2">
        <v>0</v>
      </c>
      <c r="AK4019" s="2">
        <v>0</v>
      </c>
      <c r="AL4019" s="2">
        <v>0</v>
      </c>
      <c r="AM4019" s="2" t="s">
        <v>199</v>
      </c>
      <c r="AN4019" s="2">
        <v>0</v>
      </c>
      <c r="AO4019" s="2" t="s">
        <v>41</v>
      </c>
    </row>
    <row r="4020" spans="1:41" ht="15" customHeight="1" x14ac:dyDescent="0.3">
      <c r="A4020" s="2" t="s">
        <v>771</v>
      </c>
      <c r="B4020" s="2" t="s">
        <v>1170</v>
      </c>
      <c r="C4020" s="2" t="s">
        <v>1053</v>
      </c>
      <c r="D4020" s="2" t="s">
        <v>3372</v>
      </c>
      <c r="E4020" s="115" t="s">
        <v>4601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1239</v>
      </c>
      <c r="M4020" s="2" t="s">
        <v>1211</v>
      </c>
      <c r="N4020" s="2" t="s">
        <v>1211</v>
      </c>
      <c r="O4020" s="113" t="s">
        <v>645</v>
      </c>
      <c r="P4020" s="2" t="s">
        <v>720</v>
      </c>
      <c r="Q4020" s="2" t="s">
        <v>1221</v>
      </c>
      <c r="R4020" s="2" t="s">
        <v>1202</v>
      </c>
      <c r="S4020" s="2" t="s">
        <v>1203</v>
      </c>
      <c r="T4020" s="2" t="e">
        <v>#VALUE!</v>
      </c>
      <c r="U4020" s="2" t="s">
        <v>41</v>
      </c>
      <c r="V4020" s="2" t="s">
        <v>40</v>
      </c>
      <c r="W4020" s="2" t="s">
        <v>40</v>
      </c>
      <c r="X4020" s="2" t="s">
        <v>40</v>
      </c>
      <c r="Y4020" s="2">
        <v>0</v>
      </c>
      <c r="Z4020" s="2" t="s">
        <v>40</v>
      </c>
      <c r="AA4020" s="2" t="s">
        <v>662</v>
      </c>
      <c r="AB4020" s="2">
        <v>0</v>
      </c>
      <c r="AC4020" s="2">
        <v>0</v>
      </c>
      <c r="AD4020" s="2">
        <v>0</v>
      </c>
      <c r="AE4020" s="2">
        <v>0</v>
      </c>
      <c r="AF4020" s="2" t="s">
        <v>43</v>
      </c>
      <c r="AG4020" s="2" t="s">
        <v>37</v>
      </c>
      <c r="AH4020" s="2" t="s">
        <v>635</v>
      </c>
      <c r="AI4020" s="2" t="s">
        <v>1393</v>
      </c>
      <c r="AJ4020" s="2">
        <v>0</v>
      </c>
      <c r="AK4020" s="2">
        <v>0</v>
      </c>
      <c r="AL4020" s="2">
        <v>0</v>
      </c>
      <c r="AM4020" s="2" t="s">
        <v>199</v>
      </c>
      <c r="AN4020" s="2">
        <v>0</v>
      </c>
      <c r="AO4020" s="2" t="s">
        <v>41</v>
      </c>
    </row>
    <row r="4021" spans="1:41" ht="15" customHeight="1" x14ac:dyDescent="0.3">
      <c r="A4021" s="2" t="s">
        <v>771</v>
      </c>
      <c r="B4021" s="2" t="s">
        <v>1170</v>
      </c>
      <c r="C4021" s="2" t="s">
        <v>1053</v>
      </c>
      <c r="D4021" s="2" t="s">
        <v>3363</v>
      </c>
      <c r="E4021" s="115" t="s">
        <v>4601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1239</v>
      </c>
      <c r="M4021" s="2" t="s">
        <v>1211</v>
      </c>
      <c r="N4021" s="2" t="s">
        <v>1211</v>
      </c>
      <c r="O4021" s="113" t="s">
        <v>645</v>
      </c>
      <c r="P4021" s="2" t="s">
        <v>720</v>
      </c>
      <c r="Q4021" s="2" t="s">
        <v>1221</v>
      </c>
      <c r="R4021" s="2" t="s">
        <v>1202</v>
      </c>
      <c r="S4021" s="2" t="s">
        <v>1203</v>
      </c>
      <c r="T4021" s="2" t="e">
        <v>#VALUE!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0</v>
      </c>
      <c r="Z4021" s="2" t="s">
        <v>40</v>
      </c>
      <c r="AA4021" s="2" t="s">
        <v>662</v>
      </c>
      <c r="AB4021" s="2">
        <v>0</v>
      </c>
      <c r="AC4021" s="2">
        <v>0</v>
      </c>
      <c r="AD4021" s="2">
        <v>0</v>
      </c>
      <c r="AE4021" s="2">
        <v>0</v>
      </c>
      <c r="AF4021" s="2" t="s">
        <v>43</v>
      </c>
      <c r="AG4021" s="2" t="s">
        <v>37</v>
      </c>
      <c r="AH4021" s="2" t="s">
        <v>635</v>
      </c>
      <c r="AI4021" s="2" t="s">
        <v>1393</v>
      </c>
      <c r="AJ4021" s="2">
        <v>0</v>
      </c>
      <c r="AK4021" s="2">
        <v>0</v>
      </c>
      <c r="AL4021" s="2">
        <v>0</v>
      </c>
      <c r="AM4021" s="2" t="s">
        <v>199</v>
      </c>
      <c r="AN4021" s="2">
        <v>0</v>
      </c>
      <c r="AO4021" s="2" t="s">
        <v>41</v>
      </c>
    </row>
    <row r="4022" spans="1:41" ht="15" customHeight="1" x14ac:dyDescent="0.3">
      <c r="A4022" s="2" t="s">
        <v>771</v>
      </c>
      <c r="B4022" s="2" t="s">
        <v>1170</v>
      </c>
      <c r="C4022" s="2" t="s">
        <v>1053</v>
      </c>
      <c r="D4022" s="2" t="s">
        <v>4995</v>
      </c>
      <c r="E4022" s="115" t="s">
        <v>4601</v>
      </c>
      <c r="F4022" s="2">
        <v>3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1239</v>
      </c>
      <c r="M4022" s="2" t="s">
        <v>1211</v>
      </c>
      <c r="N4022" s="2" t="s">
        <v>1211</v>
      </c>
      <c r="O4022" s="113" t="s">
        <v>645</v>
      </c>
      <c r="P4022" s="2" t="s">
        <v>720</v>
      </c>
      <c r="Q4022" s="2" t="s">
        <v>1221</v>
      </c>
      <c r="R4022" s="2" t="s">
        <v>1202</v>
      </c>
      <c r="S4022" s="2" t="s">
        <v>1203</v>
      </c>
      <c r="T4022" s="2" t="s">
        <v>1335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1485</v>
      </c>
      <c r="AE4022" s="2">
        <v>1200605</v>
      </c>
      <c r="AF4022" s="2" t="s">
        <v>43</v>
      </c>
      <c r="AG4022" s="2" t="s">
        <v>37</v>
      </c>
      <c r="AH4022" s="2" t="s">
        <v>635</v>
      </c>
      <c r="AI4022" s="2" t="s">
        <v>1393</v>
      </c>
      <c r="AJ4022" s="2" t="s">
        <v>1202</v>
      </c>
      <c r="AK4022" s="2" t="s">
        <v>1419</v>
      </c>
      <c r="AL4022" s="2">
        <v>0</v>
      </c>
      <c r="AM4022" s="2" t="s">
        <v>199</v>
      </c>
      <c r="AN4022" s="2" t="s">
        <v>565</v>
      </c>
      <c r="AO4022" s="2" t="s">
        <v>40</v>
      </c>
    </row>
    <row r="4023" spans="1:41" ht="15" customHeight="1" x14ac:dyDescent="0.3">
      <c r="A4023" s="2" t="s">
        <v>771</v>
      </c>
      <c r="B4023" s="2" t="s">
        <v>1170</v>
      </c>
      <c r="C4023" s="2" t="s">
        <v>1053</v>
      </c>
      <c r="D4023" s="2" t="s">
        <v>4996</v>
      </c>
      <c r="E4023" s="115" t="s">
        <v>4601</v>
      </c>
      <c r="F4023" s="2">
        <v>5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1239</v>
      </c>
      <c r="M4023" s="2" t="s">
        <v>1211</v>
      </c>
      <c r="N4023" s="2" t="s">
        <v>1211</v>
      </c>
      <c r="O4023" s="113" t="s">
        <v>645</v>
      </c>
      <c r="P4023" s="2" t="s">
        <v>720</v>
      </c>
      <c r="Q4023" s="2" t="s">
        <v>1221</v>
      </c>
      <c r="R4023" s="2" t="s">
        <v>1202</v>
      </c>
      <c r="S4023" s="2" t="s">
        <v>1203</v>
      </c>
      <c r="T4023" s="2" t="s">
        <v>1335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1485</v>
      </c>
      <c r="AE4023" s="2">
        <v>1200605</v>
      </c>
      <c r="AF4023" s="2" t="s">
        <v>43</v>
      </c>
      <c r="AG4023" s="2" t="s">
        <v>37</v>
      </c>
      <c r="AH4023" s="2" t="s">
        <v>635</v>
      </c>
      <c r="AI4023" s="2" t="s">
        <v>1393</v>
      </c>
      <c r="AJ4023" s="2" t="s">
        <v>1202</v>
      </c>
      <c r="AK4023" s="2" t="s">
        <v>1419</v>
      </c>
      <c r="AL4023" s="2">
        <v>0</v>
      </c>
      <c r="AM4023" s="2" t="s">
        <v>199</v>
      </c>
      <c r="AN4023" s="2" t="s">
        <v>565</v>
      </c>
      <c r="AO4023" s="2" t="s">
        <v>41</v>
      </c>
    </row>
    <row r="4024" spans="1:41" ht="15" customHeight="1" x14ac:dyDescent="0.3">
      <c r="A4024" s="2" t="s">
        <v>771</v>
      </c>
      <c r="B4024" s="2" t="s">
        <v>1170</v>
      </c>
      <c r="C4024" s="2" t="s">
        <v>1053</v>
      </c>
      <c r="D4024" s="2" t="s">
        <v>4997</v>
      </c>
      <c r="E4024" s="115" t="s">
        <v>4601</v>
      </c>
      <c r="F4024" s="2">
        <v>2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1239</v>
      </c>
      <c r="M4024" s="2" t="s">
        <v>1211</v>
      </c>
      <c r="N4024" s="2" t="s">
        <v>1211</v>
      </c>
      <c r="O4024" s="113" t="s">
        <v>645</v>
      </c>
      <c r="P4024" s="2" t="s">
        <v>720</v>
      </c>
      <c r="Q4024" s="2" t="s">
        <v>1221</v>
      </c>
      <c r="R4024" s="2" t="s">
        <v>1202</v>
      </c>
      <c r="S4024" s="2" t="s">
        <v>1203</v>
      </c>
      <c r="T4024" s="2" t="s">
        <v>1335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1485</v>
      </c>
      <c r="AE4024" s="2">
        <v>1200605</v>
      </c>
      <c r="AF4024" s="2" t="s">
        <v>43</v>
      </c>
      <c r="AG4024" s="2" t="s">
        <v>37</v>
      </c>
      <c r="AH4024" s="2" t="s">
        <v>635</v>
      </c>
      <c r="AI4024" s="2" t="s">
        <v>1393</v>
      </c>
      <c r="AJ4024" s="2" t="s">
        <v>1202</v>
      </c>
      <c r="AK4024" s="2" t="s">
        <v>1419</v>
      </c>
      <c r="AL4024" s="2">
        <v>0</v>
      </c>
      <c r="AM4024" s="2" t="s">
        <v>199</v>
      </c>
      <c r="AN4024" s="2" t="s">
        <v>565</v>
      </c>
      <c r="AO4024" s="2" t="s">
        <v>41</v>
      </c>
    </row>
    <row r="4025" spans="1:41" ht="15" customHeight="1" x14ac:dyDescent="0.3">
      <c r="A4025" s="2" t="s">
        <v>771</v>
      </c>
      <c r="B4025" s="2" t="s">
        <v>1170</v>
      </c>
      <c r="C4025" s="2" t="s">
        <v>1053</v>
      </c>
      <c r="D4025" s="2" t="s">
        <v>3357</v>
      </c>
      <c r="E4025" s="115" t="s">
        <v>4602</v>
      </c>
      <c r="F4025" s="2">
        <v>6</v>
      </c>
      <c r="G4025" s="2" t="s">
        <v>36</v>
      </c>
      <c r="H4025" s="2" t="s">
        <v>198</v>
      </c>
      <c r="I4025" s="2" t="s">
        <v>37</v>
      </c>
      <c r="J4025" s="2" t="s">
        <v>1217</v>
      </c>
      <c r="K4025" s="2" t="s">
        <v>43</v>
      </c>
      <c r="L4025" s="2" t="s">
        <v>1239</v>
      </c>
      <c r="M4025" s="2" t="s">
        <v>1211</v>
      </c>
      <c r="N4025" s="2" t="s">
        <v>1211</v>
      </c>
      <c r="O4025" s="113" t="s">
        <v>645</v>
      </c>
      <c r="P4025" s="2" t="s">
        <v>720</v>
      </c>
      <c r="Q4025" s="2" t="s">
        <v>1221</v>
      </c>
      <c r="R4025" s="2" t="s">
        <v>1202</v>
      </c>
      <c r="S4025" s="2" t="s">
        <v>1203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43</v>
      </c>
      <c r="AG4025" s="2" t="s">
        <v>37</v>
      </c>
      <c r="AH4025" s="2" t="s">
        <v>635</v>
      </c>
      <c r="AI4025" s="2" t="s">
        <v>1393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</row>
    <row r="4026" spans="1:41" ht="15" customHeight="1" x14ac:dyDescent="0.3">
      <c r="A4026" s="2" t="s">
        <v>771</v>
      </c>
      <c r="B4026" s="2" t="s">
        <v>1170</v>
      </c>
      <c r="C4026" s="2" t="s">
        <v>796</v>
      </c>
      <c r="D4026" s="2" t="s">
        <v>3358</v>
      </c>
      <c r="E4026" s="115" t="s">
        <v>4602</v>
      </c>
      <c r="F4026" s="2">
        <v>48</v>
      </c>
      <c r="G4026" s="2" t="s">
        <v>47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1239</v>
      </c>
      <c r="M4026" s="2" t="s">
        <v>1213</v>
      </c>
      <c r="N4026" s="2" t="s">
        <v>1213</v>
      </c>
      <c r="O4026" s="113" t="s">
        <v>645</v>
      </c>
      <c r="P4026" s="2" t="s">
        <v>720</v>
      </c>
      <c r="Q4026" s="2" t="s">
        <v>1221</v>
      </c>
      <c r="R4026" s="2" t="s">
        <v>1214</v>
      </c>
      <c r="S4026" s="2" t="s">
        <v>1215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1407</v>
      </c>
      <c r="AG4026" s="2" t="s">
        <v>37</v>
      </c>
      <c r="AH4026" s="2" t="s">
        <v>635</v>
      </c>
      <c r="AI4026" s="2" t="s">
        <v>1393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</row>
    <row r="4027" spans="1:41" ht="15" customHeight="1" x14ac:dyDescent="0.3">
      <c r="A4027" s="2" t="s">
        <v>771</v>
      </c>
      <c r="B4027" s="2" t="s">
        <v>1170</v>
      </c>
      <c r="C4027" s="2" t="s">
        <v>3985</v>
      </c>
      <c r="D4027" s="2" t="s">
        <v>3986</v>
      </c>
      <c r="E4027" s="115" t="s">
        <v>4602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712</v>
      </c>
      <c r="K4027" s="2" t="s">
        <v>46</v>
      </c>
      <c r="L4027" s="2" t="s">
        <v>631</v>
      </c>
      <c r="M4027" s="2" t="s">
        <v>1211</v>
      </c>
      <c r="N4027" s="2" t="s">
        <v>1211</v>
      </c>
      <c r="O4027" s="113" t="s">
        <v>645</v>
      </c>
      <c r="P4027" s="2" t="s">
        <v>720</v>
      </c>
      <c r="Q4027" s="2" t="s">
        <v>591</v>
      </c>
      <c r="R4027" s="2" t="s">
        <v>1202</v>
      </c>
      <c r="S4027" s="2" t="s">
        <v>1203</v>
      </c>
      <c r="T4027" s="2" t="e">
        <v>#VALUE!</v>
      </c>
      <c r="U4027" s="2" t="s">
        <v>41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46</v>
      </c>
      <c r="AG4027" s="2" t="s">
        <v>37</v>
      </c>
      <c r="AH4027" s="2" t="s">
        <v>635</v>
      </c>
      <c r="AI4027" s="2" t="s">
        <v>1393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</row>
    <row r="4028" spans="1:41" ht="15" customHeight="1" x14ac:dyDescent="0.3">
      <c r="A4028" s="2" t="s">
        <v>771</v>
      </c>
      <c r="B4028" s="2" t="s">
        <v>1170</v>
      </c>
      <c r="C4028" s="2" t="s">
        <v>1053</v>
      </c>
      <c r="D4028" s="2" t="s">
        <v>3371</v>
      </c>
      <c r="E4028" s="115" t="s">
        <v>4602</v>
      </c>
      <c r="F4028" s="2">
        <v>3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1239</v>
      </c>
      <c r="M4028" s="2" t="s">
        <v>1211</v>
      </c>
      <c r="N4028" s="2" t="s">
        <v>1211</v>
      </c>
      <c r="O4028" s="113" t="s">
        <v>645</v>
      </c>
      <c r="P4028" s="2" t="s">
        <v>720</v>
      </c>
      <c r="Q4028" s="2" t="s">
        <v>1221</v>
      </c>
      <c r="R4028" s="2" t="s">
        <v>1202</v>
      </c>
      <c r="S4028" s="2" t="s">
        <v>1203</v>
      </c>
      <c r="T4028" s="2" t="e">
        <v>#VALUE!</v>
      </c>
      <c r="U4028" s="2" t="s">
        <v>41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635</v>
      </c>
      <c r="AI4028" s="2" t="s">
        <v>1393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41</v>
      </c>
    </row>
    <row r="4029" spans="1:41" ht="15" customHeight="1" x14ac:dyDescent="0.3">
      <c r="A4029" s="2" t="s">
        <v>771</v>
      </c>
      <c r="B4029" s="2" t="s">
        <v>1170</v>
      </c>
      <c r="C4029" s="2" t="s">
        <v>1053</v>
      </c>
      <c r="D4029" s="2" t="s">
        <v>3372</v>
      </c>
      <c r="E4029" s="115" t="s">
        <v>4602</v>
      </c>
      <c r="F4029" s="2">
        <v>1</v>
      </c>
      <c r="G4029" s="2" t="s">
        <v>36</v>
      </c>
      <c r="H4029" s="2" t="s">
        <v>198</v>
      </c>
      <c r="I4029" s="2" t="s">
        <v>37</v>
      </c>
      <c r="J4029" s="2" t="s">
        <v>1217</v>
      </c>
      <c r="K4029" s="2" t="s">
        <v>43</v>
      </c>
      <c r="L4029" s="2" t="s">
        <v>1239</v>
      </c>
      <c r="M4029" s="2" t="s">
        <v>1211</v>
      </c>
      <c r="N4029" s="2" t="s">
        <v>1211</v>
      </c>
      <c r="O4029" s="113" t="s">
        <v>645</v>
      </c>
      <c r="P4029" s="2" t="s">
        <v>720</v>
      </c>
      <c r="Q4029" s="2" t="s">
        <v>1221</v>
      </c>
      <c r="R4029" s="2" t="s">
        <v>1202</v>
      </c>
      <c r="S4029" s="2" t="s">
        <v>1203</v>
      </c>
      <c r="T4029" s="2" t="e">
        <v>#VALUE!</v>
      </c>
      <c r="U4029" s="2" t="s">
        <v>41</v>
      </c>
      <c r="V4029" s="2" t="s">
        <v>40</v>
      </c>
      <c r="W4029" s="2" t="s">
        <v>40</v>
      </c>
      <c r="X4029" s="2" t="s">
        <v>40</v>
      </c>
      <c r="Y4029" s="2">
        <v>0</v>
      </c>
      <c r="Z4029" s="2" t="s">
        <v>40</v>
      </c>
      <c r="AA4029" s="2" t="s">
        <v>662</v>
      </c>
      <c r="AB4029" s="2">
        <v>0</v>
      </c>
      <c r="AC4029" s="2">
        <v>0</v>
      </c>
      <c r="AD4029" s="2">
        <v>0</v>
      </c>
      <c r="AE4029" s="2">
        <v>0</v>
      </c>
      <c r="AF4029" s="2" t="s">
        <v>43</v>
      </c>
      <c r="AG4029" s="2" t="s">
        <v>37</v>
      </c>
      <c r="AH4029" s="2" t="s">
        <v>635</v>
      </c>
      <c r="AI4029" s="2" t="s">
        <v>1393</v>
      </c>
      <c r="AJ4029" s="2">
        <v>0</v>
      </c>
      <c r="AK4029" s="2">
        <v>0</v>
      </c>
      <c r="AL4029" s="2">
        <v>0</v>
      </c>
      <c r="AM4029" s="2" t="s">
        <v>199</v>
      </c>
      <c r="AN4029" s="2">
        <v>0</v>
      </c>
      <c r="AO4029" s="2" t="s">
        <v>41</v>
      </c>
    </row>
    <row r="4030" spans="1:41" ht="15" customHeight="1" x14ac:dyDescent="0.3">
      <c r="A4030" s="2" t="s">
        <v>771</v>
      </c>
      <c r="B4030" s="2" t="s">
        <v>1170</v>
      </c>
      <c r="C4030" s="2" t="s">
        <v>1053</v>
      </c>
      <c r="D4030" s="2" t="s">
        <v>3363</v>
      </c>
      <c r="E4030" s="115" t="s">
        <v>4602</v>
      </c>
      <c r="F4030" s="2">
        <v>3</v>
      </c>
      <c r="G4030" s="2" t="s">
        <v>36</v>
      </c>
      <c r="H4030" s="2" t="s">
        <v>198</v>
      </c>
      <c r="I4030" s="2" t="s">
        <v>37</v>
      </c>
      <c r="J4030" s="2" t="s">
        <v>1217</v>
      </c>
      <c r="K4030" s="2" t="s">
        <v>43</v>
      </c>
      <c r="L4030" s="2" t="s">
        <v>1239</v>
      </c>
      <c r="M4030" s="2" t="s">
        <v>1211</v>
      </c>
      <c r="N4030" s="2" t="s">
        <v>1211</v>
      </c>
      <c r="O4030" s="113" t="s">
        <v>645</v>
      </c>
      <c r="P4030" s="2" t="s">
        <v>720</v>
      </c>
      <c r="Q4030" s="2" t="s">
        <v>1221</v>
      </c>
      <c r="R4030" s="2" t="s">
        <v>1202</v>
      </c>
      <c r="S4030" s="2" t="s">
        <v>1203</v>
      </c>
      <c r="T4030" s="2" t="e">
        <v>#VALUE!</v>
      </c>
      <c r="U4030" s="2" t="s">
        <v>40</v>
      </c>
      <c r="V4030" s="2" t="s">
        <v>40</v>
      </c>
      <c r="W4030" s="2" t="s">
        <v>40</v>
      </c>
      <c r="X4030" s="2" t="s">
        <v>40</v>
      </c>
      <c r="Y4030" s="2">
        <v>0</v>
      </c>
      <c r="Z4030" s="2" t="s">
        <v>40</v>
      </c>
      <c r="AA4030" s="2" t="s">
        <v>662</v>
      </c>
      <c r="AB4030" s="2">
        <v>0</v>
      </c>
      <c r="AC4030" s="2">
        <v>0</v>
      </c>
      <c r="AD4030" s="2">
        <v>0</v>
      </c>
      <c r="AE4030" s="2">
        <v>0</v>
      </c>
      <c r="AF4030" s="2" t="s">
        <v>43</v>
      </c>
      <c r="AG4030" s="2" t="s">
        <v>37</v>
      </c>
      <c r="AH4030" s="2" t="s">
        <v>635</v>
      </c>
      <c r="AI4030" s="2" t="s">
        <v>1393</v>
      </c>
      <c r="AJ4030" s="2">
        <v>0</v>
      </c>
      <c r="AK4030" s="2">
        <v>0</v>
      </c>
      <c r="AL4030" s="2">
        <v>0</v>
      </c>
      <c r="AM4030" s="2" t="s">
        <v>199</v>
      </c>
      <c r="AN4030" s="2">
        <v>0</v>
      </c>
      <c r="AO4030" s="2" t="s">
        <v>41</v>
      </c>
    </row>
    <row r="4031" spans="1:41" ht="15" customHeight="1" x14ac:dyDescent="0.3">
      <c r="A4031" s="2" t="s">
        <v>771</v>
      </c>
      <c r="B4031" s="2" t="s">
        <v>1170</v>
      </c>
      <c r="C4031" s="2" t="s">
        <v>1053</v>
      </c>
      <c r="D4031" s="2" t="s">
        <v>4996</v>
      </c>
      <c r="E4031" s="115" t="s">
        <v>4602</v>
      </c>
      <c r="F4031" s="2">
        <v>18</v>
      </c>
      <c r="G4031" s="2" t="s">
        <v>36</v>
      </c>
      <c r="H4031" s="2" t="s">
        <v>198</v>
      </c>
      <c r="I4031" s="2" t="s">
        <v>37</v>
      </c>
      <c r="J4031" s="2" t="s">
        <v>1217</v>
      </c>
      <c r="K4031" s="2" t="s">
        <v>43</v>
      </c>
      <c r="L4031" s="2" t="s">
        <v>1239</v>
      </c>
      <c r="M4031" s="2" t="s">
        <v>1211</v>
      </c>
      <c r="N4031" s="2" t="s">
        <v>1211</v>
      </c>
      <c r="O4031" s="113" t="s">
        <v>645</v>
      </c>
      <c r="P4031" s="2" t="s">
        <v>720</v>
      </c>
      <c r="Q4031" s="2" t="s">
        <v>1221</v>
      </c>
      <c r="R4031" s="2" t="s">
        <v>1202</v>
      </c>
      <c r="S4031" s="2" t="s">
        <v>1203</v>
      </c>
      <c r="T4031" s="2" t="s">
        <v>1335</v>
      </c>
      <c r="U4031" s="2" t="s">
        <v>40</v>
      </c>
      <c r="V4031" s="2" t="s">
        <v>40</v>
      </c>
      <c r="W4031" s="2" t="s">
        <v>40</v>
      </c>
      <c r="X4031" s="2" t="s">
        <v>40</v>
      </c>
      <c r="Y4031" s="2">
        <v>0</v>
      </c>
      <c r="Z4031" s="2" t="s">
        <v>40</v>
      </c>
      <c r="AA4031" s="2" t="s">
        <v>662</v>
      </c>
      <c r="AB4031" s="2" t="s">
        <v>1402</v>
      </c>
      <c r="AC4031" s="2">
        <v>0</v>
      </c>
      <c r="AD4031" s="2" t="s">
        <v>1485</v>
      </c>
      <c r="AE4031" s="2">
        <v>1200605</v>
      </c>
      <c r="AF4031" s="2" t="s">
        <v>43</v>
      </c>
      <c r="AG4031" s="2" t="s">
        <v>37</v>
      </c>
      <c r="AH4031" s="2" t="s">
        <v>635</v>
      </c>
      <c r="AI4031" s="2" t="s">
        <v>1393</v>
      </c>
      <c r="AJ4031" s="2" t="s">
        <v>1202</v>
      </c>
      <c r="AK4031" s="2" t="s">
        <v>1419</v>
      </c>
      <c r="AL4031" s="2">
        <v>0</v>
      </c>
      <c r="AM4031" s="2" t="s">
        <v>199</v>
      </c>
      <c r="AN4031" s="2" t="s">
        <v>565</v>
      </c>
      <c r="AO4031" s="2" t="s">
        <v>41</v>
      </c>
    </row>
    <row r="4032" spans="1:41" ht="15" customHeight="1" x14ac:dyDescent="0.3">
      <c r="A4032" s="2" t="s">
        <v>771</v>
      </c>
      <c r="B4032" s="2" t="s">
        <v>1170</v>
      </c>
      <c r="C4032" s="2" t="s">
        <v>3695</v>
      </c>
      <c r="D4032" s="2" t="s">
        <v>4998</v>
      </c>
      <c r="E4032" s="115" t="s">
        <v>4603</v>
      </c>
      <c r="F4032" s="2">
        <v>5</v>
      </c>
      <c r="G4032" s="2" t="s">
        <v>36</v>
      </c>
      <c r="H4032" s="2" t="s">
        <v>198</v>
      </c>
      <c r="I4032" s="2" t="s">
        <v>37</v>
      </c>
      <c r="J4032" s="2" t="s">
        <v>712</v>
      </c>
      <c r="K4032" s="2" t="s">
        <v>46</v>
      </c>
      <c r="L4032" s="2" t="s">
        <v>1212</v>
      </c>
      <c r="M4032" s="2" t="s">
        <v>1224</v>
      </c>
      <c r="N4032" s="2" t="s">
        <v>1225</v>
      </c>
      <c r="O4032" s="113" t="s">
        <v>645</v>
      </c>
      <c r="P4032" s="2" t="s">
        <v>720</v>
      </c>
      <c r="Q4032" s="2" t="s">
        <v>1226</v>
      </c>
      <c r="R4032" s="2" t="s">
        <v>1227</v>
      </c>
      <c r="S4032" s="2" t="s">
        <v>1223</v>
      </c>
      <c r="T4032" s="2" t="e">
        <v>#VALUE!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0</v>
      </c>
      <c r="Z4032" s="2" t="s">
        <v>40</v>
      </c>
      <c r="AA4032" s="2" t="s">
        <v>662</v>
      </c>
      <c r="AB4032" s="2">
        <v>0</v>
      </c>
      <c r="AC4032" s="2">
        <v>0</v>
      </c>
      <c r="AD4032" s="2">
        <v>0</v>
      </c>
      <c r="AE4032" s="2">
        <v>0</v>
      </c>
      <c r="AF4032" s="2" t="s">
        <v>46</v>
      </c>
      <c r="AG4032" s="2" t="s">
        <v>37</v>
      </c>
      <c r="AH4032" s="2" t="s">
        <v>635</v>
      </c>
      <c r="AI4032" s="2" t="s">
        <v>1393</v>
      </c>
      <c r="AJ4032" s="2">
        <v>0</v>
      </c>
      <c r="AK4032" s="2">
        <v>0</v>
      </c>
      <c r="AL4032" s="2">
        <v>0</v>
      </c>
      <c r="AM4032" s="2" t="s">
        <v>199</v>
      </c>
      <c r="AN4032" s="2">
        <v>0</v>
      </c>
      <c r="AO4032" s="2" t="s">
        <v>40</v>
      </c>
    </row>
    <row r="4033" spans="1:41" ht="15" customHeight="1" x14ac:dyDescent="0.3">
      <c r="A4033" s="2" t="s">
        <v>771</v>
      </c>
      <c r="B4033" s="2" t="s">
        <v>1170</v>
      </c>
      <c r="C4033" s="2" t="s">
        <v>796</v>
      </c>
      <c r="D4033" s="2" t="s">
        <v>3981</v>
      </c>
      <c r="E4033" s="115" t="s">
        <v>4603</v>
      </c>
      <c r="F4033" s="2">
        <v>4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1239</v>
      </c>
      <c r="M4033" s="2" t="s">
        <v>1213</v>
      </c>
      <c r="N4033" s="2" t="s">
        <v>1213</v>
      </c>
      <c r="O4033" s="113" t="s">
        <v>645</v>
      </c>
      <c r="P4033" s="2" t="s">
        <v>720</v>
      </c>
      <c r="Q4033" s="2" t="s">
        <v>1221</v>
      </c>
      <c r="R4033" s="2" t="s">
        <v>1214</v>
      </c>
      <c r="S4033" s="2" t="s">
        <v>1215</v>
      </c>
      <c r="T4033" s="2" t="e">
        <v>#VALUE!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0</v>
      </c>
      <c r="Z4033" s="2" t="s">
        <v>40</v>
      </c>
      <c r="AA4033" s="2" t="s">
        <v>662</v>
      </c>
      <c r="AB4033" s="2">
        <v>0</v>
      </c>
      <c r="AC4033" s="2">
        <v>0</v>
      </c>
      <c r="AD4033" s="2">
        <v>0</v>
      </c>
      <c r="AE4033" s="2">
        <v>0</v>
      </c>
      <c r="AF4033" s="2" t="s">
        <v>43</v>
      </c>
      <c r="AG4033" s="2" t="s">
        <v>37</v>
      </c>
      <c r="AH4033" s="2" t="s">
        <v>635</v>
      </c>
      <c r="AI4033" s="2" t="s">
        <v>1393</v>
      </c>
      <c r="AJ4033" s="2">
        <v>0</v>
      </c>
      <c r="AK4033" s="2">
        <v>0</v>
      </c>
      <c r="AL4033" s="2">
        <v>0</v>
      </c>
      <c r="AM4033" s="2" t="s">
        <v>199</v>
      </c>
      <c r="AN4033" s="2">
        <v>0</v>
      </c>
      <c r="AO4033" s="2" t="s">
        <v>40</v>
      </c>
    </row>
    <row r="4034" spans="1:41" ht="15" customHeight="1" x14ac:dyDescent="0.3">
      <c r="A4034" s="2" t="s">
        <v>771</v>
      </c>
      <c r="B4034" s="2" t="s">
        <v>1170</v>
      </c>
      <c r="C4034" s="2" t="s">
        <v>796</v>
      </c>
      <c r="D4034" s="2" t="s">
        <v>4999</v>
      </c>
      <c r="E4034" s="115" t="s">
        <v>4603</v>
      </c>
      <c r="F4034" s="2">
        <v>3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1239</v>
      </c>
      <c r="M4034" s="2" t="s">
        <v>1213</v>
      </c>
      <c r="N4034" s="2" t="s">
        <v>1213</v>
      </c>
      <c r="O4034" s="113" t="s">
        <v>645</v>
      </c>
      <c r="P4034" s="2" t="s">
        <v>720</v>
      </c>
      <c r="Q4034" s="2" t="s">
        <v>1221</v>
      </c>
      <c r="R4034" s="2" t="s">
        <v>1214</v>
      </c>
      <c r="S4034" s="2" t="s">
        <v>1215</v>
      </c>
      <c r="T4034" s="2" t="e">
        <v>#VALUE!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0</v>
      </c>
      <c r="Z4034" s="2" t="s">
        <v>40</v>
      </c>
      <c r="AA4034" s="2" t="s">
        <v>662</v>
      </c>
      <c r="AB4034" s="2">
        <v>0</v>
      </c>
      <c r="AC4034" s="2">
        <v>0</v>
      </c>
      <c r="AD4034" s="2">
        <v>0</v>
      </c>
      <c r="AE4034" s="2">
        <v>0</v>
      </c>
      <c r="AF4034" s="2" t="s">
        <v>43</v>
      </c>
      <c r="AG4034" s="2" t="s">
        <v>37</v>
      </c>
      <c r="AH4034" s="2" t="s">
        <v>635</v>
      </c>
      <c r="AI4034" s="2" t="s">
        <v>1393</v>
      </c>
      <c r="AJ4034" s="2">
        <v>0</v>
      </c>
      <c r="AK4034" s="2">
        <v>0</v>
      </c>
      <c r="AL4034" s="2">
        <v>0</v>
      </c>
      <c r="AM4034" s="2" t="s">
        <v>199</v>
      </c>
      <c r="AN4034" s="2">
        <v>0</v>
      </c>
      <c r="AO4034" s="2" t="s">
        <v>41</v>
      </c>
    </row>
    <row r="4035" spans="1:41" ht="15" customHeight="1" x14ac:dyDescent="0.3">
      <c r="A4035" s="2" t="s">
        <v>771</v>
      </c>
      <c r="B4035" s="2" t="s">
        <v>1170</v>
      </c>
      <c r="C4035" s="2" t="s">
        <v>1053</v>
      </c>
      <c r="D4035" s="2" t="s">
        <v>5000</v>
      </c>
      <c r="E4035" s="115" t="s">
        <v>4603</v>
      </c>
      <c r="F4035" s="2">
        <v>3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1239</v>
      </c>
      <c r="M4035" s="2" t="s">
        <v>1211</v>
      </c>
      <c r="N4035" s="2" t="s">
        <v>1211</v>
      </c>
      <c r="O4035" s="113" t="s">
        <v>645</v>
      </c>
      <c r="P4035" s="2" t="s">
        <v>720</v>
      </c>
      <c r="Q4035" s="2" t="s">
        <v>1221</v>
      </c>
      <c r="R4035" s="2" t="s">
        <v>1202</v>
      </c>
      <c r="S4035" s="2" t="s">
        <v>1203</v>
      </c>
      <c r="T4035" s="2" t="e">
        <v>#VALUE!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0</v>
      </c>
      <c r="Z4035" s="2" t="s">
        <v>40</v>
      </c>
      <c r="AA4035" s="2" t="s">
        <v>662</v>
      </c>
      <c r="AB4035" s="2">
        <v>0</v>
      </c>
      <c r="AC4035" s="2">
        <v>0</v>
      </c>
      <c r="AD4035" s="2">
        <v>0</v>
      </c>
      <c r="AE4035" s="2">
        <v>0</v>
      </c>
      <c r="AF4035" s="2" t="s">
        <v>43</v>
      </c>
      <c r="AG4035" s="2" t="s">
        <v>37</v>
      </c>
      <c r="AH4035" s="2" t="s">
        <v>635</v>
      </c>
      <c r="AI4035" s="2" t="s">
        <v>1393</v>
      </c>
      <c r="AJ4035" s="2">
        <v>0</v>
      </c>
      <c r="AK4035" s="2">
        <v>0</v>
      </c>
      <c r="AL4035" s="2">
        <v>0</v>
      </c>
      <c r="AM4035" s="2" t="s">
        <v>199</v>
      </c>
      <c r="AN4035" s="2">
        <v>0</v>
      </c>
      <c r="AO4035" s="2" t="s">
        <v>41</v>
      </c>
    </row>
    <row r="4036" spans="1:41" ht="15" customHeight="1" x14ac:dyDescent="0.3">
      <c r="A4036" s="2" t="s">
        <v>771</v>
      </c>
      <c r="B4036" s="2" t="s">
        <v>1170</v>
      </c>
      <c r="C4036" s="2" t="s">
        <v>1053</v>
      </c>
      <c r="D4036" s="2" t="s">
        <v>5001</v>
      </c>
      <c r="E4036" s="115" t="s">
        <v>4603</v>
      </c>
      <c r="F4036" s="2">
        <v>4</v>
      </c>
      <c r="G4036" s="2" t="s">
        <v>36</v>
      </c>
      <c r="H4036" s="2" t="s">
        <v>198</v>
      </c>
      <c r="I4036" s="2" t="s">
        <v>37</v>
      </c>
      <c r="J4036" s="2" t="s">
        <v>1217</v>
      </c>
      <c r="K4036" s="2" t="s">
        <v>43</v>
      </c>
      <c r="L4036" s="2" t="s">
        <v>1239</v>
      </c>
      <c r="M4036" s="2" t="s">
        <v>1211</v>
      </c>
      <c r="N4036" s="2" t="s">
        <v>1211</v>
      </c>
      <c r="O4036" s="113" t="s">
        <v>645</v>
      </c>
      <c r="P4036" s="2" t="s">
        <v>720</v>
      </c>
      <c r="Q4036" s="2" t="s">
        <v>1221</v>
      </c>
      <c r="R4036" s="2" t="s">
        <v>1202</v>
      </c>
      <c r="S4036" s="2" t="s">
        <v>1203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43</v>
      </c>
      <c r="AG4036" s="2" t="s">
        <v>37</v>
      </c>
      <c r="AH4036" s="2" t="s">
        <v>635</v>
      </c>
      <c r="AI4036" s="2" t="s">
        <v>1393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</row>
    <row r="4037" spans="1:41" ht="15" customHeight="1" x14ac:dyDescent="0.3">
      <c r="A4037" s="2" t="s">
        <v>771</v>
      </c>
      <c r="B4037" s="2" t="s">
        <v>1170</v>
      </c>
      <c r="C4037" s="2" t="s">
        <v>796</v>
      </c>
      <c r="D4037" s="2" t="s">
        <v>3358</v>
      </c>
      <c r="E4037" s="115" t="s">
        <v>4603</v>
      </c>
      <c r="F4037" s="2">
        <v>48</v>
      </c>
      <c r="G4037" s="2" t="s">
        <v>47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1239</v>
      </c>
      <c r="M4037" s="2" t="s">
        <v>1213</v>
      </c>
      <c r="N4037" s="2" t="s">
        <v>1213</v>
      </c>
      <c r="O4037" s="113" t="s">
        <v>645</v>
      </c>
      <c r="P4037" s="2" t="s">
        <v>720</v>
      </c>
      <c r="Q4037" s="2" t="s">
        <v>1221</v>
      </c>
      <c r="R4037" s="2" t="s">
        <v>1214</v>
      </c>
      <c r="S4037" s="2" t="s">
        <v>1215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1407</v>
      </c>
      <c r="AG4037" s="2" t="s">
        <v>37</v>
      </c>
      <c r="AH4037" s="2" t="s">
        <v>635</v>
      </c>
      <c r="AI4037" s="2" t="s">
        <v>1393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</row>
    <row r="4038" spans="1:41" ht="15" customHeight="1" x14ac:dyDescent="0.3">
      <c r="A4038" s="2" t="s">
        <v>771</v>
      </c>
      <c r="B4038" s="2" t="s">
        <v>1170</v>
      </c>
      <c r="C4038" s="2" t="s">
        <v>796</v>
      </c>
      <c r="D4038" s="2" t="s">
        <v>5002</v>
      </c>
      <c r="E4038" s="115" t="s">
        <v>4603</v>
      </c>
      <c r="F4038" s="2">
        <v>1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1239</v>
      </c>
      <c r="M4038" s="2" t="s">
        <v>1213</v>
      </c>
      <c r="N4038" s="2" t="s">
        <v>1213</v>
      </c>
      <c r="O4038" s="113" t="s">
        <v>645</v>
      </c>
      <c r="P4038" s="2" t="s">
        <v>720</v>
      </c>
      <c r="Q4038" s="2" t="s">
        <v>1221</v>
      </c>
      <c r="R4038" s="2" t="s">
        <v>1214</v>
      </c>
      <c r="S4038" s="2" t="s">
        <v>1215</v>
      </c>
      <c r="T4038" s="2" t="e">
        <v>#VALUE!</v>
      </c>
      <c r="U4038" s="2" t="s">
        <v>41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635</v>
      </c>
      <c r="AI4038" s="2" t="s">
        <v>1393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41</v>
      </c>
    </row>
    <row r="4039" spans="1:41" ht="15" customHeight="1" x14ac:dyDescent="0.3">
      <c r="A4039" s="2" t="s">
        <v>771</v>
      </c>
      <c r="B4039" s="2" t="s">
        <v>1170</v>
      </c>
      <c r="C4039" s="2" t="s">
        <v>1053</v>
      </c>
      <c r="D4039" s="2" t="s">
        <v>3363</v>
      </c>
      <c r="E4039" s="115" t="s">
        <v>4603</v>
      </c>
      <c r="F4039" s="2">
        <v>7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1239</v>
      </c>
      <c r="M4039" s="2" t="s">
        <v>1211</v>
      </c>
      <c r="N4039" s="2" t="s">
        <v>1211</v>
      </c>
      <c r="O4039" s="113" t="s">
        <v>645</v>
      </c>
      <c r="P4039" s="2" t="s">
        <v>720</v>
      </c>
      <c r="Q4039" s="2" t="s">
        <v>1221</v>
      </c>
      <c r="R4039" s="2" t="s">
        <v>1202</v>
      </c>
      <c r="S4039" s="2" t="s">
        <v>1203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635</v>
      </c>
      <c r="AI4039" s="2" t="s">
        <v>1393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41</v>
      </c>
    </row>
    <row r="4040" spans="1:41" ht="15" customHeight="1" x14ac:dyDescent="0.3">
      <c r="A4040" s="2" t="s">
        <v>771</v>
      </c>
      <c r="B4040" s="2" t="s">
        <v>1170</v>
      </c>
      <c r="C4040" s="2" t="s">
        <v>1053</v>
      </c>
      <c r="D4040" s="2" t="s">
        <v>4996</v>
      </c>
      <c r="E4040" s="115" t="s">
        <v>4603</v>
      </c>
      <c r="F4040" s="2">
        <v>18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1239</v>
      </c>
      <c r="M4040" s="2" t="s">
        <v>1211</v>
      </c>
      <c r="N4040" s="2" t="s">
        <v>1211</v>
      </c>
      <c r="O4040" s="113" t="s">
        <v>645</v>
      </c>
      <c r="P4040" s="2" t="s">
        <v>720</v>
      </c>
      <c r="Q4040" s="2" t="s">
        <v>1221</v>
      </c>
      <c r="R4040" s="2" t="s">
        <v>1202</v>
      </c>
      <c r="S4040" s="2" t="s">
        <v>1203</v>
      </c>
      <c r="T4040" s="2" t="s">
        <v>1335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 t="s">
        <v>1402</v>
      </c>
      <c r="AC4040" s="2">
        <v>0</v>
      </c>
      <c r="AD4040" s="2" t="s">
        <v>1485</v>
      </c>
      <c r="AE4040" s="2">
        <v>1200605</v>
      </c>
      <c r="AF4040" s="2" t="s">
        <v>43</v>
      </c>
      <c r="AG4040" s="2" t="s">
        <v>37</v>
      </c>
      <c r="AH4040" s="2" t="s">
        <v>635</v>
      </c>
      <c r="AI4040" s="2" t="s">
        <v>1393</v>
      </c>
      <c r="AJ4040" s="2" t="s">
        <v>1202</v>
      </c>
      <c r="AK4040" s="2" t="s">
        <v>1419</v>
      </c>
      <c r="AL4040" s="2">
        <v>0</v>
      </c>
      <c r="AM4040" s="2" t="s">
        <v>199</v>
      </c>
      <c r="AN4040" s="2" t="s">
        <v>565</v>
      </c>
      <c r="AO4040" s="2" t="s">
        <v>41</v>
      </c>
    </row>
    <row r="4041" spans="1:41" ht="15" customHeight="1" x14ac:dyDescent="0.3">
      <c r="A4041" s="2" t="s">
        <v>771</v>
      </c>
      <c r="B4041" s="2" t="s">
        <v>1170</v>
      </c>
      <c r="C4041" s="2" t="s">
        <v>1053</v>
      </c>
      <c r="D4041" s="2" t="s">
        <v>5003</v>
      </c>
      <c r="E4041" s="115" t="s">
        <v>4604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1239</v>
      </c>
      <c r="M4041" s="2" t="s">
        <v>1211</v>
      </c>
      <c r="N4041" s="2" t="s">
        <v>1211</v>
      </c>
      <c r="O4041" s="113" t="s">
        <v>645</v>
      </c>
      <c r="P4041" s="2" t="s">
        <v>720</v>
      </c>
      <c r="Q4041" s="2" t="s">
        <v>1221</v>
      </c>
      <c r="R4041" s="2" t="s">
        <v>1202</v>
      </c>
      <c r="S4041" s="2" t="s">
        <v>1203</v>
      </c>
      <c r="T4041" s="2" t="e">
        <v>#VALUE!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635</v>
      </c>
      <c r="AI4041" s="2" t="s">
        <v>1393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41</v>
      </c>
    </row>
    <row r="4042" spans="1:41" ht="15" customHeight="1" x14ac:dyDescent="0.3">
      <c r="A4042" s="2" t="s">
        <v>771</v>
      </c>
      <c r="B4042" s="2" t="s">
        <v>1170</v>
      </c>
      <c r="C4042" s="2" t="s">
        <v>3695</v>
      </c>
      <c r="D4042" s="2" t="s">
        <v>4998</v>
      </c>
      <c r="E4042" s="115" t="s">
        <v>4604</v>
      </c>
      <c r="F4042" s="2">
        <v>7</v>
      </c>
      <c r="G4042" s="2" t="s">
        <v>36</v>
      </c>
      <c r="H4042" s="2" t="s">
        <v>198</v>
      </c>
      <c r="I4042" s="2" t="s">
        <v>37</v>
      </c>
      <c r="J4042" s="2" t="s">
        <v>712</v>
      </c>
      <c r="K4042" s="2" t="s">
        <v>46</v>
      </c>
      <c r="L4042" s="2" t="s">
        <v>1212</v>
      </c>
      <c r="M4042" s="2" t="s">
        <v>1224</v>
      </c>
      <c r="N4042" s="2" t="s">
        <v>1225</v>
      </c>
      <c r="O4042" s="113" t="s">
        <v>645</v>
      </c>
      <c r="P4042" s="2" t="s">
        <v>720</v>
      </c>
      <c r="Q4042" s="2" t="s">
        <v>1226</v>
      </c>
      <c r="R4042" s="2" t="s">
        <v>1227</v>
      </c>
      <c r="S4042" s="2" t="s">
        <v>1223</v>
      </c>
      <c r="T4042" s="2" t="e">
        <v>#VALUE!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0</v>
      </c>
      <c r="Z4042" s="2" t="s">
        <v>40</v>
      </c>
      <c r="AA4042" s="2" t="s">
        <v>662</v>
      </c>
      <c r="AB4042" s="2">
        <v>0</v>
      </c>
      <c r="AC4042" s="2">
        <v>0</v>
      </c>
      <c r="AD4042" s="2">
        <v>0</v>
      </c>
      <c r="AE4042" s="2">
        <v>0</v>
      </c>
      <c r="AF4042" s="2" t="s">
        <v>46</v>
      </c>
      <c r="AG4042" s="2" t="s">
        <v>37</v>
      </c>
      <c r="AH4042" s="2" t="s">
        <v>635</v>
      </c>
      <c r="AI4042" s="2" t="s">
        <v>1393</v>
      </c>
      <c r="AJ4042" s="2">
        <v>0</v>
      </c>
      <c r="AK4042" s="2">
        <v>0</v>
      </c>
      <c r="AL4042" s="2">
        <v>0</v>
      </c>
      <c r="AM4042" s="2" t="s">
        <v>199</v>
      </c>
      <c r="AN4042" s="2">
        <v>0</v>
      </c>
      <c r="AO4042" s="2" t="s">
        <v>40</v>
      </c>
    </row>
    <row r="4043" spans="1:41" ht="15" customHeight="1" x14ac:dyDescent="0.3">
      <c r="A4043" s="2" t="s">
        <v>771</v>
      </c>
      <c r="B4043" s="2" t="s">
        <v>1170</v>
      </c>
      <c r="C4043" s="2" t="s">
        <v>1053</v>
      </c>
      <c r="D4043" s="2" t="s">
        <v>3357</v>
      </c>
      <c r="E4043" s="115" t="s">
        <v>4604</v>
      </c>
      <c r="F4043" s="2">
        <v>12</v>
      </c>
      <c r="G4043" s="2" t="s">
        <v>36</v>
      </c>
      <c r="H4043" s="2" t="s">
        <v>198</v>
      </c>
      <c r="I4043" s="2" t="s">
        <v>37</v>
      </c>
      <c r="J4043" s="2" t="s">
        <v>1217</v>
      </c>
      <c r="K4043" s="2" t="s">
        <v>43</v>
      </c>
      <c r="L4043" s="2" t="s">
        <v>1239</v>
      </c>
      <c r="M4043" s="2" t="s">
        <v>1211</v>
      </c>
      <c r="N4043" s="2" t="s">
        <v>1211</v>
      </c>
      <c r="O4043" s="113" t="s">
        <v>645</v>
      </c>
      <c r="P4043" s="2" t="s">
        <v>720</v>
      </c>
      <c r="Q4043" s="2" t="s">
        <v>1221</v>
      </c>
      <c r="R4043" s="2" t="s">
        <v>1202</v>
      </c>
      <c r="S4043" s="2" t="s">
        <v>1203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43</v>
      </c>
      <c r="AG4043" s="2" t="s">
        <v>37</v>
      </c>
      <c r="AH4043" s="2" t="s">
        <v>635</v>
      </c>
      <c r="AI4043" s="2" t="s">
        <v>1393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</row>
    <row r="4044" spans="1:41" ht="15" customHeight="1" x14ac:dyDescent="0.3">
      <c r="A4044" s="2" t="s">
        <v>771</v>
      </c>
      <c r="B4044" s="2" t="s">
        <v>1170</v>
      </c>
      <c r="C4044" s="2" t="s">
        <v>796</v>
      </c>
      <c r="D4044" s="2" t="s">
        <v>3358</v>
      </c>
      <c r="E4044" s="115" t="s">
        <v>4604</v>
      </c>
      <c r="F4044" s="2">
        <v>48</v>
      </c>
      <c r="G4044" s="2" t="s">
        <v>47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1239</v>
      </c>
      <c r="M4044" s="2" t="s">
        <v>1213</v>
      </c>
      <c r="N4044" s="2" t="s">
        <v>1213</v>
      </c>
      <c r="O4044" s="113" t="s">
        <v>645</v>
      </c>
      <c r="P4044" s="2" t="s">
        <v>720</v>
      </c>
      <c r="Q4044" s="2" t="s">
        <v>1221</v>
      </c>
      <c r="R4044" s="2" t="s">
        <v>1214</v>
      </c>
      <c r="S4044" s="2" t="s">
        <v>1215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1407</v>
      </c>
      <c r="AG4044" s="2" t="s">
        <v>37</v>
      </c>
      <c r="AH4044" s="2" t="s">
        <v>635</v>
      </c>
      <c r="AI4044" s="2" t="s">
        <v>1393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</row>
    <row r="4045" spans="1:41" ht="15" customHeight="1" x14ac:dyDescent="0.3">
      <c r="A4045" s="2" t="s">
        <v>771</v>
      </c>
      <c r="B4045" s="2" t="s">
        <v>1170</v>
      </c>
      <c r="C4045" s="2" t="s">
        <v>796</v>
      </c>
      <c r="D4045" s="2" t="s">
        <v>5004</v>
      </c>
      <c r="E4045" s="115" t="s">
        <v>4604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1239</v>
      </c>
      <c r="M4045" s="2" t="s">
        <v>1213</v>
      </c>
      <c r="N4045" s="2" t="s">
        <v>1213</v>
      </c>
      <c r="O4045" s="113" t="s">
        <v>645</v>
      </c>
      <c r="P4045" s="2" t="s">
        <v>720</v>
      </c>
      <c r="Q4045" s="2" t="s">
        <v>1221</v>
      </c>
      <c r="R4045" s="2" t="s">
        <v>1214</v>
      </c>
      <c r="S4045" s="2" t="s">
        <v>1215</v>
      </c>
      <c r="T4045" s="2" t="e">
        <v>#VALUE!</v>
      </c>
      <c r="U4045" s="2" t="s">
        <v>41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635</v>
      </c>
      <c r="AI4045" s="2" t="s">
        <v>1393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41</v>
      </c>
    </row>
    <row r="4046" spans="1:41" ht="15" customHeight="1" x14ac:dyDescent="0.3">
      <c r="A4046" s="2" t="s">
        <v>771</v>
      </c>
      <c r="B4046" s="2" t="s">
        <v>1170</v>
      </c>
      <c r="C4046" s="2" t="s">
        <v>1053</v>
      </c>
      <c r="D4046" s="2" t="s">
        <v>5005</v>
      </c>
      <c r="E4046" s="115" t="s">
        <v>4604</v>
      </c>
      <c r="F4046" s="2">
        <v>1</v>
      </c>
      <c r="G4046" s="2" t="s">
        <v>36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1239</v>
      </c>
      <c r="M4046" s="2" t="s">
        <v>1211</v>
      </c>
      <c r="N4046" s="2" t="s">
        <v>1211</v>
      </c>
      <c r="O4046" s="113" t="s">
        <v>645</v>
      </c>
      <c r="P4046" s="2" t="s">
        <v>720</v>
      </c>
      <c r="Q4046" s="2" t="s">
        <v>1221</v>
      </c>
      <c r="R4046" s="2" t="s">
        <v>1202</v>
      </c>
      <c r="S4046" s="2" t="s">
        <v>1203</v>
      </c>
      <c r="T4046" s="2" t="e">
        <v>#VALUE!</v>
      </c>
      <c r="U4046" s="2" t="s">
        <v>41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43</v>
      </c>
      <c r="AG4046" s="2" t="s">
        <v>37</v>
      </c>
      <c r="AH4046" s="2" t="s">
        <v>635</v>
      </c>
      <c r="AI4046" s="2" t="s">
        <v>1393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41</v>
      </c>
    </row>
    <row r="4047" spans="1:41" ht="15" customHeight="1" x14ac:dyDescent="0.3">
      <c r="A4047" s="2" t="s">
        <v>771</v>
      </c>
      <c r="B4047" s="2" t="s">
        <v>1170</v>
      </c>
      <c r="C4047" s="2" t="s">
        <v>1053</v>
      </c>
      <c r="D4047" s="2" t="s">
        <v>5006</v>
      </c>
      <c r="E4047" s="115" t="s">
        <v>4604</v>
      </c>
      <c r="F4047" s="2">
        <v>3</v>
      </c>
      <c r="G4047" s="2" t="s">
        <v>36</v>
      </c>
      <c r="H4047" s="2" t="s">
        <v>198</v>
      </c>
      <c r="I4047" s="2" t="s">
        <v>37</v>
      </c>
      <c r="J4047" s="2" t="s">
        <v>1217</v>
      </c>
      <c r="K4047" s="2" t="s">
        <v>43</v>
      </c>
      <c r="L4047" s="2" t="s">
        <v>1239</v>
      </c>
      <c r="M4047" s="2" t="s">
        <v>1211</v>
      </c>
      <c r="N4047" s="2" t="s">
        <v>1211</v>
      </c>
      <c r="O4047" s="113" t="s">
        <v>645</v>
      </c>
      <c r="P4047" s="2" t="s">
        <v>720</v>
      </c>
      <c r="Q4047" s="2" t="s">
        <v>1221</v>
      </c>
      <c r="R4047" s="2" t="s">
        <v>1202</v>
      </c>
      <c r="S4047" s="2" t="s">
        <v>1203</v>
      </c>
      <c r="T4047" s="2" t="e">
        <v>#VALUE!</v>
      </c>
      <c r="U4047" s="2" t="s">
        <v>41</v>
      </c>
      <c r="V4047" s="2" t="s">
        <v>40</v>
      </c>
      <c r="W4047" s="2" t="s">
        <v>40</v>
      </c>
      <c r="X4047" s="2" t="s">
        <v>40</v>
      </c>
      <c r="Y4047" s="2">
        <v>0</v>
      </c>
      <c r="Z4047" s="2" t="s">
        <v>40</v>
      </c>
      <c r="AA4047" s="2" t="s">
        <v>662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43</v>
      </c>
      <c r="AG4047" s="2" t="s">
        <v>37</v>
      </c>
      <c r="AH4047" s="2" t="s">
        <v>635</v>
      </c>
      <c r="AI4047" s="2" t="s">
        <v>1393</v>
      </c>
      <c r="AJ4047" s="2">
        <v>0</v>
      </c>
      <c r="AK4047" s="2">
        <v>0</v>
      </c>
      <c r="AL4047" s="2">
        <v>0</v>
      </c>
      <c r="AM4047" s="2" t="s">
        <v>199</v>
      </c>
      <c r="AN4047" s="2">
        <v>0</v>
      </c>
      <c r="AO4047" s="2" t="s">
        <v>41</v>
      </c>
    </row>
    <row r="4048" spans="1:41" ht="15" customHeight="1" x14ac:dyDescent="0.3">
      <c r="A4048" s="2" t="s">
        <v>771</v>
      </c>
      <c r="B4048" s="2" t="s">
        <v>1170</v>
      </c>
      <c r="C4048" s="2" t="s">
        <v>821</v>
      </c>
      <c r="D4048" s="2" t="s">
        <v>5007</v>
      </c>
      <c r="E4048" s="115" t="s">
        <v>4604</v>
      </c>
      <c r="F4048" s="2">
        <v>1</v>
      </c>
      <c r="G4048" s="2" t="s">
        <v>36</v>
      </c>
      <c r="H4048" s="2" t="s">
        <v>198</v>
      </c>
      <c r="I4048" s="2" t="s">
        <v>37</v>
      </c>
      <c r="J4048" s="2" t="s">
        <v>1217</v>
      </c>
      <c r="K4048" s="2" t="s">
        <v>43</v>
      </c>
      <c r="L4048" s="2" t="s">
        <v>1239</v>
      </c>
      <c r="M4048" s="2" t="s">
        <v>1211</v>
      </c>
      <c r="N4048" s="2" t="s">
        <v>1211</v>
      </c>
      <c r="O4048" s="113" t="s">
        <v>645</v>
      </c>
      <c r="P4048" s="2" t="s">
        <v>720</v>
      </c>
      <c r="Q4048" s="2" t="s">
        <v>1221</v>
      </c>
      <c r="R4048" s="2" t="s">
        <v>1202</v>
      </c>
      <c r="S4048" s="2" t="s">
        <v>1203</v>
      </c>
      <c r="T4048" s="2" t="e">
        <v>#VALUE!</v>
      </c>
      <c r="U4048" s="2" t="s">
        <v>41</v>
      </c>
      <c r="V4048" s="2" t="s">
        <v>40</v>
      </c>
      <c r="W4048" s="2" t="s">
        <v>40</v>
      </c>
      <c r="X4048" s="2" t="s">
        <v>40</v>
      </c>
      <c r="Y4048" s="2">
        <v>0</v>
      </c>
      <c r="Z4048" s="2" t="s">
        <v>40</v>
      </c>
      <c r="AA4048" s="2" t="s">
        <v>662</v>
      </c>
      <c r="AB4048" s="2">
        <v>0</v>
      </c>
      <c r="AC4048" s="2">
        <v>0</v>
      </c>
      <c r="AD4048" s="2">
        <v>0</v>
      </c>
      <c r="AE4048" s="2">
        <v>0</v>
      </c>
      <c r="AF4048" s="2" t="s">
        <v>43</v>
      </c>
      <c r="AG4048" s="2" t="s">
        <v>37</v>
      </c>
      <c r="AH4048" s="2" t="s">
        <v>635</v>
      </c>
      <c r="AI4048" s="2" t="s">
        <v>1393</v>
      </c>
      <c r="AJ4048" s="2">
        <v>0</v>
      </c>
      <c r="AK4048" s="2">
        <v>0</v>
      </c>
      <c r="AL4048" s="2">
        <v>0</v>
      </c>
      <c r="AM4048" s="2" t="s">
        <v>199</v>
      </c>
      <c r="AN4048" s="2">
        <v>0</v>
      </c>
      <c r="AO4048" s="2" t="s">
        <v>41</v>
      </c>
    </row>
    <row r="4049" spans="1:41" ht="15" customHeight="1" x14ac:dyDescent="0.3">
      <c r="A4049" s="2" t="s">
        <v>771</v>
      </c>
      <c r="B4049" s="2" t="s">
        <v>1170</v>
      </c>
      <c r="C4049" s="2" t="s">
        <v>1053</v>
      </c>
      <c r="D4049" s="2" t="s">
        <v>4813</v>
      </c>
      <c r="E4049" s="115" t="s">
        <v>4604</v>
      </c>
      <c r="F4049" s="2">
        <v>5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1239</v>
      </c>
      <c r="M4049" s="2" t="s">
        <v>1211</v>
      </c>
      <c r="N4049" s="2" t="s">
        <v>1211</v>
      </c>
      <c r="O4049" s="113" t="s">
        <v>645</v>
      </c>
      <c r="P4049" s="2" t="s">
        <v>720</v>
      </c>
      <c r="Q4049" s="2" t="s">
        <v>1221</v>
      </c>
      <c r="R4049" s="2" t="s">
        <v>1202</v>
      </c>
      <c r="S4049" s="2" t="s">
        <v>1203</v>
      </c>
      <c r="T4049" s="2" t="e">
        <v>#VALUE!</v>
      </c>
      <c r="U4049" s="2" t="s">
        <v>41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635</v>
      </c>
      <c r="AI4049" s="2" t="s">
        <v>1393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41</v>
      </c>
    </row>
    <row r="4050" spans="1:41" ht="15" customHeight="1" x14ac:dyDescent="0.3">
      <c r="A4050" s="2" t="s">
        <v>771</v>
      </c>
      <c r="B4050" s="2" t="s">
        <v>1170</v>
      </c>
      <c r="C4050" s="2" t="s">
        <v>1053</v>
      </c>
      <c r="D4050" s="2" t="s">
        <v>5008</v>
      </c>
      <c r="E4050" s="115" t="s">
        <v>4604</v>
      </c>
      <c r="F4050" s="2">
        <v>10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1239</v>
      </c>
      <c r="M4050" s="2" t="s">
        <v>1211</v>
      </c>
      <c r="N4050" s="2" t="s">
        <v>1211</v>
      </c>
      <c r="O4050" s="113" t="s">
        <v>645</v>
      </c>
      <c r="P4050" s="2" t="s">
        <v>720</v>
      </c>
      <c r="Q4050" s="2" t="s">
        <v>1221</v>
      </c>
      <c r="R4050" s="2" t="s">
        <v>1202</v>
      </c>
      <c r="S4050" s="2" t="s">
        <v>1203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635</v>
      </c>
      <c r="AI4050" s="2" t="s">
        <v>1393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41</v>
      </c>
    </row>
    <row r="4051" spans="1:41" ht="15" customHeight="1" x14ac:dyDescent="0.3">
      <c r="A4051" s="2" t="s">
        <v>771</v>
      </c>
      <c r="B4051" s="2" t="s">
        <v>1170</v>
      </c>
      <c r="C4051" s="2" t="s">
        <v>796</v>
      </c>
      <c r="D4051" s="2" t="s">
        <v>5009</v>
      </c>
      <c r="E4051" s="115" t="s">
        <v>4604</v>
      </c>
      <c r="F4051" s="2">
        <v>1</v>
      </c>
      <c r="G4051" s="2" t="s">
        <v>36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1239</v>
      </c>
      <c r="M4051" s="2" t="s">
        <v>1213</v>
      </c>
      <c r="N4051" s="2" t="s">
        <v>1213</v>
      </c>
      <c r="O4051" s="113" t="s">
        <v>645</v>
      </c>
      <c r="P4051" s="2" t="s">
        <v>720</v>
      </c>
      <c r="Q4051" s="2" t="s">
        <v>1221</v>
      </c>
      <c r="R4051" s="2" t="s">
        <v>1214</v>
      </c>
      <c r="S4051" s="2" t="s">
        <v>1215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43</v>
      </c>
      <c r="AG4051" s="2" t="s">
        <v>37</v>
      </c>
      <c r="AH4051" s="2" t="s">
        <v>635</v>
      </c>
      <c r="AI4051" s="2" t="s">
        <v>1393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</row>
    <row r="4052" spans="1:41" ht="15" customHeight="1" x14ac:dyDescent="0.3">
      <c r="A4052" s="2" t="s">
        <v>771</v>
      </c>
      <c r="B4052" s="2" t="s">
        <v>1170</v>
      </c>
      <c r="C4052" s="2" t="s">
        <v>796</v>
      </c>
      <c r="D4052" s="2" t="s">
        <v>5010</v>
      </c>
      <c r="E4052" s="115" t="s">
        <v>4604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1217</v>
      </c>
      <c r="K4052" s="2" t="s">
        <v>43</v>
      </c>
      <c r="L4052" s="2" t="s">
        <v>1239</v>
      </c>
      <c r="M4052" s="2" t="s">
        <v>1213</v>
      </c>
      <c r="N4052" s="2" t="s">
        <v>1213</v>
      </c>
      <c r="O4052" s="113" t="s">
        <v>645</v>
      </c>
      <c r="P4052" s="2" t="s">
        <v>720</v>
      </c>
      <c r="Q4052" s="2" t="s">
        <v>1221</v>
      </c>
      <c r="R4052" s="2" t="s">
        <v>1214</v>
      </c>
      <c r="S4052" s="2" t="s">
        <v>1215</v>
      </c>
      <c r="T4052" s="2" t="e">
        <v>#VALUE!</v>
      </c>
      <c r="U4052" s="2" t="s">
        <v>40</v>
      </c>
      <c r="V4052" s="2" t="s">
        <v>40</v>
      </c>
      <c r="W4052" s="2" t="s">
        <v>40</v>
      </c>
      <c r="X4052" s="2" t="s">
        <v>40</v>
      </c>
      <c r="Y4052" s="2">
        <v>0</v>
      </c>
      <c r="Z4052" s="2" t="s">
        <v>40</v>
      </c>
      <c r="AA4052" s="2" t="s">
        <v>662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43</v>
      </c>
      <c r="AG4052" s="2" t="s">
        <v>37</v>
      </c>
      <c r="AH4052" s="2" t="s">
        <v>635</v>
      </c>
      <c r="AI4052" s="2" t="s">
        <v>1393</v>
      </c>
      <c r="AJ4052" s="2">
        <v>0</v>
      </c>
      <c r="AK4052" s="2">
        <v>0</v>
      </c>
      <c r="AL4052" s="2">
        <v>0</v>
      </c>
      <c r="AM4052" s="2" t="s">
        <v>199</v>
      </c>
      <c r="AN4052" s="2">
        <v>0</v>
      </c>
      <c r="AO4052" s="2" t="s">
        <v>40</v>
      </c>
    </row>
    <row r="4053" spans="1:41" ht="15" customHeight="1" x14ac:dyDescent="0.3">
      <c r="A4053" s="2" t="s">
        <v>771</v>
      </c>
      <c r="B4053" s="2" t="s">
        <v>1170</v>
      </c>
      <c r="C4053" s="2" t="s">
        <v>796</v>
      </c>
      <c r="D4053" s="2" t="s">
        <v>5011</v>
      </c>
      <c r="E4053" s="115" t="s">
        <v>4604</v>
      </c>
      <c r="F4053" s="2">
        <v>1</v>
      </c>
      <c r="G4053" s="2" t="s">
        <v>36</v>
      </c>
      <c r="H4053" s="2" t="s">
        <v>198</v>
      </c>
      <c r="I4053" s="2" t="s">
        <v>37</v>
      </c>
      <c r="J4053" s="2" t="s">
        <v>1217</v>
      </c>
      <c r="K4053" s="2" t="s">
        <v>43</v>
      </c>
      <c r="L4053" s="2" t="s">
        <v>1239</v>
      </c>
      <c r="M4053" s="2" t="s">
        <v>1213</v>
      </c>
      <c r="N4053" s="2" t="s">
        <v>1213</v>
      </c>
      <c r="O4053" s="113" t="s">
        <v>645</v>
      </c>
      <c r="P4053" s="2" t="s">
        <v>720</v>
      </c>
      <c r="Q4053" s="2" t="s">
        <v>1221</v>
      </c>
      <c r="R4053" s="2" t="s">
        <v>1214</v>
      </c>
      <c r="S4053" s="2" t="s">
        <v>1215</v>
      </c>
      <c r="T4053" s="2" t="e">
        <v>#VALUE!</v>
      </c>
      <c r="U4053" s="2" t="s">
        <v>40</v>
      </c>
      <c r="V4053" s="2" t="s">
        <v>40</v>
      </c>
      <c r="W4053" s="2" t="s">
        <v>40</v>
      </c>
      <c r="X4053" s="2" t="s">
        <v>40</v>
      </c>
      <c r="Y4053" s="2">
        <v>0</v>
      </c>
      <c r="Z4053" s="2" t="s">
        <v>40</v>
      </c>
      <c r="AA4053" s="2" t="s">
        <v>662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43</v>
      </c>
      <c r="AG4053" s="2" t="s">
        <v>37</v>
      </c>
      <c r="AH4053" s="2" t="s">
        <v>635</v>
      </c>
      <c r="AI4053" s="2" t="s">
        <v>1393</v>
      </c>
      <c r="AJ4053" s="2">
        <v>0</v>
      </c>
      <c r="AK4053" s="2">
        <v>0</v>
      </c>
      <c r="AL4053" s="2">
        <v>0</v>
      </c>
      <c r="AM4053" s="2" t="s">
        <v>199</v>
      </c>
      <c r="AN4053" s="2">
        <v>0</v>
      </c>
      <c r="AO4053" s="2" t="s">
        <v>40</v>
      </c>
    </row>
    <row r="4054" spans="1:41" ht="15" customHeight="1" x14ac:dyDescent="0.3">
      <c r="A4054" s="2" t="s">
        <v>771</v>
      </c>
      <c r="B4054" s="2" t="s">
        <v>1170</v>
      </c>
      <c r="C4054" s="2" t="s">
        <v>796</v>
      </c>
      <c r="D4054" s="2" t="s">
        <v>5012</v>
      </c>
      <c r="E4054" s="115" t="s">
        <v>4604</v>
      </c>
      <c r="F4054" s="2">
        <v>1</v>
      </c>
      <c r="G4054" s="2" t="s">
        <v>36</v>
      </c>
      <c r="H4054" s="2" t="s">
        <v>198</v>
      </c>
      <c r="I4054" s="2" t="s">
        <v>37</v>
      </c>
      <c r="J4054" s="2" t="s">
        <v>1217</v>
      </c>
      <c r="K4054" s="2" t="s">
        <v>43</v>
      </c>
      <c r="L4054" s="2" t="s">
        <v>1239</v>
      </c>
      <c r="M4054" s="2" t="s">
        <v>1213</v>
      </c>
      <c r="N4054" s="2" t="s">
        <v>1213</v>
      </c>
      <c r="O4054" s="113" t="s">
        <v>645</v>
      </c>
      <c r="P4054" s="2" t="s">
        <v>720</v>
      </c>
      <c r="Q4054" s="2" t="s">
        <v>1221</v>
      </c>
      <c r="R4054" s="2" t="s">
        <v>1214</v>
      </c>
      <c r="S4054" s="2" t="s">
        <v>1215</v>
      </c>
      <c r="T4054" s="2" t="e">
        <v>#VALUE!</v>
      </c>
      <c r="U4054" s="2" t="s">
        <v>40</v>
      </c>
      <c r="V4054" s="2" t="s">
        <v>40</v>
      </c>
      <c r="W4054" s="2" t="s">
        <v>40</v>
      </c>
      <c r="X4054" s="2" t="s">
        <v>40</v>
      </c>
      <c r="Y4054" s="2">
        <v>0</v>
      </c>
      <c r="Z4054" s="2" t="s">
        <v>40</v>
      </c>
      <c r="AA4054" s="2" t="s">
        <v>662</v>
      </c>
      <c r="AB4054" s="2">
        <v>0</v>
      </c>
      <c r="AC4054" s="2">
        <v>0</v>
      </c>
      <c r="AD4054" s="2">
        <v>0</v>
      </c>
      <c r="AE4054" s="2">
        <v>0</v>
      </c>
      <c r="AF4054" s="2" t="s">
        <v>43</v>
      </c>
      <c r="AG4054" s="2" t="s">
        <v>37</v>
      </c>
      <c r="AH4054" s="2" t="s">
        <v>635</v>
      </c>
      <c r="AI4054" s="2" t="s">
        <v>1393</v>
      </c>
      <c r="AJ4054" s="2">
        <v>0</v>
      </c>
      <c r="AK4054" s="2">
        <v>0</v>
      </c>
      <c r="AL4054" s="2">
        <v>0</v>
      </c>
      <c r="AM4054" s="2" t="s">
        <v>199</v>
      </c>
      <c r="AN4054" s="2">
        <v>0</v>
      </c>
      <c r="AO4054" s="2" t="s">
        <v>40</v>
      </c>
    </row>
    <row r="4055" spans="1:41" ht="15" customHeight="1" x14ac:dyDescent="0.3">
      <c r="A4055" s="2" t="s">
        <v>771</v>
      </c>
      <c r="B4055" s="2" t="s">
        <v>1170</v>
      </c>
      <c r="C4055" s="2" t="s">
        <v>1053</v>
      </c>
      <c r="D4055" s="2" t="s">
        <v>4996</v>
      </c>
      <c r="E4055" s="115" t="s">
        <v>4604</v>
      </c>
      <c r="F4055" s="2">
        <v>2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1239</v>
      </c>
      <c r="M4055" s="2" t="s">
        <v>1211</v>
      </c>
      <c r="N4055" s="2" t="s">
        <v>1211</v>
      </c>
      <c r="O4055" s="113" t="s">
        <v>645</v>
      </c>
      <c r="P4055" s="2" t="s">
        <v>720</v>
      </c>
      <c r="Q4055" s="2" t="s">
        <v>1221</v>
      </c>
      <c r="R4055" s="2" t="s">
        <v>1202</v>
      </c>
      <c r="S4055" s="2" t="s">
        <v>1203</v>
      </c>
      <c r="T4055" s="2" t="s">
        <v>1335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 t="s">
        <v>1402</v>
      </c>
      <c r="AC4055" s="2">
        <v>0</v>
      </c>
      <c r="AD4055" s="2" t="s">
        <v>1485</v>
      </c>
      <c r="AE4055" s="2">
        <v>1200605</v>
      </c>
      <c r="AF4055" s="2" t="s">
        <v>43</v>
      </c>
      <c r="AG4055" s="2" t="s">
        <v>37</v>
      </c>
      <c r="AH4055" s="2" t="s">
        <v>635</v>
      </c>
      <c r="AI4055" s="2" t="s">
        <v>1393</v>
      </c>
      <c r="AJ4055" s="2" t="s">
        <v>1202</v>
      </c>
      <c r="AK4055" s="2" t="s">
        <v>1419</v>
      </c>
      <c r="AL4055" s="2">
        <v>0</v>
      </c>
      <c r="AM4055" s="2" t="s">
        <v>199</v>
      </c>
      <c r="AN4055" s="2" t="s">
        <v>565</v>
      </c>
      <c r="AO4055" s="2" t="s">
        <v>41</v>
      </c>
    </row>
    <row r="4056" spans="1:41" ht="15" customHeight="1" x14ac:dyDescent="0.3">
      <c r="A4056" s="2" t="s">
        <v>771</v>
      </c>
      <c r="B4056" s="2" t="s">
        <v>1170</v>
      </c>
      <c r="C4056" s="2" t="s">
        <v>796</v>
      </c>
      <c r="D4056" s="2" t="s">
        <v>5013</v>
      </c>
      <c r="E4056" s="115" t="s">
        <v>4604</v>
      </c>
      <c r="F4056" s="2">
        <v>2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1239</v>
      </c>
      <c r="M4056" s="2" t="s">
        <v>1213</v>
      </c>
      <c r="N4056" s="2" t="s">
        <v>1213</v>
      </c>
      <c r="O4056" s="113" t="s">
        <v>645</v>
      </c>
      <c r="P4056" s="2" t="s">
        <v>720</v>
      </c>
      <c r="Q4056" s="2" t="s">
        <v>1221</v>
      </c>
      <c r="R4056" s="2" t="s">
        <v>1214</v>
      </c>
      <c r="S4056" s="2" t="s">
        <v>1215</v>
      </c>
      <c r="T4056" s="2" t="s">
        <v>4572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 t="s">
        <v>1402</v>
      </c>
      <c r="AC4056" s="2">
        <v>0</v>
      </c>
      <c r="AD4056" s="2" t="s">
        <v>4597</v>
      </c>
      <c r="AE4056" s="2">
        <v>1069960001</v>
      </c>
      <c r="AF4056" s="2" t="s">
        <v>43</v>
      </c>
      <c r="AG4056" s="2" t="s">
        <v>37</v>
      </c>
      <c r="AH4056" s="2" t="s">
        <v>635</v>
      </c>
      <c r="AI4056" s="2" t="s">
        <v>1393</v>
      </c>
      <c r="AJ4056" s="2" t="s">
        <v>1214</v>
      </c>
      <c r="AK4056" s="2">
        <v>0</v>
      </c>
      <c r="AL4056" s="2">
        <v>0</v>
      </c>
      <c r="AM4056" s="2" t="s">
        <v>199</v>
      </c>
      <c r="AN4056" s="2" t="s">
        <v>565</v>
      </c>
      <c r="AO4056" s="2" t="s">
        <v>41</v>
      </c>
    </row>
    <row r="4057" spans="1:41" ht="15" customHeight="1" x14ac:dyDescent="0.3">
      <c r="A4057" s="2" t="s">
        <v>616</v>
      </c>
      <c r="B4057" s="2" t="s">
        <v>1171</v>
      </c>
      <c r="C4057" s="2" t="s">
        <v>1053</v>
      </c>
      <c r="D4057" s="2" t="s">
        <v>3373</v>
      </c>
      <c r="E4057" s="115" t="s">
        <v>4173</v>
      </c>
      <c r="F4057" s="2">
        <v>7</v>
      </c>
      <c r="G4057" s="2" t="s">
        <v>36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1239</v>
      </c>
      <c r="M4057" s="2" t="s">
        <v>1211</v>
      </c>
      <c r="N4057" s="2" t="s">
        <v>1211</v>
      </c>
      <c r="O4057" s="113" t="s">
        <v>644</v>
      </c>
      <c r="P4057" s="2" t="s">
        <v>720</v>
      </c>
      <c r="Q4057" s="2" t="s">
        <v>1221</v>
      </c>
      <c r="R4057" s="2" t="s">
        <v>1202</v>
      </c>
      <c r="S4057" s="2" t="s">
        <v>1203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43</v>
      </c>
      <c r="AG4057" s="2" t="s">
        <v>37</v>
      </c>
      <c r="AH4057" s="2" t="s">
        <v>635</v>
      </c>
      <c r="AI4057" s="2" t="s">
        <v>1393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41</v>
      </c>
    </row>
    <row r="4058" spans="1:41" ht="15" customHeight="1" x14ac:dyDescent="0.3">
      <c r="A4058" s="2" t="s">
        <v>616</v>
      </c>
      <c r="B4058" s="2" t="s">
        <v>1171</v>
      </c>
      <c r="C4058" s="2" t="s">
        <v>1053</v>
      </c>
      <c r="D4058" s="2" t="s">
        <v>3374</v>
      </c>
      <c r="E4058" s="115" t="s">
        <v>4173</v>
      </c>
      <c r="F4058" s="2">
        <v>18</v>
      </c>
      <c r="G4058" s="2" t="s">
        <v>36</v>
      </c>
      <c r="H4058" s="2" t="s">
        <v>198</v>
      </c>
      <c r="I4058" s="2" t="s">
        <v>37</v>
      </c>
      <c r="J4058" s="2" t="s">
        <v>1217</v>
      </c>
      <c r="K4058" s="2" t="s">
        <v>43</v>
      </c>
      <c r="L4058" s="2" t="s">
        <v>1239</v>
      </c>
      <c r="M4058" s="2" t="s">
        <v>1211</v>
      </c>
      <c r="N4058" s="2" t="s">
        <v>1211</v>
      </c>
      <c r="O4058" s="113" t="s">
        <v>644</v>
      </c>
      <c r="P4058" s="2" t="s">
        <v>720</v>
      </c>
      <c r="Q4058" s="2" t="s">
        <v>1221</v>
      </c>
      <c r="R4058" s="2" t="s">
        <v>1202</v>
      </c>
      <c r="S4058" s="2" t="s">
        <v>1203</v>
      </c>
      <c r="T4058" s="2" t="e">
        <v>#VALUE!</v>
      </c>
      <c r="U4058" s="2" t="s">
        <v>40</v>
      </c>
      <c r="V4058" s="2" t="s">
        <v>40</v>
      </c>
      <c r="W4058" s="2" t="s">
        <v>40</v>
      </c>
      <c r="X4058" s="2" t="s">
        <v>40</v>
      </c>
      <c r="Y4058" s="2">
        <v>0</v>
      </c>
      <c r="Z4058" s="2" t="s">
        <v>40</v>
      </c>
      <c r="AA4058" s="2" t="s">
        <v>662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43</v>
      </c>
      <c r="AG4058" s="2" t="s">
        <v>37</v>
      </c>
      <c r="AH4058" s="2" t="s">
        <v>635</v>
      </c>
      <c r="AI4058" s="2" t="s">
        <v>1393</v>
      </c>
      <c r="AJ4058" s="2">
        <v>0</v>
      </c>
      <c r="AK4058" s="2">
        <v>0</v>
      </c>
      <c r="AL4058" s="2">
        <v>0</v>
      </c>
      <c r="AM4058" s="2" t="s">
        <v>199</v>
      </c>
      <c r="AN4058" s="2">
        <v>0</v>
      </c>
      <c r="AO4058" s="2" t="s">
        <v>40</v>
      </c>
    </row>
    <row r="4059" spans="1:41" ht="15" customHeight="1" x14ac:dyDescent="0.3">
      <c r="A4059" s="2" t="s">
        <v>616</v>
      </c>
      <c r="B4059" s="2" t="s">
        <v>1171</v>
      </c>
      <c r="C4059" s="2" t="s">
        <v>821</v>
      </c>
      <c r="D4059" s="2" t="s">
        <v>1172</v>
      </c>
      <c r="E4059" s="115" t="s">
        <v>4173</v>
      </c>
      <c r="F4059" s="2">
        <v>6</v>
      </c>
      <c r="G4059" s="2" t="s">
        <v>36</v>
      </c>
      <c r="H4059" s="2" t="s">
        <v>198</v>
      </c>
      <c r="I4059" s="2" t="s">
        <v>37</v>
      </c>
      <c r="J4059" s="2" t="s">
        <v>1217</v>
      </c>
      <c r="K4059" s="2" t="s">
        <v>43</v>
      </c>
      <c r="L4059" s="2" t="s">
        <v>1239</v>
      </c>
      <c r="M4059" s="2" t="s">
        <v>1211</v>
      </c>
      <c r="N4059" s="2" t="s">
        <v>1211</v>
      </c>
      <c r="O4059" s="113" t="s">
        <v>644</v>
      </c>
      <c r="P4059" s="2" t="s">
        <v>720</v>
      </c>
      <c r="Q4059" s="2" t="s">
        <v>1221</v>
      </c>
      <c r="R4059" s="2" t="s">
        <v>1202</v>
      </c>
      <c r="S4059" s="2" t="s">
        <v>1203</v>
      </c>
      <c r="T4059" s="2" t="e">
        <v>#VALUE!</v>
      </c>
      <c r="U4059" s="2" t="s">
        <v>41</v>
      </c>
      <c r="V4059" s="2" t="s">
        <v>40</v>
      </c>
      <c r="W4059" s="2" t="s">
        <v>40</v>
      </c>
      <c r="X4059" s="2" t="s">
        <v>40</v>
      </c>
      <c r="Y4059" s="2">
        <v>0</v>
      </c>
      <c r="Z4059" s="2" t="s">
        <v>40</v>
      </c>
      <c r="AA4059" s="2" t="s">
        <v>662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43</v>
      </c>
      <c r="AG4059" s="2" t="s">
        <v>37</v>
      </c>
      <c r="AH4059" s="2" t="s">
        <v>635</v>
      </c>
      <c r="AI4059" s="2" t="s">
        <v>1393</v>
      </c>
      <c r="AJ4059" s="2">
        <v>0</v>
      </c>
      <c r="AK4059" s="2">
        <v>0</v>
      </c>
      <c r="AL4059" s="2">
        <v>0</v>
      </c>
      <c r="AM4059" s="2" t="s">
        <v>199</v>
      </c>
      <c r="AN4059" s="2">
        <v>0</v>
      </c>
      <c r="AO4059" s="2" t="s">
        <v>41</v>
      </c>
    </row>
    <row r="4060" spans="1:41" ht="15" customHeight="1" x14ac:dyDescent="0.3">
      <c r="A4060" s="2" t="s">
        <v>616</v>
      </c>
      <c r="B4060" s="2" t="s">
        <v>1171</v>
      </c>
      <c r="C4060" s="2" t="s">
        <v>1053</v>
      </c>
      <c r="D4060" s="2" t="s">
        <v>3375</v>
      </c>
      <c r="E4060" s="115" t="s">
        <v>4173</v>
      </c>
      <c r="F4060" s="2">
        <v>1</v>
      </c>
      <c r="G4060" s="2" t="s">
        <v>36</v>
      </c>
      <c r="H4060" s="2" t="s">
        <v>198</v>
      </c>
      <c r="I4060" s="2" t="s">
        <v>37</v>
      </c>
      <c r="J4060" s="2" t="s">
        <v>1217</v>
      </c>
      <c r="K4060" s="2" t="s">
        <v>43</v>
      </c>
      <c r="L4060" s="2" t="s">
        <v>1239</v>
      </c>
      <c r="M4060" s="2" t="s">
        <v>1211</v>
      </c>
      <c r="N4060" s="2" t="s">
        <v>1211</v>
      </c>
      <c r="O4060" s="113" t="s">
        <v>644</v>
      </c>
      <c r="P4060" s="2" t="s">
        <v>720</v>
      </c>
      <c r="Q4060" s="2" t="s">
        <v>1221</v>
      </c>
      <c r="R4060" s="2" t="s">
        <v>1202</v>
      </c>
      <c r="S4060" s="2" t="s">
        <v>1203</v>
      </c>
      <c r="T4060" s="2" t="e">
        <v>#VALUE!</v>
      </c>
      <c r="U4060" s="2" t="s">
        <v>41</v>
      </c>
      <c r="V4060" s="2" t="s">
        <v>40</v>
      </c>
      <c r="W4060" s="2" t="s">
        <v>40</v>
      </c>
      <c r="X4060" s="2" t="s">
        <v>40</v>
      </c>
      <c r="Y4060" s="2">
        <v>0</v>
      </c>
      <c r="Z4060" s="2" t="s">
        <v>40</v>
      </c>
      <c r="AA4060" s="2" t="s">
        <v>662</v>
      </c>
      <c r="AB4060" s="2">
        <v>0</v>
      </c>
      <c r="AC4060" s="2">
        <v>0</v>
      </c>
      <c r="AD4060" s="2">
        <v>0</v>
      </c>
      <c r="AE4060" s="2">
        <v>0</v>
      </c>
      <c r="AF4060" s="2" t="s">
        <v>43</v>
      </c>
      <c r="AG4060" s="2" t="s">
        <v>37</v>
      </c>
      <c r="AH4060" s="2" t="s">
        <v>635</v>
      </c>
      <c r="AI4060" s="2" t="s">
        <v>1393</v>
      </c>
      <c r="AJ4060" s="2">
        <v>0</v>
      </c>
      <c r="AK4060" s="2">
        <v>0</v>
      </c>
      <c r="AL4060" s="2">
        <v>0</v>
      </c>
      <c r="AM4060" s="2" t="s">
        <v>199</v>
      </c>
      <c r="AN4060" s="2">
        <v>0</v>
      </c>
      <c r="AO4060" s="2" t="s">
        <v>41</v>
      </c>
    </row>
    <row r="4061" spans="1:41" ht="15" customHeight="1" x14ac:dyDescent="0.3">
      <c r="A4061" s="2" t="s">
        <v>616</v>
      </c>
      <c r="B4061" s="2" t="s">
        <v>1171</v>
      </c>
      <c r="C4061" s="2" t="s">
        <v>821</v>
      </c>
      <c r="D4061" s="2" t="s">
        <v>1173</v>
      </c>
      <c r="E4061" s="115" t="s">
        <v>4173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1217</v>
      </c>
      <c r="K4061" s="2" t="s">
        <v>43</v>
      </c>
      <c r="L4061" s="2" t="s">
        <v>1239</v>
      </c>
      <c r="M4061" s="2" t="s">
        <v>1211</v>
      </c>
      <c r="N4061" s="2" t="s">
        <v>1211</v>
      </c>
      <c r="O4061" s="113" t="s">
        <v>644</v>
      </c>
      <c r="P4061" s="2" t="s">
        <v>720</v>
      </c>
      <c r="Q4061" s="2" t="s">
        <v>1221</v>
      </c>
      <c r="R4061" s="2" t="s">
        <v>1202</v>
      </c>
      <c r="S4061" s="2" t="s">
        <v>1203</v>
      </c>
      <c r="T4061" s="2" t="e">
        <v>#VALUE!</v>
      </c>
      <c r="U4061" s="2" t="s">
        <v>41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43</v>
      </c>
      <c r="AG4061" s="2" t="s">
        <v>37</v>
      </c>
      <c r="AH4061" s="2" t="s">
        <v>635</v>
      </c>
      <c r="AI4061" s="2" t="s">
        <v>1393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41</v>
      </c>
    </row>
    <row r="4062" spans="1:41" ht="15" customHeight="1" x14ac:dyDescent="0.3">
      <c r="A4062" s="2" t="s">
        <v>616</v>
      </c>
      <c r="B4062" s="2" t="s">
        <v>1171</v>
      </c>
      <c r="C4062" s="2" t="s">
        <v>821</v>
      </c>
      <c r="D4062" s="2" t="s">
        <v>1174</v>
      </c>
      <c r="E4062" s="115" t="s">
        <v>4173</v>
      </c>
      <c r="F4062" s="2">
        <v>1</v>
      </c>
      <c r="G4062" s="2" t="s">
        <v>36</v>
      </c>
      <c r="H4062" s="2" t="s">
        <v>198</v>
      </c>
      <c r="I4062" s="2" t="s">
        <v>37</v>
      </c>
      <c r="J4062" s="2" t="s">
        <v>1217</v>
      </c>
      <c r="K4062" s="2" t="s">
        <v>43</v>
      </c>
      <c r="L4062" s="2" t="s">
        <v>1239</v>
      </c>
      <c r="M4062" s="2" t="s">
        <v>1211</v>
      </c>
      <c r="N4062" s="2" t="s">
        <v>1211</v>
      </c>
      <c r="O4062" s="113" t="s">
        <v>644</v>
      </c>
      <c r="P4062" s="2" t="s">
        <v>720</v>
      </c>
      <c r="Q4062" s="2" t="s">
        <v>1221</v>
      </c>
      <c r="R4062" s="2" t="s">
        <v>1202</v>
      </c>
      <c r="S4062" s="2" t="s">
        <v>1203</v>
      </c>
      <c r="T4062" s="2" t="e">
        <v>#VALUE!</v>
      </c>
      <c r="U4062" s="2" t="s">
        <v>41</v>
      </c>
      <c r="V4062" s="2" t="s">
        <v>40</v>
      </c>
      <c r="W4062" s="2" t="s">
        <v>40</v>
      </c>
      <c r="X4062" s="2" t="s">
        <v>40</v>
      </c>
      <c r="Y4062" s="2">
        <v>0</v>
      </c>
      <c r="Z4062" s="2" t="s">
        <v>40</v>
      </c>
      <c r="AA4062" s="2" t="s">
        <v>662</v>
      </c>
      <c r="AB4062" s="2">
        <v>0</v>
      </c>
      <c r="AC4062" s="2">
        <v>0</v>
      </c>
      <c r="AD4062" s="2">
        <v>0</v>
      </c>
      <c r="AE4062" s="2">
        <v>0</v>
      </c>
      <c r="AF4062" s="2" t="s">
        <v>43</v>
      </c>
      <c r="AG4062" s="2" t="s">
        <v>37</v>
      </c>
      <c r="AH4062" s="2" t="s">
        <v>635</v>
      </c>
      <c r="AI4062" s="2" t="s">
        <v>1393</v>
      </c>
      <c r="AJ4062" s="2">
        <v>0</v>
      </c>
      <c r="AK4062" s="2">
        <v>0</v>
      </c>
      <c r="AL4062" s="2">
        <v>0</v>
      </c>
      <c r="AM4062" s="2" t="s">
        <v>199</v>
      </c>
      <c r="AN4062" s="2">
        <v>0</v>
      </c>
      <c r="AO4062" s="2" t="s">
        <v>41</v>
      </c>
    </row>
    <row r="4063" spans="1:41" ht="15" customHeight="1" x14ac:dyDescent="0.3">
      <c r="A4063" s="2" t="s">
        <v>616</v>
      </c>
      <c r="B4063" s="2" t="s">
        <v>1171</v>
      </c>
      <c r="C4063" s="2" t="s">
        <v>821</v>
      </c>
      <c r="D4063" s="2" t="s">
        <v>1175</v>
      </c>
      <c r="E4063" s="115" t="s">
        <v>4173</v>
      </c>
      <c r="F4063" s="2">
        <v>13</v>
      </c>
      <c r="G4063" s="2" t="s">
        <v>36</v>
      </c>
      <c r="H4063" s="2" t="s">
        <v>198</v>
      </c>
      <c r="I4063" s="2" t="s">
        <v>37</v>
      </c>
      <c r="J4063" s="2" t="s">
        <v>1217</v>
      </c>
      <c r="K4063" s="2" t="s">
        <v>43</v>
      </c>
      <c r="L4063" s="2" t="s">
        <v>1239</v>
      </c>
      <c r="M4063" s="2" t="s">
        <v>1211</v>
      </c>
      <c r="N4063" s="2" t="s">
        <v>1211</v>
      </c>
      <c r="O4063" s="113" t="s">
        <v>644</v>
      </c>
      <c r="P4063" s="2" t="s">
        <v>720</v>
      </c>
      <c r="Q4063" s="2" t="s">
        <v>1221</v>
      </c>
      <c r="R4063" s="2" t="s">
        <v>1202</v>
      </c>
      <c r="S4063" s="2" t="s">
        <v>1203</v>
      </c>
      <c r="T4063" s="2" t="e">
        <v>#VALUE!</v>
      </c>
      <c r="U4063" s="2" t="s">
        <v>41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43</v>
      </c>
      <c r="AG4063" s="2" t="s">
        <v>37</v>
      </c>
      <c r="AH4063" s="2" t="s">
        <v>635</v>
      </c>
      <c r="AI4063" s="2" t="s">
        <v>1393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41</v>
      </c>
    </row>
    <row r="4064" spans="1:41" ht="15" customHeight="1" x14ac:dyDescent="0.3">
      <c r="A4064" s="2" t="s">
        <v>616</v>
      </c>
      <c r="B4064" s="2" t="s">
        <v>1171</v>
      </c>
      <c r="C4064" s="2" t="s">
        <v>796</v>
      </c>
      <c r="D4064" s="2" t="s">
        <v>2463</v>
      </c>
      <c r="E4064" s="115" t="s">
        <v>4173</v>
      </c>
      <c r="F4064" s="2">
        <v>48</v>
      </c>
      <c r="G4064" s="2" t="s">
        <v>47</v>
      </c>
      <c r="H4064" s="2" t="s">
        <v>198</v>
      </c>
      <c r="I4064" s="2" t="s">
        <v>37</v>
      </c>
      <c r="J4064" s="2" t="s">
        <v>1217</v>
      </c>
      <c r="K4064" s="2" t="s">
        <v>43</v>
      </c>
      <c r="L4064" s="2" t="s">
        <v>1239</v>
      </c>
      <c r="M4064" s="2" t="s">
        <v>1213</v>
      </c>
      <c r="N4064" s="2" t="s">
        <v>1213</v>
      </c>
      <c r="O4064" s="113" t="s">
        <v>644</v>
      </c>
      <c r="P4064" s="2" t="s">
        <v>720</v>
      </c>
      <c r="Q4064" s="2" t="s">
        <v>1221</v>
      </c>
      <c r="R4064" s="2" t="s">
        <v>1214</v>
      </c>
      <c r="S4064" s="2" t="s">
        <v>1215</v>
      </c>
      <c r="T4064" s="2" t="e">
        <v>#VALUE!</v>
      </c>
      <c r="U4064" s="2" t="s">
        <v>40</v>
      </c>
      <c r="V4064" s="2" t="s">
        <v>40</v>
      </c>
      <c r="W4064" s="2" t="s">
        <v>40</v>
      </c>
      <c r="X4064" s="2" t="s">
        <v>40</v>
      </c>
      <c r="Y4064" s="2">
        <v>0</v>
      </c>
      <c r="Z4064" s="2" t="s">
        <v>40</v>
      </c>
      <c r="AA4064" s="2" t="s">
        <v>662</v>
      </c>
      <c r="AB4064" s="2">
        <v>0</v>
      </c>
      <c r="AC4064" s="2">
        <v>0</v>
      </c>
      <c r="AD4064" s="2">
        <v>0</v>
      </c>
      <c r="AE4064" s="2">
        <v>0</v>
      </c>
      <c r="AF4064" s="2" t="s">
        <v>1407</v>
      </c>
      <c r="AG4064" s="2" t="s">
        <v>37</v>
      </c>
      <c r="AH4064" s="2" t="s">
        <v>635</v>
      </c>
      <c r="AI4064" s="2" t="s">
        <v>1393</v>
      </c>
      <c r="AJ4064" s="2">
        <v>0</v>
      </c>
      <c r="AK4064" s="2">
        <v>0</v>
      </c>
      <c r="AL4064" s="2">
        <v>0</v>
      </c>
      <c r="AM4064" s="2" t="s">
        <v>199</v>
      </c>
      <c r="AN4064" s="2">
        <v>0</v>
      </c>
      <c r="AO4064" s="2" t="s">
        <v>40</v>
      </c>
    </row>
    <row r="4065" spans="1:41" ht="15" customHeight="1" x14ac:dyDescent="0.3">
      <c r="A4065" s="2" t="s">
        <v>616</v>
      </c>
      <c r="B4065" s="2" t="s">
        <v>1171</v>
      </c>
      <c r="C4065" s="2" t="s">
        <v>1053</v>
      </c>
      <c r="D4065" s="2" t="s">
        <v>3374</v>
      </c>
      <c r="E4065" s="115" t="s">
        <v>4601</v>
      </c>
      <c r="F4065" s="2">
        <v>3</v>
      </c>
      <c r="G4065" s="2" t="s">
        <v>36</v>
      </c>
      <c r="H4065" s="2" t="s">
        <v>198</v>
      </c>
      <c r="I4065" s="2" t="s">
        <v>37</v>
      </c>
      <c r="J4065" s="2" t="s">
        <v>1217</v>
      </c>
      <c r="K4065" s="2" t="s">
        <v>43</v>
      </c>
      <c r="L4065" s="2" t="s">
        <v>1239</v>
      </c>
      <c r="M4065" s="2" t="s">
        <v>1211</v>
      </c>
      <c r="N4065" s="2" t="s">
        <v>1211</v>
      </c>
      <c r="O4065" s="113" t="s">
        <v>645</v>
      </c>
      <c r="P4065" s="2" t="s">
        <v>720</v>
      </c>
      <c r="Q4065" s="2" t="s">
        <v>1221</v>
      </c>
      <c r="R4065" s="2" t="s">
        <v>1202</v>
      </c>
      <c r="S4065" s="2" t="s">
        <v>1203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43</v>
      </c>
      <c r="AG4065" s="2" t="s">
        <v>37</v>
      </c>
      <c r="AH4065" s="2" t="s">
        <v>635</v>
      </c>
      <c r="AI4065" s="2" t="s">
        <v>1393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</row>
    <row r="4066" spans="1:41" ht="15" customHeight="1" x14ac:dyDescent="0.3">
      <c r="A4066" s="2" t="s">
        <v>616</v>
      </c>
      <c r="B4066" s="2" t="s">
        <v>1171</v>
      </c>
      <c r="C4066" s="2" t="s">
        <v>821</v>
      </c>
      <c r="D4066" s="2" t="s">
        <v>3987</v>
      </c>
      <c r="E4066" s="115" t="s">
        <v>4601</v>
      </c>
      <c r="F4066" s="2">
        <v>8</v>
      </c>
      <c r="G4066" s="2" t="s">
        <v>36</v>
      </c>
      <c r="H4066" s="2" t="s">
        <v>198</v>
      </c>
      <c r="I4066" s="2" t="s">
        <v>37</v>
      </c>
      <c r="J4066" s="2" t="s">
        <v>1217</v>
      </c>
      <c r="K4066" s="2" t="s">
        <v>43</v>
      </c>
      <c r="L4066" s="2" t="s">
        <v>1239</v>
      </c>
      <c r="M4066" s="2" t="s">
        <v>1211</v>
      </c>
      <c r="N4066" s="2" t="s">
        <v>1211</v>
      </c>
      <c r="O4066" s="113" t="s">
        <v>645</v>
      </c>
      <c r="P4066" s="2" t="s">
        <v>720</v>
      </c>
      <c r="Q4066" s="2" t="s">
        <v>1221</v>
      </c>
      <c r="R4066" s="2" t="s">
        <v>1202</v>
      </c>
      <c r="S4066" s="2" t="s">
        <v>1203</v>
      </c>
      <c r="T4066" s="2" t="e">
        <v>#VALUE!</v>
      </c>
      <c r="U4066" s="2" t="s">
        <v>40</v>
      </c>
      <c r="V4066" s="2" t="s">
        <v>40</v>
      </c>
      <c r="W4066" s="2" t="s">
        <v>40</v>
      </c>
      <c r="X4066" s="2" t="s">
        <v>40</v>
      </c>
      <c r="Y4066" s="2">
        <v>0</v>
      </c>
      <c r="Z4066" s="2" t="s">
        <v>40</v>
      </c>
      <c r="AA4066" s="2" t="s">
        <v>662</v>
      </c>
      <c r="AB4066" s="2">
        <v>0</v>
      </c>
      <c r="AC4066" s="2">
        <v>0</v>
      </c>
      <c r="AD4066" s="2">
        <v>0</v>
      </c>
      <c r="AE4066" s="2">
        <v>0</v>
      </c>
      <c r="AF4066" s="2" t="s">
        <v>43</v>
      </c>
      <c r="AG4066" s="2" t="s">
        <v>37</v>
      </c>
      <c r="AH4066" s="2" t="s">
        <v>635</v>
      </c>
      <c r="AI4066" s="2" t="s">
        <v>1393</v>
      </c>
      <c r="AJ4066" s="2">
        <v>0</v>
      </c>
      <c r="AK4066" s="2">
        <v>0</v>
      </c>
      <c r="AL4066" s="2">
        <v>0</v>
      </c>
      <c r="AM4066" s="2" t="s">
        <v>199</v>
      </c>
      <c r="AN4066" s="2">
        <v>0</v>
      </c>
      <c r="AO4066" s="2" t="s">
        <v>40</v>
      </c>
    </row>
    <row r="4067" spans="1:41" ht="15" customHeight="1" x14ac:dyDescent="0.3">
      <c r="A4067" s="2" t="s">
        <v>616</v>
      </c>
      <c r="B4067" s="2" t="s">
        <v>1171</v>
      </c>
      <c r="C4067" s="2" t="s">
        <v>821</v>
      </c>
      <c r="D4067" s="2" t="s">
        <v>1175</v>
      </c>
      <c r="E4067" s="115" t="s">
        <v>4601</v>
      </c>
      <c r="F4067" s="2">
        <v>13</v>
      </c>
      <c r="G4067" s="2" t="s">
        <v>36</v>
      </c>
      <c r="H4067" s="2" t="s">
        <v>198</v>
      </c>
      <c r="I4067" s="2" t="s">
        <v>37</v>
      </c>
      <c r="J4067" s="2" t="s">
        <v>1217</v>
      </c>
      <c r="K4067" s="2" t="s">
        <v>43</v>
      </c>
      <c r="L4067" s="2" t="s">
        <v>1239</v>
      </c>
      <c r="M4067" s="2" t="s">
        <v>1211</v>
      </c>
      <c r="N4067" s="2" t="s">
        <v>1211</v>
      </c>
      <c r="O4067" s="113" t="s">
        <v>645</v>
      </c>
      <c r="P4067" s="2" t="s">
        <v>720</v>
      </c>
      <c r="Q4067" s="2" t="s">
        <v>1221</v>
      </c>
      <c r="R4067" s="2" t="s">
        <v>1202</v>
      </c>
      <c r="S4067" s="2" t="s">
        <v>1203</v>
      </c>
      <c r="T4067" s="2" t="e">
        <v>#VALUE!</v>
      </c>
      <c r="U4067" s="2" t="s">
        <v>41</v>
      </c>
      <c r="V4067" s="2" t="s">
        <v>40</v>
      </c>
      <c r="W4067" s="2" t="s">
        <v>40</v>
      </c>
      <c r="X4067" s="2" t="s">
        <v>40</v>
      </c>
      <c r="Y4067" s="2">
        <v>0</v>
      </c>
      <c r="Z4067" s="2" t="s">
        <v>40</v>
      </c>
      <c r="AA4067" s="2" t="s">
        <v>662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43</v>
      </c>
      <c r="AG4067" s="2" t="s">
        <v>37</v>
      </c>
      <c r="AH4067" s="2" t="s">
        <v>635</v>
      </c>
      <c r="AI4067" s="2" t="s">
        <v>1393</v>
      </c>
      <c r="AJ4067" s="2">
        <v>0</v>
      </c>
      <c r="AK4067" s="2">
        <v>0</v>
      </c>
      <c r="AL4067" s="2">
        <v>0</v>
      </c>
      <c r="AM4067" s="2" t="s">
        <v>199</v>
      </c>
      <c r="AN4067" s="2">
        <v>0</v>
      </c>
      <c r="AO4067" s="2" t="s">
        <v>41</v>
      </c>
    </row>
    <row r="4068" spans="1:41" ht="15" customHeight="1" x14ac:dyDescent="0.3">
      <c r="A4068" s="2" t="s">
        <v>616</v>
      </c>
      <c r="B4068" s="2" t="s">
        <v>1171</v>
      </c>
      <c r="C4068" s="2" t="s">
        <v>821</v>
      </c>
      <c r="D4068" s="2" t="s">
        <v>3376</v>
      </c>
      <c r="E4068" s="115" t="s">
        <v>4601</v>
      </c>
      <c r="F4068" s="2">
        <v>5</v>
      </c>
      <c r="G4068" s="2" t="s">
        <v>36</v>
      </c>
      <c r="H4068" s="2" t="s">
        <v>198</v>
      </c>
      <c r="I4068" s="2" t="s">
        <v>37</v>
      </c>
      <c r="J4068" s="2" t="s">
        <v>1217</v>
      </c>
      <c r="K4068" s="2" t="s">
        <v>43</v>
      </c>
      <c r="L4068" s="2" t="s">
        <v>1239</v>
      </c>
      <c r="M4068" s="2" t="s">
        <v>1211</v>
      </c>
      <c r="N4068" s="2" t="s">
        <v>1211</v>
      </c>
      <c r="O4068" s="113" t="s">
        <v>645</v>
      </c>
      <c r="P4068" s="2" t="s">
        <v>720</v>
      </c>
      <c r="Q4068" s="2" t="s">
        <v>1221</v>
      </c>
      <c r="R4068" s="2" t="s">
        <v>1202</v>
      </c>
      <c r="S4068" s="2" t="s">
        <v>1203</v>
      </c>
      <c r="T4068" s="2" t="e">
        <v>#VALUE!</v>
      </c>
      <c r="U4068" s="2" t="s">
        <v>41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43</v>
      </c>
      <c r="AG4068" s="2" t="s">
        <v>37</v>
      </c>
      <c r="AH4068" s="2" t="s">
        <v>635</v>
      </c>
      <c r="AI4068" s="2" t="s">
        <v>1393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41</v>
      </c>
    </row>
    <row r="4069" spans="1:41" ht="15" customHeight="1" x14ac:dyDescent="0.3">
      <c r="A4069" s="2" t="s">
        <v>616</v>
      </c>
      <c r="B4069" s="2" t="s">
        <v>1171</v>
      </c>
      <c r="C4069" s="2" t="s">
        <v>821</v>
      </c>
      <c r="D4069" s="2" t="s">
        <v>3988</v>
      </c>
      <c r="E4069" s="115" t="s">
        <v>4601</v>
      </c>
      <c r="F4069" s="2">
        <v>8</v>
      </c>
      <c r="G4069" s="2" t="s">
        <v>36</v>
      </c>
      <c r="H4069" s="2" t="s">
        <v>198</v>
      </c>
      <c r="I4069" s="2" t="s">
        <v>37</v>
      </c>
      <c r="J4069" s="2" t="s">
        <v>1217</v>
      </c>
      <c r="K4069" s="2" t="s">
        <v>43</v>
      </c>
      <c r="L4069" s="2" t="s">
        <v>1239</v>
      </c>
      <c r="M4069" s="2" t="s">
        <v>1211</v>
      </c>
      <c r="N4069" s="2" t="s">
        <v>1211</v>
      </c>
      <c r="O4069" s="113" t="s">
        <v>645</v>
      </c>
      <c r="P4069" s="2" t="s">
        <v>720</v>
      </c>
      <c r="Q4069" s="2" t="s">
        <v>1221</v>
      </c>
      <c r="R4069" s="2" t="s">
        <v>1202</v>
      </c>
      <c r="S4069" s="2" t="s">
        <v>1203</v>
      </c>
      <c r="T4069" s="2" t="e">
        <v>#VALUE!</v>
      </c>
      <c r="U4069" s="2" t="s">
        <v>41</v>
      </c>
      <c r="V4069" s="2" t="s">
        <v>40</v>
      </c>
      <c r="W4069" s="2" t="s">
        <v>40</v>
      </c>
      <c r="X4069" s="2" t="s">
        <v>40</v>
      </c>
      <c r="Y4069" s="2">
        <v>0</v>
      </c>
      <c r="Z4069" s="2" t="s">
        <v>40</v>
      </c>
      <c r="AA4069" s="2" t="s">
        <v>662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43</v>
      </c>
      <c r="AG4069" s="2" t="s">
        <v>37</v>
      </c>
      <c r="AH4069" s="2" t="s">
        <v>635</v>
      </c>
      <c r="AI4069" s="2" t="s">
        <v>1393</v>
      </c>
      <c r="AJ4069" s="2">
        <v>0</v>
      </c>
      <c r="AK4069" s="2">
        <v>0</v>
      </c>
      <c r="AL4069" s="2">
        <v>0</v>
      </c>
      <c r="AM4069" s="2" t="s">
        <v>199</v>
      </c>
      <c r="AN4069" s="2">
        <v>0</v>
      </c>
      <c r="AO4069" s="2" t="s">
        <v>41</v>
      </c>
    </row>
    <row r="4070" spans="1:41" ht="15" customHeight="1" x14ac:dyDescent="0.3">
      <c r="A4070" s="2" t="s">
        <v>616</v>
      </c>
      <c r="B4070" s="2" t="s">
        <v>1171</v>
      </c>
      <c r="C4070" s="2" t="s">
        <v>821</v>
      </c>
      <c r="D4070" s="2" t="s">
        <v>3989</v>
      </c>
      <c r="E4070" s="115" t="s">
        <v>4601</v>
      </c>
      <c r="F4070" s="2">
        <v>1</v>
      </c>
      <c r="G4070" s="2" t="s">
        <v>36</v>
      </c>
      <c r="H4070" s="2" t="s">
        <v>198</v>
      </c>
      <c r="I4070" s="2" t="s">
        <v>37</v>
      </c>
      <c r="J4070" s="2" t="s">
        <v>1217</v>
      </c>
      <c r="K4070" s="2" t="s">
        <v>43</v>
      </c>
      <c r="L4070" s="2" t="s">
        <v>1239</v>
      </c>
      <c r="M4070" s="2" t="s">
        <v>1211</v>
      </c>
      <c r="N4070" s="2" t="s">
        <v>1211</v>
      </c>
      <c r="O4070" s="113" t="s">
        <v>645</v>
      </c>
      <c r="P4070" s="2" t="s">
        <v>720</v>
      </c>
      <c r="Q4070" s="2" t="s">
        <v>1221</v>
      </c>
      <c r="R4070" s="2" t="s">
        <v>1202</v>
      </c>
      <c r="S4070" s="2" t="s">
        <v>1203</v>
      </c>
      <c r="T4070" s="2" t="e">
        <v>#VALUE!</v>
      </c>
      <c r="U4070" s="2" t="s">
        <v>41</v>
      </c>
      <c r="V4070" s="2" t="s">
        <v>40</v>
      </c>
      <c r="W4070" s="2" t="s">
        <v>40</v>
      </c>
      <c r="X4070" s="2" t="s">
        <v>40</v>
      </c>
      <c r="Y4070" s="2">
        <v>0</v>
      </c>
      <c r="Z4070" s="2" t="s">
        <v>40</v>
      </c>
      <c r="AA4070" s="2" t="s">
        <v>662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43</v>
      </c>
      <c r="AG4070" s="2" t="s">
        <v>37</v>
      </c>
      <c r="AH4070" s="2" t="s">
        <v>635</v>
      </c>
      <c r="AI4070" s="2" t="s">
        <v>1393</v>
      </c>
      <c r="AJ4070" s="2">
        <v>0</v>
      </c>
      <c r="AK4070" s="2">
        <v>0</v>
      </c>
      <c r="AL4070" s="2">
        <v>0</v>
      </c>
      <c r="AM4070" s="2" t="s">
        <v>199</v>
      </c>
      <c r="AN4070" s="2">
        <v>0</v>
      </c>
      <c r="AO4070" s="2" t="s">
        <v>41</v>
      </c>
    </row>
    <row r="4071" spans="1:41" ht="15" customHeight="1" x14ac:dyDescent="0.3">
      <c r="A4071" s="2" t="s">
        <v>616</v>
      </c>
      <c r="B4071" s="2" t="s">
        <v>1171</v>
      </c>
      <c r="C4071" s="2" t="s">
        <v>796</v>
      </c>
      <c r="D4071" s="2" t="s">
        <v>2463</v>
      </c>
      <c r="E4071" s="115" t="s">
        <v>4601</v>
      </c>
      <c r="F4071" s="2">
        <v>48</v>
      </c>
      <c r="G4071" s="2" t="s">
        <v>47</v>
      </c>
      <c r="H4071" s="2" t="s">
        <v>198</v>
      </c>
      <c r="I4071" s="2" t="s">
        <v>37</v>
      </c>
      <c r="J4071" s="2" t="s">
        <v>1217</v>
      </c>
      <c r="K4071" s="2" t="s">
        <v>43</v>
      </c>
      <c r="L4071" s="2" t="s">
        <v>1239</v>
      </c>
      <c r="M4071" s="2" t="s">
        <v>1213</v>
      </c>
      <c r="N4071" s="2" t="s">
        <v>1213</v>
      </c>
      <c r="O4071" s="113" t="s">
        <v>645</v>
      </c>
      <c r="P4071" s="2" t="s">
        <v>720</v>
      </c>
      <c r="Q4071" s="2" t="s">
        <v>1221</v>
      </c>
      <c r="R4071" s="2" t="s">
        <v>1214</v>
      </c>
      <c r="S4071" s="2" t="s">
        <v>1215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1407</v>
      </c>
      <c r="AG4071" s="2" t="s">
        <v>37</v>
      </c>
      <c r="AH4071" s="2" t="s">
        <v>635</v>
      </c>
      <c r="AI4071" s="2" t="s">
        <v>1393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</row>
    <row r="4072" spans="1:41" ht="15" customHeight="1" x14ac:dyDescent="0.3">
      <c r="A4072" s="2" t="s">
        <v>616</v>
      </c>
      <c r="B4072" s="2" t="s">
        <v>1171</v>
      </c>
      <c r="C4072" s="2" t="s">
        <v>1053</v>
      </c>
      <c r="D4072" s="2" t="s">
        <v>3990</v>
      </c>
      <c r="E4072" s="115" t="s">
        <v>4602</v>
      </c>
      <c r="F4072" s="2">
        <v>4</v>
      </c>
      <c r="G4072" s="2" t="s">
        <v>36</v>
      </c>
      <c r="H4072" s="2" t="s">
        <v>198</v>
      </c>
      <c r="I4072" s="2" t="s">
        <v>37</v>
      </c>
      <c r="J4072" s="2" t="s">
        <v>1217</v>
      </c>
      <c r="K4072" s="2" t="s">
        <v>43</v>
      </c>
      <c r="L4072" s="2" t="s">
        <v>1239</v>
      </c>
      <c r="M4072" s="2" t="s">
        <v>1211</v>
      </c>
      <c r="N4072" s="2" t="s">
        <v>1211</v>
      </c>
      <c r="O4072" s="113" t="s">
        <v>645</v>
      </c>
      <c r="P4072" s="2" t="s">
        <v>720</v>
      </c>
      <c r="Q4072" s="2" t="s">
        <v>1221</v>
      </c>
      <c r="R4072" s="2" t="s">
        <v>1202</v>
      </c>
      <c r="S4072" s="2" t="s">
        <v>1203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43</v>
      </c>
      <c r="AG4072" s="2" t="s">
        <v>37</v>
      </c>
      <c r="AH4072" s="2" t="s">
        <v>635</v>
      </c>
      <c r="AI4072" s="2" t="s">
        <v>1393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</row>
    <row r="4073" spans="1:41" ht="15" customHeight="1" x14ac:dyDescent="0.3">
      <c r="A4073" s="2" t="s">
        <v>616</v>
      </c>
      <c r="B4073" s="2" t="s">
        <v>1171</v>
      </c>
      <c r="C4073" s="2" t="s">
        <v>821</v>
      </c>
      <c r="D4073" s="2" t="s">
        <v>3987</v>
      </c>
      <c r="E4073" s="115" t="s">
        <v>4602</v>
      </c>
      <c r="F4073" s="2">
        <v>14</v>
      </c>
      <c r="G4073" s="2" t="s">
        <v>36</v>
      </c>
      <c r="H4073" s="2" t="s">
        <v>198</v>
      </c>
      <c r="I4073" s="2" t="s">
        <v>37</v>
      </c>
      <c r="J4073" s="2" t="s">
        <v>1217</v>
      </c>
      <c r="K4073" s="2" t="s">
        <v>43</v>
      </c>
      <c r="L4073" s="2" t="s">
        <v>1239</v>
      </c>
      <c r="M4073" s="2" t="s">
        <v>1211</v>
      </c>
      <c r="N4073" s="2" t="s">
        <v>1211</v>
      </c>
      <c r="O4073" s="113" t="s">
        <v>645</v>
      </c>
      <c r="P4073" s="2" t="s">
        <v>720</v>
      </c>
      <c r="Q4073" s="2" t="s">
        <v>1221</v>
      </c>
      <c r="R4073" s="2" t="s">
        <v>1202</v>
      </c>
      <c r="S4073" s="2" t="s">
        <v>1203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43</v>
      </c>
      <c r="AG4073" s="2" t="s">
        <v>37</v>
      </c>
      <c r="AH4073" s="2" t="s">
        <v>635</v>
      </c>
      <c r="AI4073" s="2" t="s">
        <v>1393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</row>
    <row r="4074" spans="1:41" ht="15" customHeight="1" x14ac:dyDescent="0.3">
      <c r="A4074" s="2" t="s">
        <v>616</v>
      </c>
      <c r="B4074" s="2" t="s">
        <v>1171</v>
      </c>
      <c r="C4074" s="2" t="s">
        <v>821</v>
      </c>
      <c r="D4074" s="2" t="s">
        <v>1175</v>
      </c>
      <c r="E4074" s="115" t="s">
        <v>4602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1217</v>
      </c>
      <c r="K4074" s="2" t="s">
        <v>43</v>
      </c>
      <c r="L4074" s="2" t="s">
        <v>1239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1221</v>
      </c>
      <c r="R4074" s="2" t="s">
        <v>1202</v>
      </c>
      <c r="S4074" s="2" t="s">
        <v>1203</v>
      </c>
      <c r="T4074" s="2" t="e">
        <v>#VALUE!</v>
      </c>
      <c r="U4074" s="2" t="s">
        <v>41</v>
      </c>
      <c r="V4074" s="2" t="s">
        <v>40</v>
      </c>
      <c r="W4074" s="2" t="s">
        <v>40</v>
      </c>
      <c r="X4074" s="2" t="s">
        <v>40</v>
      </c>
      <c r="Y4074" s="2">
        <v>0</v>
      </c>
      <c r="Z4074" s="2" t="s">
        <v>40</v>
      </c>
      <c r="AA4074" s="2" t="s">
        <v>662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43</v>
      </c>
      <c r="AG4074" s="2" t="s">
        <v>37</v>
      </c>
      <c r="AH4074" s="2" t="s">
        <v>635</v>
      </c>
      <c r="AI4074" s="2" t="s">
        <v>1393</v>
      </c>
      <c r="AJ4074" s="2">
        <v>0</v>
      </c>
      <c r="AK4074" s="2">
        <v>0</v>
      </c>
      <c r="AL4074" s="2">
        <v>0</v>
      </c>
      <c r="AM4074" s="2" t="s">
        <v>199</v>
      </c>
      <c r="AN4074" s="2">
        <v>0</v>
      </c>
      <c r="AO4074" s="2" t="s">
        <v>41</v>
      </c>
    </row>
    <row r="4075" spans="1:41" ht="15" customHeight="1" x14ac:dyDescent="0.3">
      <c r="A4075" s="2" t="s">
        <v>616</v>
      </c>
      <c r="B4075" s="2" t="s">
        <v>1171</v>
      </c>
      <c r="C4075" s="2" t="s">
        <v>821</v>
      </c>
      <c r="D4075" s="2" t="s">
        <v>3991</v>
      </c>
      <c r="E4075" s="115" t="s">
        <v>4602</v>
      </c>
      <c r="F4075" s="2">
        <v>1</v>
      </c>
      <c r="G4075" s="2" t="s">
        <v>36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1239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41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43</v>
      </c>
      <c r="AG4075" s="2" t="s">
        <v>37</v>
      </c>
      <c r="AH4075" s="2" t="s">
        <v>635</v>
      </c>
      <c r="AI4075" s="2" t="s">
        <v>1393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41</v>
      </c>
    </row>
    <row r="4076" spans="1:41" ht="15" customHeight="1" x14ac:dyDescent="0.3">
      <c r="A4076" s="2" t="s">
        <v>616</v>
      </c>
      <c r="B4076" s="2" t="s">
        <v>1171</v>
      </c>
      <c r="C4076" s="2" t="s">
        <v>821</v>
      </c>
      <c r="D4076" s="2" t="s">
        <v>3992</v>
      </c>
      <c r="E4076" s="115" t="s">
        <v>4602</v>
      </c>
      <c r="F4076" s="2">
        <v>8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1239</v>
      </c>
      <c r="M4076" s="2" t="s">
        <v>1211</v>
      </c>
      <c r="N4076" s="2" t="s">
        <v>1211</v>
      </c>
      <c r="O4076" s="113" t="s">
        <v>645</v>
      </c>
      <c r="P4076" s="2" t="s">
        <v>720</v>
      </c>
      <c r="Q4076" s="2" t="s">
        <v>1221</v>
      </c>
      <c r="R4076" s="2" t="s">
        <v>1202</v>
      </c>
      <c r="S4076" s="2" t="s">
        <v>1203</v>
      </c>
      <c r="T4076" s="2" t="e">
        <v>#VALUE!</v>
      </c>
      <c r="U4076" s="2" t="s">
        <v>41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635</v>
      </c>
      <c r="AI4076" s="2" t="s">
        <v>1393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41</v>
      </c>
    </row>
    <row r="4077" spans="1:41" ht="15" customHeight="1" x14ac:dyDescent="0.3">
      <c r="A4077" s="2" t="s">
        <v>616</v>
      </c>
      <c r="B4077" s="2" t="s">
        <v>1171</v>
      </c>
      <c r="C4077" s="2" t="s">
        <v>821</v>
      </c>
      <c r="D4077" s="2" t="s">
        <v>3993</v>
      </c>
      <c r="E4077" s="115" t="s">
        <v>4602</v>
      </c>
      <c r="F4077" s="2">
        <v>2</v>
      </c>
      <c r="G4077" s="2" t="s">
        <v>36</v>
      </c>
      <c r="H4077" s="2" t="s">
        <v>198</v>
      </c>
      <c r="I4077" s="2" t="s">
        <v>37</v>
      </c>
      <c r="J4077" s="2" t="s">
        <v>1217</v>
      </c>
      <c r="K4077" s="2" t="s">
        <v>43</v>
      </c>
      <c r="L4077" s="2" t="s">
        <v>1239</v>
      </c>
      <c r="M4077" s="2" t="s">
        <v>1211</v>
      </c>
      <c r="N4077" s="2" t="s">
        <v>1211</v>
      </c>
      <c r="O4077" s="113" t="s">
        <v>645</v>
      </c>
      <c r="P4077" s="2" t="s">
        <v>720</v>
      </c>
      <c r="Q4077" s="2" t="s">
        <v>1221</v>
      </c>
      <c r="R4077" s="2" t="s">
        <v>1202</v>
      </c>
      <c r="S4077" s="2" t="s">
        <v>1203</v>
      </c>
      <c r="T4077" s="2" t="e">
        <v>#VALUE!</v>
      </c>
      <c r="U4077" s="2" t="s">
        <v>41</v>
      </c>
      <c r="V4077" s="2" t="s">
        <v>40</v>
      </c>
      <c r="W4077" s="2" t="s">
        <v>40</v>
      </c>
      <c r="X4077" s="2" t="s">
        <v>40</v>
      </c>
      <c r="Y4077" s="2">
        <v>0</v>
      </c>
      <c r="Z4077" s="2" t="s">
        <v>40</v>
      </c>
      <c r="AA4077" s="2" t="s">
        <v>662</v>
      </c>
      <c r="AB4077" s="2">
        <v>0</v>
      </c>
      <c r="AC4077" s="2">
        <v>0</v>
      </c>
      <c r="AD4077" s="2">
        <v>0</v>
      </c>
      <c r="AE4077" s="2">
        <v>0</v>
      </c>
      <c r="AF4077" s="2" t="s">
        <v>43</v>
      </c>
      <c r="AG4077" s="2" t="s">
        <v>37</v>
      </c>
      <c r="AH4077" s="2" t="s">
        <v>635</v>
      </c>
      <c r="AI4077" s="2" t="s">
        <v>1393</v>
      </c>
      <c r="AJ4077" s="2">
        <v>0</v>
      </c>
      <c r="AK4077" s="2">
        <v>0</v>
      </c>
      <c r="AL4077" s="2">
        <v>0</v>
      </c>
      <c r="AM4077" s="2" t="s">
        <v>199</v>
      </c>
      <c r="AN4077" s="2">
        <v>0</v>
      </c>
      <c r="AO4077" s="2" t="s">
        <v>41</v>
      </c>
    </row>
    <row r="4078" spans="1:41" ht="15" customHeight="1" x14ac:dyDescent="0.3">
      <c r="A4078" s="2" t="s">
        <v>616</v>
      </c>
      <c r="B4078" s="2" t="s">
        <v>1171</v>
      </c>
      <c r="C4078" s="2" t="s">
        <v>821</v>
      </c>
      <c r="D4078" s="2" t="s">
        <v>3994</v>
      </c>
      <c r="E4078" s="115" t="s">
        <v>4602</v>
      </c>
      <c r="F4078" s="2">
        <v>10</v>
      </c>
      <c r="G4078" s="2" t="s">
        <v>36</v>
      </c>
      <c r="H4078" s="2" t="s">
        <v>198</v>
      </c>
      <c r="I4078" s="2" t="s">
        <v>37</v>
      </c>
      <c r="J4078" s="2" t="s">
        <v>1217</v>
      </c>
      <c r="K4078" s="2" t="s">
        <v>43</v>
      </c>
      <c r="L4078" s="2" t="s">
        <v>1239</v>
      </c>
      <c r="M4078" s="2" t="s">
        <v>1211</v>
      </c>
      <c r="N4078" s="2" t="s">
        <v>1211</v>
      </c>
      <c r="O4078" s="113" t="s">
        <v>645</v>
      </c>
      <c r="P4078" s="2" t="s">
        <v>720</v>
      </c>
      <c r="Q4078" s="2" t="s">
        <v>1221</v>
      </c>
      <c r="R4078" s="2" t="s">
        <v>1202</v>
      </c>
      <c r="S4078" s="2" t="s">
        <v>1203</v>
      </c>
      <c r="T4078" s="2" t="e">
        <v>#VALUE!</v>
      </c>
      <c r="U4078" s="2" t="s">
        <v>41</v>
      </c>
      <c r="V4078" s="2" t="s">
        <v>40</v>
      </c>
      <c r="W4078" s="2" t="s">
        <v>40</v>
      </c>
      <c r="X4078" s="2" t="s">
        <v>40</v>
      </c>
      <c r="Y4078" s="2">
        <v>0</v>
      </c>
      <c r="Z4078" s="2" t="s">
        <v>40</v>
      </c>
      <c r="AA4078" s="2" t="s">
        <v>662</v>
      </c>
      <c r="AB4078" s="2">
        <v>0</v>
      </c>
      <c r="AC4078" s="2">
        <v>0</v>
      </c>
      <c r="AD4078" s="2">
        <v>0</v>
      </c>
      <c r="AE4078" s="2">
        <v>0</v>
      </c>
      <c r="AF4078" s="2" t="s">
        <v>43</v>
      </c>
      <c r="AG4078" s="2" t="s">
        <v>37</v>
      </c>
      <c r="AH4078" s="2" t="s">
        <v>635</v>
      </c>
      <c r="AI4078" s="2" t="s">
        <v>1393</v>
      </c>
      <c r="AJ4078" s="2">
        <v>0</v>
      </c>
      <c r="AK4078" s="2">
        <v>0</v>
      </c>
      <c r="AL4078" s="2">
        <v>0</v>
      </c>
      <c r="AM4078" s="2" t="s">
        <v>199</v>
      </c>
      <c r="AN4078" s="2">
        <v>0</v>
      </c>
      <c r="AO4078" s="2" t="s">
        <v>41</v>
      </c>
    </row>
    <row r="4079" spans="1:41" ht="15" customHeight="1" x14ac:dyDescent="0.3">
      <c r="A4079" s="2" t="s">
        <v>616</v>
      </c>
      <c r="B4079" s="2" t="s">
        <v>1171</v>
      </c>
      <c r="C4079" s="2" t="s">
        <v>796</v>
      </c>
      <c r="D4079" s="2" t="s">
        <v>2463</v>
      </c>
      <c r="E4079" s="115" t="s">
        <v>4602</v>
      </c>
      <c r="F4079" s="2">
        <v>48</v>
      </c>
      <c r="G4079" s="2" t="s">
        <v>47</v>
      </c>
      <c r="H4079" s="2" t="s">
        <v>198</v>
      </c>
      <c r="I4079" s="2" t="s">
        <v>37</v>
      </c>
      <c r="J4079" s="2" t="s">
        <v>1217</v>
      </c>
      <c r="K4079" s="2" t="s">
        <v>43</v>
      </c>
      <c r="L4079" s="2" t="s">
        <v>1239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1221</v>
      </c>
      <c r="R4079" s="2" t="s">
        <v>1214</v>
      </c>
      <c r="S4079" s="2" t="s">
        <v>1215</v>
      </c>
      <c r="T4079" s="2" t="e">
        <v>#VALUE!</v>
      </c>
      <c r="U4079" s="2" t="s">
        <v>40</v>
      </c>
      <c r="V4079" s="2" t="s">
        <v>40</v>
      </c>
      <c r="W4079" s="2" t="s">
        <v>40</v>
      </c>
      <c r="X4079" s="2" t="s">
        <v>40</v>
      </c>
      <c r="Y4079" s="2">
        <v>0</v>
      </c>
      <c r="Z4079" s="2" t="s">
        <v>40</v>
      </c>
      <c r="AA4079" s="2" t="s">
        <v>662</v>
      </c>
      <c r="AB4079" s="2">
        <v>0</v>
      </c>
      <c r="AC4079" s="2">
        <v>0</v>
      </c>
      <c r="AD4079" s="2">
        <v>0</v>
      </c>
      <c r="AE4079" s="2">
        <v>0</v>
      </c>
      <c r="AF4079" s="2" t="s">
        <v>1407</v>
      </c>
      <c r="AG4079" s="2" t="s">
        <v>37</v>
      </c>
      <c r="AH4079" s="2" t="s">
        <v>635</v>
      </c>
      <c r="AI4079" s="2" t="s">
        <v>1393</v>
      </c>
      <c r="AJ4079" s="2">
        <v>0</v>
      </c>
      <c r="AK4079" s="2">
        <v>0</v>
      </c>
      <c r="AL4079" s="2">
        <v>0</v>
      </c>
      <c r="AM4079" s="2" t="s">
        <v>199</v>
      </c>
      <c r="AN4079" s="2">
        <v>0</v>
      </c>
      <c r="AO4079" s="2" t="s">
        <v>40</v>
      </c>
    </row>
    <row r="4080" spans="1:41" ht="15" customHeight="1" x14ac:dyDescent="0.3">
      <c r="A4080" s="2" t="s">
        <v>616</v>
      </c>
      <c r="B4080" s="2" t="s">
        <v>1171</v>
      </c>
      <c r="C4080" s="2" t="s">
        <v>1053</v>
      </c>
      <c r="D4080" s="2" t="s">
        <v>5014</v>
      </c>
      <c r="E4080" s="115" t="s">
        <v>4603</v>
      </c>
      <c r="F4080" s="2">
        <v>15</v>
      </c>
      <c r="G4080" s="2" t="s">
        <v>36</v>
      </c>
      <c r="H4080" s="2" t="s">
        <v>198</v>
      </c>
      <c r="I4080" s="2" t="s">
        <v>37</v>
      </c>
      <c r="J4080" s="2" t="s">
        <v>1217</v>
      </c>
      <c r="K4080" s="2" t="s">
        <v>43</v>
      </c>
      <c r="L4080" s="2" t="s">
        <v>1239</v>
      </c>
      <c r="M4080" s="2" t="s">
        <v>1211</v>
      </c>
      <c r="N4080" s="2" t="s">
        <v>1211</v>
      </c>
      <c r="O4080" s="113" t="s">
        <v>645</v>
      </c>
      <c r="P4080" s="2" t="s">
        <v>720</v>
      </c>
      <c r="Q4080" s="2" t="s">
        <v>1221</v>
      </c>
      <c r="R4080" s="2" t="s">
        <v>1202</v>
      </c>
      <c r="S4080" s="2" t="s">
        <v>1203</v>
      </c>
      <c r="T4080" s="2" t="e">
        <v>#VALUE!</v>
      </c>
      <c r="U4080" s="2" t="s">
        <v>40</v>
      </c>
      <c r="V4080" s="2" t="s">
        <v>40</v>
      </c>
      <c r="W4080" s="2" t="s">
        <v>40</v>
      </c>
      <c r="X4080" s="2" t="s">
        <v>40</v>
      </c>
      <c r="Y4080" s="2">
        <v>0</v>
      </c>
      <c r="Z4080" s="2" t="s">
        <v>40</v>
      </c>
      <c r="AA4080" s="2" t="s">
        <v>662</v>
      </c>
      <c r="AB4080" s="2">
        <v>0</v>
      </c>
      <c r="AC4080" s="2">
        <v>0</v>
      </c>
      <c r="AD4080" s="2">
        <v>0</v>
      </c>
      <c r="AE4080" s="2">
        <v>0</v>
      </c>
      <c r="AF4080" s="2" t="s">
        <v>43</v>
      </c>
      <c r="AG4080" s="2" t="s">
        <v>37</v>
      </c>
      <c r="AH4080" s="2" t="s">
        <v>635</v>
      </c>
      <c r="AI4080" s="2" t="s">
        <v>1393</v>
      </c>
      <c r="AJ4080" s="2">
        <v>0</v>
      </c>
      <c r="AK4080" s="2">
        <v>0</v>
      </c>
      <c r="AL4080" s="2">
        <v>0</v>
      </c>
      <c r="AM4080" s="2" t="s">
        <v>199</v>
      </c>
      <c r="AN4080" s="2">
        <v>0</v>
      </c>
      <c r="AO4080" s="2" t="s">
        <v>40</v>
      </c>
    </row>
    <row r="4081" spans="1:41" ht="15" customHeight="1" x14ac:dyDescent="0.3">
      <c r="A4081" s="2" t="s">
        <v>616</v>
      </c>
      <c r="B4081" s="2" t="s">
        <v>1171</v>
      </c>
      <c r="C4081" s="2" t="s">
        <v>1053</v>
      </c>
      <c r="D4081" s="2" t="s">
        <v>3990</v>
      </c>
      <c r="E4081" s="115" t="s">
        <v>4603</v>
      </c>
      <c r="F4081" s="2">
        <v>4</v>
      </c>
      <c r="G4081" s="2" t="s">
        <v>36</v>
      </c>
      <c r="H4081" s="2" t="s">
        <v>198</v>
      </c>
      <c r="I4081" s="2" t="s">
        <v>37</v>
      </c>
      <c r="J4081" s="2" t="s">
        <v>1217</v>
      </c>
      <c r="K4081" s="2" t="s">
        <v>43</v>
      </c>
      <c r="L4081" s="2" t="s">
        <v>1239</v>
      </c>
      <c r="M4081" s="2" t="s">
        <v>1211</v>
      </c>
      <c r="N4081" s="2" t="s">
        <v>1211</v>
      </c>
      <c r="O4081" s="113" t="s">
        <v>645</v>
      </c>
      <c r="P4081" s="2" t="s">
        <v>720</v>
      </c>
      <c r="Q4081" s="2" t="s">
        <v>1221</v>
      </c>
      <c r="R4081" s="2" t="s">
        <v>1202</v>
      </c>
      <c r="S4081" s="2" t="s">
        <v>1203</v>
      </c>
      <c r="T4081" s="2" t="e">
        <v>#VALUE!</v>
      </c>
      <c r="U4081" s="2" t="s">
        <v>40</v>
      </c>
      <c r="V4081" s="2" t="s">
        <v>40</v>
      </c>
      <c r="W4081" s="2" t="s">
        <v>40</v>
      </c>
      <c r="X4081" s="2" t="s">
        <v>40</v>
      </c>
      <c r="Y4081" s="2">
        <v>0</v>
      </c>
      <c r="Z4081" s="2" t="s">
        <v>40</v>
      </c>
      <c r="AA4081" s="2" t="s">
        <v>662</v>
      </c>
      <c r="AB4081" s="2">
        <v>0</v>
      </c>
      <c r="AC4081" s="2">
        <v>0</v>
      </c>
      <c r="AD4081" s="2">
        <v>0</v>
      </c>
      <c r="AE4081" s="2">
        <v>0</v>
      </c>
      <c r="AF4081" s="2" t="s">
        <v>43</v>
      </c>
      <c r="AG4081" s="2" t="s">
        <v>37</v>
      </c>
      <c r="AH4081" s="2" t="s">
        <v>635</v>
      </c>
      <c r="AI4081" s="2" t="s">
        <v>1393</v>
      </c>
      <c r="AJ4081" s="2">
        <v>0</v>
      </c>
      <c r="AK4081" s="2">
        <v>0</v>
      </c>
      <c r="AL4081" s="2">
        <v>0</v>
      </c>
      <c r="AM4081" s="2" t="s">
        <v>199</v>
      </c>
      <c r="AN4081" s="2">
        <v>0</v>
      </c>
      <c r="AO4081" s="2" t="s">
        <v>40</v>
      </c>
    </row>
    <row r="4082" spans="1:41" ht="15" customHeight="1" x14ac:dyDescent="0.3">
      <c r="A4082" s="2" t="s">
        <v>616</v>
      </c>
      <c r="B4082" s="2" t="s">
        <v>1171</v>
      </c>
      <c r="C4082" s="2" t="s">
        <v>821</v>
      </c>
      <c r="D4082" s="2" t="s">
        <v>3993</v>
      </c>
      <c r="E4082" s="115" t="s">
        <v>4603</v>
      </c>
      <c r="F4082" s="2">
        <v>2</v>
      </c>
      <c r="G4082" s="2" t="s">
        <v>36</v>
      </c>
      <c r="H4082" s="2" t="s">
        <v>198</v>
      </c>
      <c r="I4082" s="2" t="s">
        <v>37</v>
      </c>
      <c r="J4082" s="2" t="s">
        <v>1217</v>
      </c>
      <c r="K4082" s="2" t="s">
        <v>43</v>
      </c>
      <c r="L4082" s="2" t="s">
        <v>1239</v>
      </c>
      <c r="M4082" s="2" t="s">
        <v>1211</v>
      </c>
      <c r="N4082" s="2" t="s">
        <v>1211</v>
      </c>
      <c r="O4082" s="113" t="s">
        <v>645</v>
      </c>
      <c r="P4082" s="2" t="s">
        <v>720</v>
      </c>
      <c r="Q4082" s="2" t="s">
        <v>1221</v>
      </c>
      <c r="R4082" s="2" t="s">
        <v>1202</v>
      </c>
      <c r="S4082" s="2" t="s">
        <v>1203</v>
      </c>
      <c r="T4082" s="2" t="e">
        <v>#VALUE!</v>
      </c>
      <c r="U4082" s="2" t="s">
        <v>41</v>
      </c>
      <c r="V4082" s="2" t="s">
        <v>40</v>
      </c>
      <c r="W4082" s="2" t="s">
        <v>40</v>
      </c>
      <c r="X4082" s="2" t="s">
        <v>40</v>
      </c>
      <c r="Y4082" s="2">
        <v>0</v>
      </c>
      <c r="Z4082" s="2" t="s">
        <v>40</v>
      </c>
      <c r="AA4082" s="2" t="s">
        <v>662</v>
      </c>
      <c r="AB4082" s="2">
        <v>0</v>
      </c>
      <c r="AC4082" s="2">
        <v>0</v>
      </c>
      <c r="AD4082" s="2">
        <v>0</v>
      </c>
      <c r="AE4082" s="2">
        <v>0</v>
      </c>
      <c r="AF4082" s="2" t="s">
        <v>43</v>
      </c>
      <c r="AG4082" s="2" t="s">
        <v>37</v>
      </c>
      <c r="AH4082" s="2" t="s">
        <v>635</v>
      </c>
      <c r="AI4082" s="2" t="s">
        <v>1393</v>
      </c>
      <c r="AJ4082" s="2">
        <v>0</v>
      </c>
      <c r="AK4082" s="2">
        <v>0</v>
      </c>
      <c r="AL4082" s="2">
        <v>0</v>
      </c>
      <c r="AM4082" s="2" t="s">
        <v>199</v>
      </c>
      <c r="AN4082" s="2">
        <v>0</v>
      </c>
      <c r="AO4082" s="2" t="s">
        <v>41</v>
      </c>
    </row>
    <row r="4083" spans="1:41" ht="15" customHeight="1" x14ac:dyDescent="0.3">
      <c r="A4083" s="2" t="s">
        <v>616</v>
      </c>
      <c r="B4083" s="2" t="s">
        <v>1171</v>
      </c>
      <c r="C4083" s="2" t="s">
        <v>1053</v>
      </c>
      <c r="D4083" s="2" t="s">
        <v>5015</v>
      </c>
      <c r="E4083" s="115" t="s">
        <v>4603</v>
      </c>
      <c r="F4083" s="2">
        <v>4</v>
      </c>
      <c r="G4083" s="2" t="s">
        <v>36</v>
      </c>
      <c r="H4083" s="2" t="s">
        <v>198</v>
      </c>
      <c r="I4083" s="2" t="s">
        <v>37</v>
      </c>
      <c r="J4083" s="2" t="s">
        <v>1217</v>
      </c>
      <c r="K4083" s="2" t="s">
        <v>43</v>
      </c>
      <c r="L4083" s="2" t="s">
        <v>1239</v>
      </c>
      <c r="M4083" s="2" t="s">
        <v>1211</v>
      </c>
      <c r="N4083" s="2" t="s">
        <v>1211</v>
      </c>
      <c r="O4083" s="113" t="s">
        <v>645</v>
      </c>
      <c r="P4083" s="2" t="s">
        <v>720</v>
      </c>
      <c r="Q4083" s="2" t="s">
        <v>1221</v>
      </c>
      <c r="R4083" s="2" t="s">
        <v>1202</v>
      </c>
      <c r="S4083" s="2" t="s">
        <v>1203</v>
      </c>
      <c r="T4083" s="2" t="e">
        <v>#VALUE!</v>
      </c>
      <c r="U4083" s="2" t="s">
        <v>41</v>
      </c>
      <c r="V4083" s="2" t="s">
        <v>40</v>
      </c>
      <c r="W4083" s="2" t="s">
        <v>40</v>
      </c>
      <c r="X4083" s="2" t="s">
        <v>40</v>
      </c>
      <c r="Y4083" s="2">
        <v>0</v>
      </c>
      <c r="Z4083" s="2" t="s">
        <v>40</v>
      </c>
      <c r="AA4083" s="2" t="s">
        <v>662</v>
      </c>
      <c r="AB4083" s="2">
        <v>0</v>
      </c>
      <c r="AC4083" s="2">
        <v>0</v>
      </c>
      <c r="AD4083" s="2">
        <v>0</v>
      </c>
      <c r="AE4083" s="2">
        <v>0</v>
      </c>
      <c r="AF4083" s="2" t="s">
        <v>43</v>
      </c>
      <c r="AG4083" s="2" t="s">
        <v>37</v>
      </c>
      <c r="AH4083" s="2" t="s">
        <v>635</v>
      </c>
      <c r="AI4083" s="2" t="s">
        <v>1393</v>
      </c>
      <c r="AJ4083" s="2">
        <v>0</v>
      </c>
      <c r="AK4083" s="2">
        <v>0</v>
      </c>
      <c r="AL4083" s="2">
        <v>0</v>
      </c>
      <c r="AM4083" s="2" t="s">
        <v>199</v>
      </c>
      <c r="AN4083" s="2">
        <v>0</v>
      </c>
      <c r="AO4083" s="2" t="s">
        <v>41</v>
      </c>
    </row>
    <row r="4084" spans="1:41" ht="15" customHeight="1" x14ac:dyDescent="0.3">
      <c r="A4084" s="2" t="s">
        <v>616</v>
      </c>
      <c r="B4084" s="2" t="s">
        <v>1171</v>
      </c>
      <c r="C4084" s="2" t="s">
        <v>821</v>
      </c>
      <c r="D4084" s="2" t="s">
        <v>4839</v>
      </c>
      <c r="E4084" s="115" t="s">
        <v>4603</v>
      </c>
      <c r="F4084" s="2">
        <v>14</v>
      </c>
      <c r="G4084" s="2" t="s">
        <v>36</v>
      </c>
      <c r="H4084" s="2" t="s">
        <v>198</v>
      </c>
      <c r="I4084" s="2" t="s">
        <v>37</v>
      </c>
      <c r="J4084" s="2" t="s">
        <v>1217</v>
      </c>
      <c r="K4084" s="2" t="s">
        <v>43</v>
      </c>
      <c r="L4084" s="2" t="s">
        <v>1239</v>
      </c>
      <c r="M4084" s="2" t="s">
        <v>1211</v>
      </c>
      <c r="N4084" s="2" t="s">
        <v>1211</v>
      </c>
      <c r="O4084" s="113" t="s">
        <v>645</v>
      </c>
      <c r="P4084" s="2" t="s">
        <v>720</v>
      </c>
      <c r="Q4084" s="2" t="s">
        <v>1221</v>
      </c>
      <c r="R4084" s="2" t="s">
        <v>1202</v>
      </c>
      <c r="S4084" s="2" t="s">
        <v>1203</v>
      </c>
      <c r="T4084" s="2" t="e">
        <v>#VALUE!</v>
      </c>
      <c r="U4084" s="2" t="s">
        <v>41</v>
      </c>
      <c r="V4084" s="2" t="s">
        <v>40</v>
      </c>
      <c r="W4084" s="2" t="s">
        <v>40</v>
      </c>
      <c r="X4084" s="2" t="s">
        <v>40</v>
      </c>
      <c r="Y4084" s="2">
        <v>0</v>
      </c>
      <c r="Z4084" s="2" t="s">
        <v>40</v>
      </c>
      <c r="AA4084" s="2" t="s">
        <v>662</v>
      </c>
      <c r="AB4084" s="2">
        <v>0</v>
      </c>
      <c r="AC4084" s="2">
        <v>0</v>
      </c>
      <c r="AD4084" s="2">
        <v>0</v>
      </c>
      <c r="AE4084" s="2">
        <v>0</v>
      </c>
      <c r="AF4084" s="2" t="s">
        <v>43</v>
      </c>
      <c r="AG4084" s="2" t="s">
        <v>37</v>
      </c>
      <c r="AH4084" s="2" t="s">
        <v>635</v>
      </c>
      <c r="AI4084" s="2" t="s">
        <v>1393</v>
      </c>
      <c r="AJ4084" s="2">
        <v>0</v>
      </c>
      <c r="AK4084" s="2">
        <v>0</v>
      </c>
      <c r="AL4084" s="2">
        <v>0</v>
      </c>
      <c r="AM4084" s="2" t="s">
        <v>199</v>
      </c>
      <c r="AN4084" s="2">
        <v>0</v>
      </c>
      <c r="AO4084" s="2" t="s">
        <v>41</v>
      </c>
    </row>
    <row r="4085" spans="1:41" ht="15" customHeight="1" x14ac:dyDescent="0.3">
      <c r="A4085" s="2" t="s">
        <v>616</v>
      </c>
      <c r="B4085" s="2" t="s">
        <v>1171</v>
      </c>
      <c r="C4085" s="2" t="s">
        <v>796</v>
      </c>
      <c r="D4085" s="2" t="s">
        <v>2463</v>
      </c>
      <c r="E4085" s="115" t="s">
        <v>4603</v>
      </c>
      <c r="F4085" s="2">
        <v>48</v>
      </c>
      <c r="G4085" s="2" t="s">
        <v>47</v>
      </c>
      <c r="H4085" s="2" t="s">
        <v>198</v>
      </c>
      <c r="I4085" s="2" t="s">
        <v>37</v>
      </c>
      <c r="J4085" s="2" t="s">
        <v>1217</v>
      </c>
      <c r="K4085" s="2" t="s">
        <v>43</v>
      </c>
      <c r="L4085" s="2" t="s">
        <v>1239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1221</v>
      </c>
      <c r="R4085" s="2" t="s">
        <v>1214</v>
      </c>
      <c r="S4085" s="2" t="s">
        <v>1215</v>
      </c>
      <c r="T4085" s="2" t="e">
        <v>#VALUE!</v>
      </c>
      <c r="U4085" s="2" t="s">
        <v>40</v>
      </c>
      <c r="V4085" s="2" t="s">
        <v>40</v>
      </c>
      <c r="W4085" s="2" t="s">
        <v>40</v>
      </c>
      <c r="X4085" s="2" t="s">
        <v>40</v>
      </c>
      <c r="Y4085" s="2">
        <v>0</v>
      </c>
      <c r="Z4085" s="2" t="s">
        <v>40</v>
      </c>
      <c r="AA4085" s="2" t="s">
        <v>662</v>
      </c>
      <c r="AB4085" s="2">
        <v>0</v>
      </c>
      <c r="AC4085" s="2">
        <v>0</v>
      </c>
      <c r="AD4085" s="2">
        <v>0</v>
      </c>
      <c r="AE4085" s="2">
        <v>0</v>
      </c>
      <c r="AF4085" s="2" t="s">
        <v>1407</v>
      </c>
      <c r="AG4085" s="2" t="s">
        <v>37</v>
      </c>
      <c r="AH4085" s="2" t="s">
        <v>635</v>
      </c>
      <c r="AI4085" s="2" t="s">
        <v>1393</v>
      </c>
      <c r="AJ4085" s="2">
        <v>0</v>
      </c>
      <c r="AK4085" s="2">
        <v>0</v>
      </c>
      <c r="AL4085" s="2">
        <v>0</v>
      </c>
      <c r="AM4085" s="2" t="s">
        <v>199</v>
      </c>
      <c r="AN4085" s="2">
        <v>0</v>
      </c>
      <c r="AO4085" s="2" t="s">
        <v>40</v>
      </c>
    </row>
    <row r="4086" spans="1:41" ht="15" customHeight="1" x14ac:dyDescent="0.3">
      <c r="A4086" s="2" t="s">
        <v>616</v>
      </c>
      <c r="B4086" s="2" t="s">
        <v>1171</v>
      </c>
      <c r="C4086" s="2" t="s">
        <v>1053</v>
      </c>
      <c r="D4086" s="2" t="s">
        <v>5008</v>
      </c>
      <c r="E4086" s="115" t="s">
        <v>4603</v>
      </c>
      <c r="F4086" s="2">
        <v>7</v>
      </c>
      <c r="G4086" s="2" t="s">
        <v>36</v>
      </c>
      <c r="H4086" s="2" t="s">
        <v>198</v>
      </c>
      <c r="I4086" s="2" t="s">
        <v>37</v>
      </c>
      <c r="J4086" s="2" t="s">
        <v>1217</v>
      </c>
      <c r="K4086" s="2" t="s">
        <v>43</v>
      </c>
      <c r="L4086" s="2" t="s">
        <v>1239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1221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40</v>
      </c>
      <c r="W4086" s="2" t="s">
        <v>40</v>
      </c>
      <c r="X4086" s="2" t="s">
        <v>40</v>
      </c>
      <c r="Y4086" s="2">
        <v>0</v>
      </c>
      <c r="Z4086" s="2" t="s">
        <v>40</v>
      </c>
      <c r="AA4086" s="2" t="s">
        <v>662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43</v>
      </c>
      <c r="AG4086" s="2" t="s">
        <v>37</v>
      </c>
      <c r="AH4086" s="2" t="s">
        <v>635</v>
      </c>
      <c r="AI4086" s="2" t="s">
        <v>1393</v>
      </c>
      <c r="AJ4086" s="2">
        <v>0</v>
      </c>
      <c r="AK4086" s="2">
        <v>0</v>
      </c>
      <c r="AL4086" s="2">
        <v>0</v>
      </c>
      <c r="AM4086" s="2" t="s">
        <v>199</v>
      </c>
      <c r="AN4086" s="2">
        <v>0</v>
      </c>
      <c r="AO4086" s="2" t="s">
        <v>41</v>
      </c>
    </row>
    <row r="4087" spans="1:41" ht="15" customHeight="1" x14ac:dyDescent="0.3">
      <c r="A4087" s="2" t="s">
        <v>616</v>
      </c>
      <c r="B4087" s="2" t="s">
        <v>1171</v>
      </c>
      <c r="C4087" s="2" t="s">
        <v>1053</v>
      </c>
      <c r="D4087" s="2" t="s">
        <v>5014</v>
      </c>
      <c r="E4087" s="115" t="s">
        <v>4604</v>
      </c>
      <c r="F4087" s="2">
        <v>3</v>
      </c>
      <c r="G4087" s="2" t="s">
        <v>36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1239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43</v>
      </c>
      <c r="AG4087" s="2" t="s">
        <v>37</v>
      </c>
      <c r="AH4087" s="2" t="s">
        <v>635</v>
      </c>
      <c r="AI4087" s="2" t="s">
        <v>1393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</row>
    <row r="4088" spans="1:41" ht="15" customHeight="1" x14ac:dyDescent="0.3">
      <c r="A4088" s="2" t="s">
        <v>616</v>
      </c>
      <c r="B4088" s="2" t="s">
        <v>1171</v>
      </c>
      <c r="C4088" s="2" t="s">
        <v>1053</v>
      </c>
      <c r="D4088" s="2" t="s">
        <v>3990</v>
      </c>
      <c r="E4088" s="115" t="s">
        <v>4604</v>
      </c>
      <c r="F4088" s="2">
        <v>4</v>
      </c>
      <c r="G4088" s="2" t="s">
        <v>36</v>
      </c>
      <c r="H4088" s="2" t="s">
        <v>198</v>
      </c>
      <c r="I4088" s="2" t="s">
        <v>37</v>
      </c>
      <c r="J4088" s="2" t="s">
        <v>1217</v>
      </c>
      <c r="K4088" s="2" t="s">
        <v>43</v>
      </c>
      <c r="L4088" s="2" t="s">
        <v>1239</v>
      </c>
      <c r="M4088" s="2" t="s">
        <v>1211</v>
      </c>
      <c r="N4088" s="2" t="s">
        <v>1211</v>
      </c>
      <c r="O4088" s="113" t="s">
        <v>645</v>
      </c>
      <c r="P4088" s="2" t="s">
        <v>720</v>
      </c>
      <c r="Q4088" s="2" t="s">
        <v>1221</v>
      </c>
      <c r="R4088" s="2" t="s">
        <v>1202</v>
      </c>
      <c r="S4088" s="2" t="s">
        <v>1203</v>
      </c>
      <c r="T4088" s="2" t="e">
        <v>#VALUE!</v>
      </c>
      <c r="U4088" s="2" t="s">
        <v>40</v>
      </c>
      <c r="V4088" s="2" t="s">
        <v>40</v>
      </c>
      <c r="W4088" s="2" t="s">
        <v>40</v>
      </c>
      <c r="X4088" s="2" t="s">
        <v>40</v>
      </c>
      <c r="Y4088" s="2">
        <v>0</v>
      </c>
      <c r="Z4088" s="2" t="s">
        <v>40</v>
      </c>
      <c r="AA4088" s="2" t="s">
        <v>662</v>
      </c>
      <c r="AB4088" s="2">
        <v>0</v>
      </c>
      <c r="AC4088" s="2">
        <v>0</v>
      </c>
      <c r="AD4088" s="2">
        <v>0</v>
      </c>
      <c r="AE4088" s="2">
        <v>0</v>
      </c>
      <c r="AF4088" s="2" t="s">
        <v>43</v>
      </c>
      <c r="AG4088" s="2" t="s">
        <v>37</v>
      </c>
      <c r="AH4088" s="2" t="s">
        <v>635</v>
      </c>
      <c r="AI4088" s="2" t="s">
        <v>1393</v>
      </c>
      <c r="AJ4088" s="2">
        <v>0</v>
      </c>
      <c r="AK4088" s="2">
        <v>0</v>
      </c>
      <c r="AL4088" s="2">
        <v>0</v>
      </c>
      <c r="AM4088" s="2" t="s">
        <v>199</v>
      </c>
      <c r="AN4088" s="2">
        <v>0</v>
      </c>
      <c r="AO4088" s="2" t="s">
        <v>40</v>
      </c>
    </row>
    <row r="4089" spans="1:41" ht="15" customHeight="1" x14ac:dyDescent="0.3">
      <c r="A4089" s="2" t="s">
        <v>616</v>
      </c>
      <c r="B4089" s="2" t="s">
        <v>1171</v>
      </c>
      <c r="C4089" s="2" t="s">
        <v>821</v>
      </c>
      <c r="D4089" s="2" t="s">
        <v>5016</v>
      </c>
      <c r="E4089" s="115" t="s">
        <v>4604</v>
      </c>
      <c r="F4089" s="2">
        <v>10</v>
      </c>
      <c r="G4089" s="2" t="s">
        <v>36</v>
      </c>
      <c r="H4089" s="2" t="s">
        <v>198</v>
      </c>
      <c r="I4089" s="2" t="s">
        <v>37</v>
      </c>
      <c r="J4089" s="2" t="s">
        <v>1217</v>
      </c>
      <c r="K4089" s="2" t="s">
        <v>43</v>
      </c>
      <c r="L4089" s="2" t="s">
        <v>1239</v>
      </c>
      <c r="M4089" s="2" t="s">
        <v>1211</v>
      </c>
      <c r="N4089" s="2" t="s">
        <v>1211</v>
      </c>
      <c r="O4089" s="113" t="s">
        <v>645</v>
      </c>
      <c r="P4089" s="2" t="s">
        <v>720</v>
      </c>
      <c r="Q4089" s="2" t="s">
        <v>1221</v>
      </c>
      <c r="R4089" s="2" t="s">
        <v>1202</v>
      </c>
      <c r="S4089" s="2" t="s">
        <v>1203</v>
      </c>
      <c r="T4089" s="2" t="e">
        <v>#VALUE!</v>
      </c>
      <c r="U4089" s="2" t="s">
        <v>40</v>
      </c>
      <c r="V4089" s="2" t="s">
        <v>40</v>
      </c>
      <c r="W4089" s="2" t="s">
        <v>40</v>
      </c>
      <c r="X4089" s="2" t="s">
        <v>40</v>
      </c>
      <c r="Y4089" s="2">
        <v>0</v>
      </c>
      <c r="Z4089" s="2" t="s">
        <v>40</v>
      </c>
      <c r="AA4089" s="2" t="s">
        <v>662</v>
      </c>
      <c r="AB4089" s="2">
        <v>0</v>
      </c>
      <c r="AC4089" s="2">
        <v>0</v>
      </c>
      <c r="AD4089" s="2">
        <v>0</v>
      </c>
      <c r="AE4089" s="2">
        <v>0</v>
      </c>
      <c r="AF4089" s="2" t="s">
        <v>43</v>
      </c>
      <c r="AG4089" s="2" t="s">
        <v>37</v>
      </c>
      <c r="AH4089" s="2" t="s">
        <v>635</v>
      </c>
      <c r="AI4089" s="2" t="s">
        <v>1393</v>
      </c>
      <c r="AJ4089" s="2">
        <v>0</v>
      </c>
      <c r="AK4089" s="2">
        <v>0</v>
      </c>
      <c r="AL4089" s="2">
        <v>0</v>
      </c>
      <c r="AM4089" s="2" t="s">
        <v>199</v>
      </c>
      <c r="AN4089" s="2">
        <v>0</v>
      </c>
      <c r="AO4089" s="2" t="s">
        <v>40</v>
      </c>
    </row>
    <row r="4090" spans="1:41" ht="15" customHeight="1" x14ac:dyDescent="0.3">
      <c r="A4090" s="2" t="s">
        <v>616</v>
      </c>
      <c r="B4090" s="2" t="s">
        <v>1171</v>
      </c>
      <c r="C4090" s="2" t="s">
        <v>821</v>
      </c>
      <c r="D4090" s="2" t="s">
        <v>5017</v>
      </c>
      <c r="E4090" s="115" t="s">
        <v>4604</v>
      </c>
      <c r="F4090" s="2">
        <v>12</v>
      </c>
      <c r="G4090" s="2" t="s">
        <v>36</v>
      </c>
      <c r="H4090" s="2" t="s">
        <v>198</v>
      </c>
      <c r="I4090" s="2" t="s">
        <v>37</v>
      </c>
      <c r="J4090" s="2" t="s">
        <v>1217</v>
      </c>
      <c r="K4090" s="2" t="s">
        <v>43</v>
      </c>
      <c r="L4090" s="2" t="s">
        <v>1239</v>
      </c>
      <c r="M4090" s="2" t="s">
        <v>1211</v>
      </c>
      <c r="N4090" s="2" t="s">
        <v>1211</v>
      </c>
      <c r="O4090" s="113" t="s">
        <v>645</v>
      </c>
      <c r="P4090" s="2" t="s">
        <v>720</v>
      </c>
      <c r="Q4090" s="2" t="s">
        <v>1221</v>
      </c>
      <c r="R4090" s="2" t="s">
        <v>1202</v>
      </c>
      <c r="S4090" s="2" t="s">
        <v>1203</v>
      </c>
      <c r="T4090" s="2" t="e">
        <v>#VALUE!</v>
      </c>
      <c r="U4090" s="2" t="s">
        <v>41</v>
      </c>
      <c r="V4090" s="2" t="s">
        <v>40</v>
      </c>
      <c r="W4090" s="2" t="s">
        <v>40</v>
      </c>
      <c r="X4090" s="2" t="s">
        <v>40</v>
      </c>
      <c r="Y4090" s="2">
        <v>0</v>
      </c>
      <c r="Z4090" s="2" t="s">
        <v>40</v>
      </c>
      <c r="AA4090" s="2" t="s">
        <v>662</v>
      </c>
      <c r="AB4090" s="2">
        <v>0</v>
      </c>
      <c r="AC4090" s="2">
        <v>0</v>
      </c>
      <c r="AD4090" s="2">
        <v>0</v>
      </c>
      <c r="AE4090" s="2">
        <v>0</v>
      </c>
      <c r="AF4090" s="2" t="s">
        <v>43</v>
      </c>
      <c r="AG4090" s="2" t="s">
        <v>37</v>
      </c>
      <c r="AH4090" s="2" t="s">
        <v>635</v>
      </c>
      <c r="AI4090" s="2" t="s">
        <v>1393</v>
      </c>
      <c r="AJ4090" s="2">
        <v>0</v>
      </c>
      <c r="AK4090" s="2">
        <v>0</v>
      </c>
      <c r="AL4090" s="2">
        <v>0</v>
      </c>
      <c r="AM4090" s="2" t="s">
        <v>199</v>
      </c>
      <c r="AN4090" s="2">
        <v>0</v>
      </c>
      <c r="AO4090" s="2" t="s">
        <v>41</v>
      </c>
    </row>
    <row r="4091" spans="1:41" ht="15" customHeight="1" x14ac:dyDescent="0.3">
      <c r="A4091" s="2" t="s">
        <v>616</v>
      </c>
      <c r="B4091" s="2" t="s">
        <v>1171</v>
      </c>
      <c r="C4091" s="2" t="s">
        <v>821</v>
      </c>
      <c r="D4091" s="2" t="s">
        <v>3994</v>
      </c>
      <c r="E4091" s="115" t="s">
        <v>4604</v>
      </c>
      <c r="F4091" s="2">
        <v>13</v>
      </c>
      <c r="G4091" s="2" t="s">
        <v>36</v>
      </c>
      <c r="H4091" s="2" t="s">
        <v>198</v>
      </c>
      <c r="I4091" s="2" t="s">
        <v>37</v>
      </c>
      <c r="J4091" s="2" t="s">
        <v>1217</v>
      </c>
      <c r="K4091" s="2" t="s">
        <v>43</v>
      </c>
      <c r="L4091" s="2" t="s">
        <v>1239</v>
      </c>
      <c r="M4091" s="2" t="s">
        <v>1211</v>
      </c>
      <c r="N4091" s="2" t="s">
        <v>1211</v>
      </c>
      <c r="O4091" s="113" t="s">
        <v>645</v>
      </c>
      <c r="P4091" s="2" t="s">
        <v>720</v>
      </c>
      <c r="Q4091" s="2" t="s">
        <v>1221</v>
      </c>
      <c r="R4091" s="2" t="s">
        <v>1202</v>
      </c>
      <c r="S4091" s="2" t="s">
        <v>1203</v>
      </c>
      <c r="T4091" s="2" t="e">
        <v>#VALUE!</v>
      </c>
      <c r="U4091" s="2" t="s">
        <v>41</v>
      </c>
      <c r="V4091" s="2" t="s">
        <v>40</v>
      </c>
      <c r="W4091" s="2" t="s">
        <v>40</v>
      </c>
      <c r="X4091" s="2" t="s">
        <v>40</v>
      </c>
      <c r="Y4091" s="2">
        <v>0</v>
      </c>
      <c r="Z4091" s="2" t="s">
        <v>40</v>
      </c>
      <c r="AA4091" s="2" t="s">
        <v>662</v>
      </c>
      <c r="AB4091" s="2">
        <v>0</v>
      </c>
      <c r="AC4091" s="2">
        <v>0</v>
      </c>
      <c r="AD4091" s="2">
        <v>0</v>
      </c>
      <c r="AE4091" s="2">
        <v>0</v>
      </c>
      <c r="AF4091" s="2" t="s">
        <v>43</v>
      </c>
      <c r="AG4091" s="2" t="s">
        <v>37</v>
      </c>
      <c r="AH4091" s="2" t="s">
        <v>635</v>
      </c>
      <c r="AI4091" s="2" t="s">
        <v>1393</v>
      </c>
      <c r="AJ4091" s="2">
        <v>0</v>
      </c>
      <c r="AK4091" s="2">
        <v>0</v>
      </c>
      <c r="AL4091" s="2">
        <v>0</v>
      </c>
      <c r="AM4091" s="2" t="s">
        <v>199</v>
      </c>
      <c r="AN4091" s="2">
        <v>0</v>
      </c>
      <c r="AO4091" s="2" t="s">
        <v>41</v>
      </c>
    </row>
    <row r="4092" spans="1:41" ht="15" customHeight="1" x14ac:dyDescent="0.3">
      <c r="A4092" s="2" t="s">
        <v>616</v>
      </c>
      <c r="B4092" s="2" t="s">
        <v>1171</v>
      </c>
      <c r="C4092" s="2" t="s">
        <v>821</v>
      </c>
      <c r="D4092" s="2" t="s">
        <v>4839</v>
      </c>
      <c r="E4092" s="115" t="s">
        <v>4604</v>
      </c>
      <c r="F4092" s="2">
        <v>1</v>
      </c>
      <c r="G4092" s="2" t="s">
        <v>36</v>
      </c>
      <c r="H4092" s="2" t="s">
        <v>198</v>
      </c>
      <c r="I4092" s="2" t="s">
        <v>37</v>
      </c>
      <c r="J4092" s="2" t="s">
        <v>1217</v>
      </c>
      <c r="K4092" s="2" t="s">
        <v>43</v>
      </c>
      <c r="L4092" s="2" t="s">
        <v>1239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1221</v>
      </c>
      <c r="R4092" s="2" t="s">
        <v>1202</v>
      </c>
      <c r="S4092" s="2" t="s">
        <v>1203</v>
      </c>
      <c r="T4092" s="2" t="e">
        <v>#VALUE!</v>
      </c>
      <c r="U4092" s="2" t="s">
        <v>41</v>
      </c>
      <c r="V4092" s="2" t="s">
        <v>40</v>
      </c>
      <c r="W4092" s="2" t="s">
        <v>40</v>
      </c>
      <c r="X4092" s="2" t="s">
        <v>40</v>
      </c>
      <c r="Y4092" s="2">
        <v>0</v>
      </c>
      <c r="Z4092" s="2" t="s">
        <v>40</v>
      </c>
      <c r="AA4092" s="2" t="s">
        <v>662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43</v>
      </c>
      <c r="AG4092" s="2" t="s">
        <v>37</v>
      </c>
      <c r="AH4092" s="2" t="s">
        <v>635</v>
      </c>
      <c r="AI4092" s="2" t="s">
        <v>1393</v>
      </c>
      <c r="AJ4092" s="2">
        <v>0</v>
      </c>
      <c r="AK4092" s="2">
        <v>0</v>
      </c>
      <c r="AL4092" s="2">
        <v>0</v>
      </c>
      <c r="AM4092" s="2" t="s">
        <v>199</v>
      </c>
      <c r="AN4092" s="2">
        <v>0</v>
      </c>
      <c r="AO4092" s="2" t="s">
        <v>41</v>
      </c>
    </row>
    <row r="4093" spans="1:41" ht="15" customHeight="1" x14ac:dyDescent="0.3">
      <c r="A4093" s="2" t="s">
        <v>616</v>
      </c>
      <c r="B4093" s="2" t="s">
        <v>1171</v>
      </c>
      <c r="C4093" s="2" t="s">
        <v>821</v>
      </c>
      <c r="D4093" s="2" t="s">
        <v>5018</v>
      </c>
      <c r="E4093" s="115" t="s">
        <v>4604</v>
      </c>
      <c r="F4093" s="2">
        <v>9</v>
      </c>
      <c r="G4093" s="2" t="s">
        <v>36</v>
      </c>
      <c r="H4093" s="2" t="s">
        <v>198</v>
      </c>
      <c r="I4093" s="2" t="s">
        <v>37</v>
      </c>
      <c r="J4093" s="2" t="s">
        <v>1217</v>
      </c>
      <c r="K4093" s="2" t="s">
        <v>43</v>
      </c>
      <c r="L4093" s="2" t="s">
        <v>1239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1221</v>
      </c>
      <c r="R4093" s="2" t="s">
        <v>1202</v>
      </c>
      <c r="S4093" s="2" t="s">
        <v>1203</v>
      </c>
      <c r="T4093" s="2" t="e">
        <v>#VALUE!</v>
      </c>
      <c r="U4093" s="2" t="s">
        <v>41</v>
      </c>
      <c r="V4093" s="2" t="s">
        <v>40</v>
      </c>
      <c r="W4093" s="2" t="s">
        <v>40</v>
      </c>
      <c r="X4093" s="2" t="s">
        <v>40</v>
      </c>
      <c r="Y4093" s="2">
        <v>0</v>
      </c>
      <c r="Z4093" s="2" t="s">
        <v>40</v>
      </c>
      <c r="AA4093" s="2" t="s">
        <v>662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43</v>
      </c>
      <c r="AG4093" s="2" t="s">
        <v>37</v>
      </c>
      <c r="AH4093" s="2" t="s">
        <v>635</v>
      </c>
      <c r="AI4093" s="2" t="s">
        <v>1393</v>
      </c>
      <c r="AJ4093" s="2">
        <v>0</v>
      </c>
      <c r="AK4093" s="2">
        <v>0</v>
      </c>
      <c r="AL4093" s="2">
        <v>0</v>
      </c>
      <c r="AM4093" s="2" t="s">
        <v>199</v>
      </c>
      <c r="AN4093" s="2">
        <v>0</v>
      </c>
      <c r="AO4093" s="2" t="s">
        <v>41</v>
      </c>
    </row>
    <row r="4094" spans="1:41" ht="15" customHeight="1" x14ac:dyDescent="0.3">
      <c r="A4094" s="2" t="s">
        <v>616</v>
      </c>
      <c r="B4094" s="2" t="s">
        <v>1171</v>
      </c>
      <c r="C4094" s="2" t="s">
        <v>796</v>
      </c>
      <c r="D4094" s="2" t="s">
        <v>2463</v>
      </c>
      <c r="E4094" s="115" t="s">
        <v>4604</v>
      </c>
      <c r="F4094" s="2">
        <v>48</v>
      </c>
      <c r="G4094" s="2" t="s">
        <v>47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1239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1221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1407</v>
      </c>
      <c r="AG4094" s="2" t="s">
        <v>37</v>
      </c>
      <c r="AH4094" s="2" t="s">
        <v>635</v>
      </c>
      <c r="AI4094" s="2" t="s">
        <v>1393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40</v>
      </c>
    </row>
    <row r="4095" spans="1:41" ht="15" customHeight="1" x14ac:dyDescent="0.3">
      <c r="A4095" s="2" t="s">
        <v>1176</v>
      </c>
      <c r="B4095" s="2" t="s">
        <v>3377</v>
      </c>
      <c r="C4095" s="2" t="s">
        <v>839</v>
      </c>
      <c r="D4095" s="2" t="s">
        <v>3378</v>
      </c>
      <c r="E4095" s="115" t="s">
        <v>4173</v>
      </c>
      <c r="F4095" s="2">
        <v>1</v>
      </c>
      <c r="G4095" s="2" t="s">
        <v>36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1239</v>
      </c>
      <c r="M4095" s="2" t="s">
        <v>1265</v>
      </c>
      <c r="N4095" s="2" t="s">
        <v>1265</v>
      </c>
      <c r="O4095" s="113" t="s">
        <v>644</v>
      </c>
      <c r="P4095" s="2" t="s">
        <v>720</v>
      </c>
      <c r="Q4095" s="2" t="s">
        <v>1221</v>
      </c>
      <c r="R4095" s="2" t="s">
        <v>1264</v>
      </c>
      <c r="S4095" s="2" t="s">
        <v>1215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43</v>
      </c>
      <c r="AG4095" s="2" t="s">
        <v>37</v>
      </c>
      <c r="AH4095" s="2" t="s">
        <v>635</v>
      </c>
      <c r="AI4095" s="2" t="s">
        <v>1393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</row>
    <row r="4096" spans="1:41" ht="15" customHeight="1" x14ac:dyDescent="0.3">
      <c r="A4096" s="2" t="s">
        <v>1176</v>
      </c>
      <c r="B4096" s="2" t="s">
        <v>3377</v>
      </c>
      <c r="C4096" s="2" t="s">
        <v>839</v>
      </c>
      <c r="D4096" s="2" t="s">
        <v>3379</v>
      </c>
      <c r="E4096" s="115" t="s">
        <v>4173</v>
      </c>
      <c r="F4096" s="2">
        <v>3</v>
      </c>
      <c r="G4096" s="2" t="s">
        <v>36</v>
      </c>
      <c r="H4096" s="2" t="s">
        <v>198</v>
      </c>
      <c r="I4096" s="2" t="s">
        <v>37</v>
      </c>
      <c r="J4096" s="2" t="s">
        <v>1217</v>
      </c>
      <c r="K4096" s="2" t="s">
        <v>43</v>
      </c>
      <c r="L4096" s="2" t="s">
        <v>1239</v>
      </c>
      <c r="M4096" s="2" t="s">
        <v>1265</v>
      </c>
      <c r="N4096" s="2" t="s">
        <v>1265</v>
      </c>
      <c r="O4096" s="113" t="s">
        <v>644</v>
      </c>
      <c r="P4096" s="2" t="s">
        <v>720</v>
      </c>
      <c r="Q4096" s="2" t="s">
        <v>1221</v>
      </c>
      <c r="R4096" s="2" t="s">
        <v>1264</v>
      </c>
      <c r="S4096" s="2" t="s">
        <v>1215</v>
      </c>
      <c r="T4096" s="2" t="e">
        <v>#VALUE!</v>
      </c>
      <c r="U4096" s="2" t="s">
        <v>40</v>
      </c>
      <c r="V4096" s="2" t="s">
        <v>40</v>
      </c>
      <c r="W4096" s="2" t="s">
        <v>40</v>
      </c>
      <c r="X4096" s="2" t="s">
        <v>40</v>
      </c>
      <c r="Y4096" s="2">
        <v>0</v>
      </c>
      <c r="Z4096" s="2" t="s">
        <v>40</v>
      </c>
      <c r="AA4096" s="2" t="s">
        <v>662</v>
      </c>
      <c r="AB4096" s="2">
        <v>0</v>
      </c>
      <c r="AC4096" s="2">
        <v>0</v>
      </c>
      <c r="AD4096" s="2">
        <v>0</v>
      </c>
      <c r="AE4096" s="2">
        <v>0</v>
      </c>
      <c r="AF4096" s="2" t="s">
        <v>43</v>
      </c>
      <c r="AG4096" s="2" t="s">
        <v>37</v>
      </c>
      <c r="AH4096" s="2" t="s">
        <v>635</v>
      </c>
      <c r="AI4096" s="2" t="s">
        <v>1393</v>
      </c>
      <c r="AJ4096" s="2">
        <v>0</v>
      </c>
      <c r="AK4096" s="2">
        <v>0</v>
      </c>
      <c r="AL4096" s="2">
        <v>0</v>
      </c>
      <c r="AM4096" s="2" t="s">
        <v>199</v>
      </c>
      <c r="AN4096" s="2">
        <v>0</v>
      </c>
      <c r="AO4096" s="2" t="s">
        <v>40</v>
      </c>
    </row>
    <row r="4097" spans="1:41" ht="15" customHeight="1" x14ac:dyDescent="0.3">
      <c r="A4097" s="2" t="s">
        <v>1176</v>
      </c>
      <c r="B4097" s="2" t="s">
        <v>3377</v>
      </c>
      <c r="C4097" s="2" t="s">
        <v>838</v>
      </c>
      <c r="D4097" s="2" t="s">
        <v>3380</v>
      </c>
      <c r="E4097" s="115" t="s">
        <v>4173</v>
      </c>
      <c r="F4097" s="2">
        <v>2</v>
      </c>
      <c r="G4097" s="2" t="s">
        <v>36</v>
      </c>
      <c r="H4097" s="2" t="s">
        <v>198</v>
      </c>
      <c r="I4097" s="2" t="s">
        <v>37</v>
      </c>
      <c r="J4097" s="2" t="s">
        <v>1217</v>
      </c>
      <c r="K4097" s="2" t="s">
        <v>43</v>
      </c>
      <c r="L4097" s="2" t="s">
        <v>1239</v>
      </c>
      <c r="M4097" s="2" t="s">
        <v>1263</v>
      </c>
      <c r="N4097" s="2" t="s">
        <v>1220</v>
      </c>
      <c r="O4097" s="113" t="s">
        <v>644</v>
      </c>
      <c r="P4097" s="2" t="s">
        <v>720</v>
      </c>
      <c r="Q4097" s="2" t="s">
        <v>1221</v>
      </c>
      <c r="R4097" s="2" t="s">
        <v>1264</v>
      </c>
      <c r="S4097" s="2" t="s">
        <v>1215</v>
      </c>
      <c r="T4097" s="2" t="e">
        <v>#VALUE!</v>
      </c>
      <c r="U4097" s="2" t="s">
        <v>40</v>
      </c>
      <c r="V4097" s="2" t="s">
        <v>40</v>
      </c>
      <c r="W4097" s="2" t="s">
        <v>40</v>
      </c>
      <c r="X4097" s="2" t="s">
        <v>40</v>
      </c>
      <c r="Y4097" s="2">
        <v>0</v>
      </c>
      <c r="Z4097" s="2" t="s">
        <v>40</v>
      </c>
      <c r="AA4097" s="2" t="s">
        <v>662</v>
      </c>
      <c r="AB4097" s="2">
        <v>0</v>
      </c>
      <c r="AC4097" s="2">
        <v>0</v>
      </c>
      <c r="AD4097" s="2">
        <v>0</v>
      </c>
      <c r="AE4097" s="2">
        <v>0</v>
      </c>
      <c r="AF4097" s="2" t="s">
        <v>43</v>
      </c>
      <c r="AG4097" s="2" t="s">
        <v>37</v>
      </c>
      <c r="AH4097" s="2" t="s">
        <v>635</v>
      </c>
      <c r="AI4097" s="2" t="s">
        <v>1393</v>
      </c>
      <c r="AJ4097" s="2">
        <v>0</v>
      </c>
      <c r="AK4097" s="2">
        <v>0</v>
      </c>
      <c r="AL4097" s="2">
        <v>0</v>
      </c>
      <c r="AM4097" s="2" t="s">
        <v>199</v>
      </c>
      <c r="AN4097" s="2">
        <v>0</v>
      </c>
      <c r="AO4097" s="2" t="s">
        <v>40</v>
      </c>
    </row>
    <row r="4098" spans="1:41" ht="15" customHeight="1" x14ac:dyDescent="0.3">
      <c r="A4098" s="2" t="s">
        <v>1176</v>
      </c>
      <c r="B4098" s="2" t="s">
        <v>3377</v>
      </c>
      <c r="C4098" s="2" t="s">
        <v>843</v>
      </c>
      <c r="D4098" s="2" t="s">
        <v>3381</v>
      </c>
      <c r="E4098" s="115" t="s">
        <v>4173</v>
      </c>
      <c r="F4098" s="2">
        <v>2</v>
      </c>
      <c r="G4098" s="2" t="s">
        <v>36</v>
      </c>
      <c r="H4098" s="2" t="s">
        <v>198</v>
      </c>
      <c r="I4098" s="2" t="s">
        <v>37</v>
      </c>
      <c r="J4098" s="2" t="s">
        <v>1217</v>
      </c>
      <c r="K4098" s="2" t="s">
        <v>43</v>
      </c>
      <c r="L4098" s="2" t="s">
        <v>1239</v>
      </c>
      <c r="M4098" s="2" t="s">
        <v>1268</v>
      </c>
      <c r="N4098" s="2" t="s">
        <v>1220</v>
      </c>
      <c r="O4098" s="113" t="s">
        <v>644</v>
      </c>
      <c r="P4098" s="2" t="s">
        <v>720</v>
      </c>
      <c r="Q4098" s="2" t="s">
        <v>1221</v>
      </c>
      <c r="R4098" s="2" t="s">
        <v>1222</v>
      </c>
      <c r="S4098" s="2" t="s">
        <v>1223</v>
      </c>
      <c r="T4098" s="2" t="e">
        <v>#VALUE!</v>
      </c>
      <c r="U4098" s="2" t="s">
        <v>40</v>
      </c>
      <c r="V4098" s="2" t="s">
        <v>40</v>
      </c>
      <c r="W4098" s="2" t="s">
        <v>40</v>
      </c>
      <c r="X4098" s="2" t="s">
        <v>40</v>
      </c>
      <c r="Y4098" s="2">
        <v>0</v>
      </c>
      <c r="Z4098" s="2" t="s">
        <v>40</v>
      </c>
      <c r="AA4098" s="2" t="s">
        <v>662</v>
      </c>
      <c r="AB4098" s="2">
        <v>0</v>
      </c>
      <c r="AC4098" s="2">
        <v>0</v>
      </c>
      <c r="AD4098" s="2">
        <v>0</v>
      </c>
      <c r="AE4098" s="2">
        <v>0</v>
      </c>
      <c r="AF4098" s="2" t="s">
        <v>43</v>
      </c>
      <c r="AG4098" s="2" t="s">
        <v>37</v>
      </c>
      <c r="AH4098" s="2" t="s">
        <v>635</v>
      </c>
      <c r="AI4098" s="2" t="s">
        <v>1393</v>
      </c>
      <c r="AJ4098" s="2">
        <v>0</v>
      </c>
      <c r="AK4098" s="2">
        <v>0</v>
      </c>
      <c r="AL4098" s="2">
        <v>0</v>
      </c>
      <c r="AM4098" s="2" t="s">
        <v>199</v>
      </c>
      <c r="AN4098" s="2">
        <v>0</v>
      </c>
      <c r="AO4098" s="2" t="s">
        <v>40</v>
      </c>
    </row>
    <row r="4099" spans="1:41" ht="15" customHeight="1" x14ac:dyDescent="0.3">
      <c r="A4099" s="2" t="s">
        <v>1176</v>
      </c>
      <c r="B4099" s="2" t="s">
        <v>3377</v>
      </c>
      <c r="C4099" s="2" t="s">
        <v>1177</v>
      </c>
      <c r="D4099" s="2" t="s">
        <v>3382</v>
      </c>
      <c r="E4099" s="115" t="s">
        <v>4173</v>
      </c>
      <c r="F4099" s="2">
        <v>4</v>
      </c>
      <c r="G4099" s="2" t="s">
        <v>36</v>
      </c>
      <c r="H4099" s="2" t="s">
        <v>198</v>
      </c>
      <c r="I4099" s="2" t="s">
        <v>37</v>
      </c>
      <c r="J4099" s="2" t="s">
        <v>1217</v>
      </c>
      <c r="K4099" s="2" t="s">
        <v>43</v>
      </c>
      <c r="L4099" s="2" t="s">
        <v>1210</v>
      </c>
      <c r="M4099" s="2" t="s">
        <v>44</v>
      </c>
      <c r="N4099" s="2" t="s">
        <v>44</v>
      </c>
      <c r="O4099" s="113" t="s">
        <v>644</v>
      </c>
      <c r="P4099" s="2" t="s">
        <v>720</v>
      </c>
      <c r="Q4099" s="2" t="s">
        <v>49</v>
      </c>
      <c r="R4099" s="2" t="s">
        <v>1385</v>
      </c>
      <c r="S4099" s="2" t="s">
        <v>1386</v>
      </c>
      <c r="T4099" s="2" t="e">
        <v>#VALUE!</v>
      </c>
      <c r="U4099" s="2" t="s">
        <v>40</v>
      </c>
      <c r="V4099" s="2" t="s">
        <v>40</v>
      </c>
      <c r="W4099" s="2" t="s">
        <v>40</v>
      </c>
      <c r="X4099" s="2" t="s">
        <v>40</v>
      </c>
      <c r="Y4099" s="2">
        <v>0</v>
      </c>
      <c r="Z4099" s="2" t="s">
        <v>40</v>
      </c>
      <c r="AA4099" s="2" t="s">
        <v>662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43</v>
      </c>
      <c r="AG4099" s="2" t="s">
        <v>37</v>
      </c>
      <c r="AH4099" s="2" t="s">
        <v>635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199</v>
      </c>
      <c r="AN4099" s="2">
        <v>0</v>
      </c>
      <c r="AO4099" s="2" t="s">
        <v>40</v>
      </c>
    </row>
    <row r="4100" spans="1:41" ht="15" customHeight="1" x14ac:dyDescent="0.3">
      <c r="A4100" s="2" t="s">
        <v>1176</v>
      </c>
      <c r="B4100" s="2" t="s">
        <v>3377</v>
      </c>
      <c r="C4100" s="2" t="s">
        <v>838</v>
      </c>
      <c r="D4100" s="2" t="s">
        <v>3383</v>
      </c>
      <c r="E4100" s="115" t="s">
        <v>4173</v>
      </c>
      <c r="F4100" s="2">
        <v>6</v>
      </c>
      <c r="G4100" s="2" t="s">
        <v>36</v>
      </c>
      <c r="H4100" s="2" t="s">
        <v>198</v>
      </c>
      <c r="I4100" s="2" t="s">
        <v>37</v>
      </c>
      <c r="J4100" s="2" t="s">
        <v>1217</v>
      </c>
      <c r="K4100" s="2" t="s">
        <v>43</v>
      </c>
      <c r="L4100" s="2" t="s">
        <v>1239</v>
      </c>
      <c r="M4100" s="2" t="s">
        <v>1263</v>
      </c>
      <c r="N4100" s="2" t="s">
        <v>1220</v>
      </c>
      <c r="O4100" s="113" t="s">
        <v>644</v>
      </c>
      <c r="P4100" s="2" t="s">
        <v>720</v>
      </c>
      <c r="Q4100" s="2" t="s">
        <v>1221</v>
      </c>
      <c r="R4100" s="2" t="s">
        <v>1264</v>
      </c>
      <c r="S4100" s="2" t="s">
        <v>1215</v>
      </c>
      <c r="T4100" s="2" t="e">
        <v>#VALUE!</v>
      </c>
      <c r="U4100" s="2" t="s">
        <v>40</v>
      </c>
      <c r="V4100" s="2" t="s">
        <v>40</v>
      </c>
      <c r="W4100" s="2" t="s">
        <v>40</v>
      </c>
      <c r="X4100" s="2" t="s">
        <v>40</v>
      </c>
      <c r="Y4100" s="2">
        <v>0</v>
      </c>
      <c r="Z4100" s="2" t="s">
        <v>40</v>
      </c>
      <c r="AA4100" s="2" t="s">
        <v>662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43</v>
      </c>
      <c r="AG4100" s="2" t="s">
        <v>37</v>
      </c>
      <c r="AH4100" s="2" t="s">
        <v>635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199</v>
      </c>
      <c r="AN4100" s="2">
        <v>0</v>
      </c>
      <c r="AO4100" s="2" t="s">
        <v>40</v>
      </c>
    </row>
    <row r="4101" spans="1:41" ht="15" customHeight="1" x14ac:dyDescent="0.3">
      <c r="A4101" s="2" t="s">
        <v>1176</v>
      </c>
      <c r="B4101" s="2" t="s">
        <v>3377</v>
      </c>
      <c r="C4101" s="2" t="s">
        <v>838</v>
      </c>
      <c r="D4101" s="2" t="s">
        <v>3384</v>
      </c>
      <c r="E4101" s="115" t="s">
        <v>4173</v>
      </c>
      <c r="F4101" s="2">
        <v>1</v>
      </c>
      <c r="G4101" s="2" t="s">
        <v>36</v>
      </c>
      <c r="H4101" s="2" t="s">
        <v>198</v>
      </c>
      <c r="I4101" s="2" t="s">
        <v>37</v>
      </c>
      <c r="J4101" s="2" t="s">
        <v>1217</v>
      </c>
      <c r="K4101" s="2" t="s">
        <v>43</v>
      </c>
      <c r="L4101" s="2" t="s">
        <v>1239</v>
      </c>
      <c r="M4101" s="2" t="s">
        <v>1263</v>
      </c>
      <c r="N4101" s="2" t="s">
        <v>1220</v>
      </c>
      <c r="O4101" s="113" t="s">
        <v>644</v>
      </c>
      <c r="P4101" s="2" t="s">
        <v>720</v>
      </c>
      <c r="Q4101" s="2" t="s">
        <v>1221</v>
      </c>
      <c r="R4101" s="2" t="s">
        <v>1264</v>
      </c>
      <c r="S4101" s="2" t="s">
        <v>1215</v>
      </c>
      <c r="T4101" s="2" t="e">
        <v>#VALUE!</v>
      </c>
      <c r="U4101" s="2" t="s">
        <v>40</v>
      </c>
      <c r="V4101" s="2" t="s">
        <v>40</v>
      </c>
      <c r="W4101" s="2" t="s">
        <v>40</v>
      </c>
      <c r="X4101" s="2" t="s">
        <v>40</v>
      </c>
      <c r="Y4101" s="2">
        <v>0</v>
      </c>
      <c r="Z4101" s="2" t="s">
        <v>40</v>
      </c>
      <c r="AA4101" s="2" t="s">
        <v>662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43</v>
      </c>
      <c r="AG4101" s="2" t="s">
        <v>37</v>
      </c>
      <c r="AH4101" s="2" t="s">
        <v>635</v>
      </c>
      <c r="AI4101" s="2" t="s">
        <v>1393</v>
      </c>
      <c r="AJ4101" s="2">
        <v>0</v>
      </c>
      <c r="AK4101" s="2">
        <v>0</v>
      </c>
      <c r="AL4101" s="2">
        <v>0</v>
      </c>
      <c r="AM4101" s="2" t="s">
        <v>199</v>
      </c>
      <c r="AN4101" s="2">
        <v>0</v>
      </c>
      <c r="AO4101" s="2" t="s">
        <v>41</v>
      </c>
    </row>
    <row r="4102" spans="1:41" ht="15" customHeight="1" x14ac:dyDescent="0.3">
      <c r="A4102" s="2" t="s">
        <v>1176</v>
      </c>
      <c r="B4102" s="2" t="s">
        <v>3377</v>
      </c>
      <c r="C4102" s="2" t="s">
        <v>838</v>
      </c>
      <c r="D4102" s="2" t="s">
        <v>3385</v>
      </c>
      <c r="E4102" s="115" t="s">
        <v>4173</v>
      </c>
      <c r="F4102" s="2">
        <v>1</v>
      </c>
      <c r="G4102" s="2" t="s">
        <v>36</v>
      </c>
      <c r="H4102" s="2" t="s">
        <v>198</v>
      </c>
      <c r="I4102" s="2" t="s">
        <v>37</v>
      </c>
      <c r="J4102" s="2" t="s">
        <v>1217</v>
      </c>
      <c r="K4102" s="2" t="s">
        <v>43</v>
      </c>
      <c r="L4102" s="2" t="s">
        <v>1239</v>
      </c>
      <c r="M4102" s="2" t="s">
        <v>1263</v>
      </c>
      <c r="N4102" s="2" t="s">
        <v>1220</v>
      </c>
      <c r="O4102" s="113" t="s">
        <v>644</v>
      </c>
      <c r="P4102" s="2" t="s">
        <v>720</v>
      </c>
      <c r="Q4102" s="2" t="s">
        <v>1221</v>
      </c>
      <c r="R4102" s="2" t="s">
        <v>1264</v>
      </c>
      <c r="S4102" s="2" t="s">
        <v>1215</v>
      </c>
      <c r="T4102" s="2" t="e">
        <v>#VALUE!</v>
      </c>
      <c r="U4102" s="2" t="s">
        <v>40</v>
      </c>
      <c r="V4102" s="2" t="s">
        <v>40</v>
      </c>
      <c r="W4102" s="2" t="s">
        <v>40</v>
      </c>
      <c r="X4102" s="2" t="s">
        <v>40</v>
      </c>
      <c r="Y4102" s="2">
        <v>0</v>
      </c>
      <c r="Z4102" s="2" t="s">
        <v>40</v>
      </c>
      <c r="AA4102" s="2" t="s">
        <v>662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43</v>
      </c>
      <c r="AG4102" s="2" t="s">
        <v>37</v>
      </c>
      <c r="AH4102" s="2" t="s">
        <v>635</v>
      </c>
      <c r="AI4102" s="2" t="s">
        <v>1393</v>
      </c>
      <c r="AJ4102" s="2">
        <v>0</v>
      </c>
      <c r="AK4102" s="2">
        <v>0</v>
      </c>
      <c r="AL4102" s="2">
        <v>0</v>
      </c>
      <c r="AM4102" s="2" t="s">
        <v>199</v>
      </c>
      <c r="AN4102" s="2">
        <v>0</v>
      </c>
      <c r="AO4102" s="2" t="s">
        <v>40</v>
      </c>
    </row>
    <row r="4103" spans="1:41" ht="15" customHeight="1" x14ac:dyDescent="0.3">
      <c r="A4103" s="2" t="s">
        <v>1176</v>
      </c>
      <c r="B4103" s="2" t="s">
        <v>3377</v>
      </c>
      <c r="C4103" s="2" t="s">
        <v>853</v>
      </c>
      <c r="D4103" s="2" t="s">
        <v>3386</v>
      </c>
      <c r="E4103" s="115" t="s">
        <v>4173</v>
      </c>
      <c r="F4103" s="2">
        <v>7</v>
      </c>
      <c r="G4103" s="2" t="s">
        <v>36</v>
      </c>
      <c r="H4103" s="2" t="s">
        <v>198</v>
      </c>
      <c r="I4103" s="2" t="s">
        <v>37</v>
      </c>
      <c r="J4103" s="2" t="s">
        <v>712</v>
      </c>
      <c r="K4103" s="2" t="s">
        <v>46</v>
      </c>
      <c r="L4103" s="2" t="s">
        <v>1212</v>
      </c>
      <c r="M4103" s="2" t="s">
        <v>1265</v>
      </c>
      <c r="N4103" s="2" t="s">
        <v>1265</v>
      </c>
      <c r="O4103" s="113" t="s">
        <v>644</v>
      </c>
      <c r="P4103" s="2" t="s">
        <v>720</v>
      </c>
      <c r="Q4103" s="2" t="s">
        <v>1221</v>
      </c>
      <c r="R4103" s="2" t="s">
        <v>1264</v>
      </c>
      <c r="S4103" s="2" t="s">
        <v>1215</v>
      </c>
      <c r="T4103" s="2" t="e">
        <v>#VALUE!</v>
      </c>
      <c r="U4103" s="2" t="s">
        <v>40</v>
      </c>
      <c r="V4103" s="2" t="s">
        <v>40</v>
      </c>
      <c r="W4103" s="2" t="s">
        <v>40</v>
      </c>
      <c r="X4103" s="2" t="s">
        <v>40</v>
      </c>
      <c r="Y4103" s="2">
        <v>0</v>
      </c>
      <c r="Z4103" s="2" t="s">
        <v>40</v>
      </c>
      <c r="AA4103" s="2" t="s">
        <v>662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46</v>
      </c>
      <c r="AG4103" s="2" t="s">
        <v>37</v>
      </c>
      <c r="AH4103" s="2" t="s">
        <v>635</v>
      </c>
      <c r="AI4103" s="2" t="s">
        <v>1393</v>
      </c>
      <c r="AJ4103" s="2">
        <v>0</v>
      </c>
      <c r="AK4103" s="2">
        <v>0</v>
      </c>
      <c r="AL4103" s="2">
        <v>0</v>
      </c>
      <c r="AM4103" s="2" t="s">
        <v>199</v>
      </c>
      <c r="AN4103" s="2">
        <v>0</v>
      </c>
      <c r="AO4103" s="2" t="s">
        <v>40</v>
      </c>
    </row>
    <row r="4104" spans="1:41" ht="15" customHeight="1" x14ac:dyDescent="0.3">
      <c r="A4104" s="2" t="s">
        <v>1176</v>
      </c>
      <c r="B4104" s="2" t="s">
        <v>3377</v>
      </c>
      <c r="C4104" s="2" t="s">
        <v>839</v>
      </c>
      <c r="D4104" s="2" t="s">
        <v>3387</v>
      </c>
      <c r="E4104" s="115" t="s">
        <v>4173</v>
      </c>
      <c r="F4104" s="2">
        <v>1.5</v>
      </c>
      <c r="G4104" s="2" t="s">
        <v>36</v>
      </c>
      <c r="H4104" s="2" t="s">
        <v>198</v>
      </c>
      <c r="I4104" s="2" t="s">
        <v>37</v>
      </c>
      <c r="J4104" s="2" t="s">
        <v>1217</v>
      </c>
      <c r="K4104" s="2" t="s">
        <v>43</v>
      </c>
      <c r="L4104" s="2" t="s">
        <v>1239</v>
      </c>
      <c r="M4104" s="2" t="s">
        <v>1265</v>
      </c>
      <c r="N4104" s="2" t="s">
        <v>1265</v>
      </c>
      <c r="O4104" s="113" t="s">
        <v>644</v>
      </c>
      <c r="P4104" s="2" t="s">
        <v>720</v>
      </c>
      <c r="Q4104" s="2" t="s">
        <v>1221</v>
      </c>
      <c r="R4104" s="2" t="s">
        <v>1264</v>
      </c>
      <c r="S4104" s="2" t="s">
        <v>1215</v>
      </c>
      <c r="T4104" s="2" t="e">
        <v>#VALUE!</v>
      </c>
      <c r="U4104" s="2" t="s">
        <v>40</v>
      </c>
      <c r="V4104" s="2" t="s">
        <v>40</v>
      </c>
      <c r="W4104" s="2" t="s">
        <v>40</v>
      </c>
      <c r="X4104" s="2" t="s">
        <v>40</v>
      </c>
      <c r="Y4104" s="2">
        <v>0</v>
      </c>
      <c r="Z4104" s="2" t="s">
        <v>40</v>
      </c>
      <c r="AA4104" s="2" t="s">
        <v>662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43</v>
      </c>
      <c r="AG4104" s="2" t="s">
        <v>37</v>
      </c>
      <c r="AH4104" s="2" t="s">
        <v>635</v>
      </c>
      <c r="AI4104" s="2" t="s">
        <v>1393</v>
      </c>
      <c r="AJ4104" s="2">
        <v>0</v>
      </c>
      <c r="AK4104" s="2">
        <v>0</v>
      </c>
      <c r="AL4104" s="2">
        <v>0</v>
      </c>
      <c r="AM4104" s="2" t="s">
        <v>199</v>
      </c>
      <c r="AN4104" s="2">
        <v>0</v>
      </c>
      <c r="AO4104" s="2" t="s">
        <v>40</v>
      </c>
    </row>
    <row r="4105" spans="1:41" ht="15" customHeight="1" x14ac:dyDescent="0.3">
      <c r="A4105" s="2" t="s">
        <v>1176</v>
      </c>
      <c r="B4105" s="2" t="s">
        <v>3377</v>
      </c>
      <c r="C4105" s="2" t="s">
        <v>839</v>
      </c>
      <c r="D4105" s="2" t="s">
        <v>3388</v>
      </c>
      <c r="E4105" s="115" t="s">
        <v>4173</v>
      </c>
      <c r="F4105" s="2">
        <v>0.5</v>
      </c>
      <c r="G4105" s="2" t="s">
        <v>36</v>
      </c>
      <c r="H4105" s="2" t="s">
        <v>198</v>
      </c>
      <c r="I4105" s="2" t="s">
        <v>37</v>
      </c>
      <c r="J4105" s="2" t="s">
        <v>1217</v>
      </c>
      <c r="K4105" s="2" t="s">
        <v>43</v>
      </c>
      <c r="L4105" s="2" t="s">
        <v>1239</v>
      </c>
      <c r="M4105" s="2" t="s">
        <v>1265</v>
      </c>
      <c r="N4105" s="2" t="s">
        <v>1265</v>
      </c>
      <c r="O4105" s="113" t="s">
        <v>644</v>
      </c>
      <c r="P4105" s="2" t="s">
        <v>720</v>
      </c>
      <c r="Q4105" s="2" t="s">
        <v>1221</v>
      </c>
      <c r="R4105" s="2" t="s">
        <v>1264</v>
      </c>
      <c r="S4105" s="2" t="s">
        <v>1215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43</v>
      </c>
      <c r="AG4105" s="2" t="s">
        <v>37</v>
      </c>
      <c r="AH4105" s="2" t="s">
        <v>635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</row>
    <row r="4106" spans="1:41" ht="15" customHeight="1" x14ac:dyDescent="0.3">
      <c r="A4106" s="2" t="s">
        <v>1176</v>
      </c>
      <c r="B4106" s="2" t="s">
        <v>3377</v>
      </c>
      <c r="C4106" s="2" t="s">
        <v>839</v>
      </c>
      <c r="D4106" s="2" t="s">
        <v>2429</v>
      </c>
      <c r="E4106" s="115" t="s">
        <v>4173</v>
      </c>
      <c r="F4106" s="2">
        <v>0.5</v>
      </c>
      <c r="G4106" s="2" t="s">
        <v>36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1265</v>
      </c>
      <c r="N4106" s="2" t="s">
        <v>1265</v>
      </c>
      <c r="O4106" s="113" t="s">
        <v>644</v>
      </c>
      <c r="P4106" s="2" t="s">
        <v>720</v>
      </c>
      <c r="Q4106" s="2" t="s">
        <v>1221</v>
      </c>
      <c r="R4106" s="2" t="s">
        <v>1264</v>
      </c>
      <c r="S4106" s="2" t="s">
        <v>1215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43</v>
      </c>
      <c r="AG4106" s="2" t="s">
        <v>37</v>
      </c>
      <c r="AH4106" s="2" t="s">
        <v>635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</row>
    <row r="4107" spans="1:41" ht="15" customHeight="1" x14ac:dyDescent="0.3">
      <c r="A4107" s="2" t="s">
        <v>1176</v>
      </c>
      <c r="B4107" s="2" t="s">
        <v>3377</v>
      </c>
      <c r="C4107" s="2" t="s">
        <v>838</v>
      </c>
      <c r="D4107" s="2" t="s">
        <v>3389</v>
      </c>
      <c r="E4107" s="115" t="s">
        <v>4173</v>
      </c>
      <c r="F4107" s="2">
        <v>1.5</v>
      </c>
      <c r="G4107" s="2" t="s">
        <v>36</v>
      </c>
      <c r="H4107" s="2" t="s">
        <v>198</v>
      </c>
      <c r="I4107" s="2" t="s">
        <v>37</v>
      </c>
      <c r="J4107" s="2" t="s">
        <v>1217</v>
      </c>
      <c r="K4107" s="2" t="s">
        <v>43</v>
      </c>
      <c r="L4107" s="2" t="s">
        <v>1239</v>
      </c>
      <c r="M4107" s="2" t="s">
        <v>1263</v>
      </c>
      <c r="N4107" s="2" t="s">
        <v>1220</v>
      </c>
      <c r="O4107" s="113" t="s">
        <v>644</v>
      </c>
      <c r="P4107" s="2" t="s">
        <v>720</v>
      </c>
      <c r="Q4107" s="2" t="s">
        <v>1221</v>
      </c>
      <c r="R4107" s="2" t="s">
        <v>1264</v>
      </c>
      <c r="S4107" s="2" t="s">
        <v>1215</v>
      </c>
      <c r="T4107" s="2" t="e">
        <v>#VALUE!</v>
      </c>
      <c r="U4107" s="2" t="s">
        <v>41</v>
      </c>
      <c r="V4107" s="2" t="s">
        <v>40</v>
      </c>
      <c r="W4107" s="2" t="s">
        <v>40</v>
      </c>
      <c r="X4107" s="2" t="s">
        <v>40</v>
      </c>
      <c r="Y4107" s="2">
        <v>0</v>
      </c>
      <c r="Z4107" s="2" t="s">
        <v>40</v>
      </c>
      <c r="AA4107" s="2" t="s">
        <v>662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43</v>
      </c>
      <c r="AG4107" s="2" t="s">
        <v>37</v>
      </c>
      <c r="AH4107" s="2" t="s">
        <v>635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199</v>
      </c>
      <c r="AN4107" s="2">
        <v>0</v>
      </c>
      <c r="AO4107" s="2" t="s">
        <v>41</v>
      </c>
    </row>
    <row r="4108" spans="1:41" ht="15" customHeight="1" x14ac:dyDescent="0.3">
      <c r="A4108" s="2" t="s">
        <v>1176</v>
      </c>
      <c r="B4108" s="2" t="s">
        <v>3377</v>
      </c>
      <c r="C4108" s="2" t="s">
        <v>839</v>
      </c>
      <c r="D4108" s="2" t="s">
        <v>3390</v>
      </c>
      <c r="E4108" s="115" t="s">
        <v>4173</v>
      </c>
      <c r="F4108" s="2">
        <v>1</v>
      </c>
      <c r="G4108" s="2" t="s">
        <v>36</v>
      </c>
      <c r="H4108" s="2" t="s">
        <v>198</v>
      </c>
      <c r="I4108" s="2" t="s">
        <v>37</v>
      </c>
      <c r="J4108" s="2" t="s">
        <v>1217</v>
      </c>
      <c r="K4108" s="2" t="s">
        <v>43</v>
      </c>
      <c r="L4108" s="2" t="s">
        <v>1239</v>
      </c>
      <c r="M4108" s="2" t="s">
        <v>1265</v>
      </c>
      <c r="N4108" s="2" t="s">
        <v>1265</v>
      </c>
      <c r="O4108" s="113" t="s">
        <v>644</v>
      </c>
      <c r="P4108" s="2" t="s">
        <v>720</v>
      </c>
      <c r="Q4108" s="2" t="s">
        <v>1221</v>
      </c>
      <c r="R4108" s="2" t="s">
        <v>1264</v>
      </c>
      <c r="S4108" s="2" t="s">
        <v>1215</v>
      </c>
      <c r="T4108" s="2" t="e">
        <v>#VALUE!</v>
      </c>
      <c r="U4108" s="2" t="s">
        <v>41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43</v>
      </c>
      <c r="AG4108" s="2" t="s">
        <v>37</v>
      </c>
      <c r="AH4108" s="2" t="s">
        <v>635</v>
      </c>
      <c r="AI4108" s="2" t="s">
        <v>1393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41</v>
      </c>
    </row>
    <row r="4109" spans="1:41" ht="15" customHeight="1" x14ac:dyDescent="0.3">
      <c r="A4109" s="2" t="s">
        <v>1176</v>
      </c>
      <c r="B4109" s="2" t="s">
        <v>3377</v>
      </c>
      <c r="C4109" s="2" t="s">
        <v>838</v>
      </c>
      <c r="D4109" s="2" t="s">
        <v>3391</v>
      </c>
      <c r="E4109" s="115" t="s">
        <v>4173</v>
      </c>
      <c r="F4109" s="2">
        <v>3</v>
      </c>
      <c r="G4109" s="2" t="s">
        <v>36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1263</v>
      </c>
      <c r="N4109" s="2" t="s">
        <v>1220</v>
      </c>
      <c r="O4109" s="113" t="s">
        <v>644</v>
      </c>
      <c r="P4109" s="2" t="s">
        <v>720</v>
      </c>
      <c r="Q4109" s="2" t="s">
        <v>1221</v>
      </c>
      <c r="R4109" s="2" t="s">
        <v>1264</v>
      </c>
      <c r="S4109" s="2" t="s">
        <v>1215</v>
      </c>
      <c r="T4109" s="2" t="e">
        <v>#VALUE!</v>
      </c>
      <c r="U4109" s="2" t="s">
        <v>41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43</v>
      </c>
      <c r="AG4109" s="2" t="s">
        <v>37</v>
      </c>
      <c r="AH4109" s="2" t="s">
        <v>635</v>
      </c>
      <c r="AI4109" s="2" t="s">
        <v>1393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41</v>
      </c>
    </row>
    <row r="4110" spans="1:41" ht="15" customHeight="1" x14ac:dyDescent="0.3">
      <c r="A4110" s="2" t="s">
        <v>1176</v>
      </c>
      <c r="B4110" s="2" t="s">
        <v>3377</v>
      </c>
      <c r="C4110" s="2" t="s">
        <v>839</v>
      </c>
      <c r="D4110" s="2" t="s">
        <v>3392</v>
      </c>
      <c r="E4110" s="115" t="s">
        <v>4173</v>
      </c>
      <c r="F4110" s="2">
        <v>6</v>
      </c>
      <c r="G4110" s="2" t="s">
        <v>36</v>
      </c>
      <c r="H4110" s="2" t="s">
        <v>198</v>
      </c>
      <c r="I4110" s="2" t="s">
        <v>37</v>
      </c>
      <c r="J4110" s="2" t="s">
        <v>1217</v>
      </c>
      <c r="K4110" s="2" t="s">
        <v>43</v>
      </c>
      <c r="L4110" s="2" t="s">
        <v>1239</v>
      </c>
      <c r="M4110" s="2" t="s">
        <v>1265</v>
      </c>
      <c r="N4110" s="2" t="s">
        <v>1265</v>
      </c>
      <c r="O4110" s="113" t="s">
        <v>644</v>
      </c>
      <c r="P4110" s="2" t="s">
        <v>720</v>
      </c>
      <c r="Q4110" s="2" t="s">
        <v>1221</v>
      </c>
      <c r="R4110" s="2" t="s">
        <v>1264</v>
      </c>
      <c r="S4110" s="2" t="s">
        <v>1215</v>
      </c>
      <c r="T4110" s="2" t="e">
        <v>#VALUE!</v>
      </c>
      <c r="U4110" s="2" t="s">
        <v>41</v>
      </c>
      <c r="V4110" s="2" t="s">
        <v>40</v>
      </c>
      <c r="W4110" s="2" t="s">
        <v>40</v>
      </c>
      <c r="X4110" s="2" t="s">
        <v>40</v>
      </c>
      <c r="Y4110" s="2">
        <v>0</v>
      </c>
      <c r="Z4110" s="2" t="s">
        <v>40</v>
      </c>
      <c r="AA4110" s="2" t="s">
        <v>662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43</v>
      </c>
      <c r="AG4110" s="2" t="s">
        <v>37</v>
      </c>
      <c r="AH4110" s="2" t="s">
        <v>635</v>
      </c>
      <c r="AI4110" s="2" t="s">
        <v>1393</v>
      </c>
      <c r="AJ4110" s="2">
        <v>0</v>
      </c>
      <c r="AK4110" s="2">
        <v>0</v>
      </c>
      <c r="AL4110" s="2">
        <v>0</v>
      </c>
      <c r="AM4110" s="2" t="s">
        <v>199</v>
      </c>
      <c r="AN4110" s="2">
        <v>0</v>
      </c>
      <c r="AO4110" s="2" t="s">
        <v>41</v>
      </c>
    </row>
    <row r="4111" spans="1:41" ht="15" customHeight="1" x14ac:dyDescent="0.3">
      <c r="A4111" s="2" t="s">
        <v>1176</v>
      </c>
      <c r="B4111" s="2" t="s">
        <v>3377</v>
      </c>
      <c r="C4111" s="2" t="s">
        <v>839</v>
      </c>
      <c r="D4111" s="2" t="s">
        <v>3393</v>
      </c>
      <c r="E4111" s="115" t="s">
        <v>4173</v>
      </c>
      <c r="F4111" s="2">
        <v>1</v>
      </c>
      <c r="G4111" s="2" t="s">
        <v>36</v>
      </c>
      <c r="H4111" s="2" t="s">
        <v>198</v>
      </c>
      <c r="I4111" s="2" t="s">
        <v>37</v>
      </c>
      <c r="J4111" s="2" t="s">
        <v>1217</v>
      </c>
      <c r="K4111" s="2" t="s">
        <v>43</v>
      </c>
      <c r="L4111" s="2" t="s">
        <v>1239</v>
      </c>
      <c r="M4111" s="2" t="s">
        <v>1265</v>
      </c>
      <c r="N4111" s="2" t="s">
        <v>1265</v>
      </c>
      <c r="O4111" s="113" t="s">
        <v>644</v>
      </c>
      <c r="P4111" s="2" t="s">
        <v>720</v>
      </c>
      <c r="Q4111" s="2" t="s">
        <v>1221</v>
      </c>
      <c r="R4111" s="2" t="s">
        <v>1264</v>
      </c>
      <c r="S4111" s="2" t="s">
        <v>1215</v>
      </c>
      <c r="T4111" s="2" t="e">
        <v>#VALUE!</v>
      </c>
      <c r="U4111" s="2" t="s">
        <v>41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43</v>
      </c>
      <c r="AG4111" s="2" t="s">
        <v>37</v>
      </c>
      <c r="AH4111" s="2" t="s">
        <v>635</v>
      </c>
      <c r="AI4111" s="2" t="s">
        <v>1393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41</v>
      </c>
    </row>
    <row r="4112" spans="1:41" ht="15" customHeight="1" x14ac:dyDescent="0.3">
      <c r="A4112" s="2" t="s">
        <v>1176</v>
      </c>
      <c r="B4112" s="2" t="s">
        <v>3377</v>
      </c>
      <c r="C4112" s="2" t="s">
        <v>839</v>
      </c>
      <c r="D4112" s="2" t="s">
        <v>3089</v>
      </c>
      <c r="E4112" s="115" t="s">
        <v>4173</v>
      </c>
      <c r="F4112" s="2">
        <v>48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1265</v>
      </c>
      <c r="N4112" s="2" t="s">
        <v>1265</v>
      </c>
      <c r="O4112" s="113" t="s">
        <v>644</v>
      </c>
      <c r="P4112" s="2" t="s">
        <v>720</v>
      </c>
      <c r="Q4112" s="2" t="s">
        <v>1221</v>
      </c>
      <c r="R4112" s="2" t="s">
        <v>1264</v>
      </c>
      <c r="S4112" s="2" t="s">
        <v>1215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635</v>
      </c>
      <c r="AI4112" s="2" t="s">
        <v>1393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</row>
    <row r="4113" spans="1:41" ht="15" customHeight="1" x14ac:dyDescent="0.3">
      <c r="A4113" s="2" t="s">
        <v>1176</v>
      </c>
      <c r="B4113" s="2" t="s">
        <v>3377</v>
      </c>
      <c r="C4113" s="2" t="s">
        <v>843</v>
      </c>
      <c r="D4113" s="2" t="s">
        <v>1180</v>
      </c>
      <c r="E4113" s="115" t="s">
        <v>4173</v>
      </c>
      <c r="F4113" s="2">
        <v>1</v>
      </c>
      <c r="G4113" s="2" t="s">
        <v>36</v>
      </c>
      <c r="H4113" s="2" t="s">
        <v>198</v>
      </c>
      <c r="I4113" s="2" t="s">
        <v>37</v>
      </c>
      <c r="J4113" s="2" t="s">
        <v>1217</v>
      </c>
      <c r="K4113" s="2" t="s">
        <v>43</v>
      </c>
      <c r="L4113" s="2" t="s">
        <v>1239</v>
      </c>
      <c r="M4113" s="2" t="s">
        <v>1268</v>
      </c>
      <c r="N4113" s="2" t="s">
        <v>1220</v>
      </c>
      <c r="O4113" s="113" t="s">
        <v>644</v>
      </c>
      <c r="P4113" s="2" t="s">
        <v>720</v>
      </c>
      <c r="Q4113" s="2" t="s">
        <v>1221</v>
      </c>
      <c r="R4113" s="2" t="s">
        <v>1222</v>
      </c>
      <c r="S4113" s="2" t="s">
        <v>1223</v>
      </c>
      <c r="T4113" s="2" t="s">
        <v>1305</v>
      </c>
      <c r="U4113" s="2" t="s">
        <v>40</v>
      </c>
      <c r="V4113" s="2" t="s">
        <v>40</v>
      </c>
      <c r="W4113" s="2" t="s">
        <v>40</v>
      </c>
      <c r="X4113" s="2" t="s">
        <v>40</v>
      </c>
      <c r="Y4113" s="2">
        <v>0</v>
      </c>
      <c r="Z4113" s="2" t="s">
        <v>40</v>
      </c>
      <c r="AA4113" s="2" t="s">
        <v>662</v>
      </c>
      <c r="AB4113" s="2" t="s">
        <v>1402</v>
      </c>
      <c r="AC4113" s="2">
        <v>0</v>
      </c>
      <c r="AD4113" s="2" t="s">
        <v>1460</v>
      </c>
      <c r="AE4113" s="2">
        <v>1069960001</v>
      </c>
      <c r="AF4113" s="2" t="s">
        <v>43</v>
      </c>
      <c r="AG4113" s="2" t="s">
        <v>37</v>
      </c>
      <c r="AH4113" s="2" t="s">
        <v>635</v>
      </c>
      <c r="AI4113" s="2" t="s">
        <v>1393</v>
      </c>
      <c r="AJ4113" s="2" t="s">
        <v>1222</v>
      </c>
      <c r="AK4113" s="2" t="s">
        <v>1410</v>
      </c>
      <c r="AL4113" s="2">
        <v>0</v>
      </c>
      <c r="AM4113" s="2" t="s">
        <v>199</v>
      </c>
      <c r="AN4113" s="2" t="s">
        <v>565</v>
      </c>
      <c r="AO4113" s="2" t="s">
        <v>41</v>
      </c>
    </row>
    <row r="4114" spans="1:41" ht="15" customHeight="1" x14ac:dyDescent="0.3">
      <c r="A4114" s="2" t="s">
        <v>1176</v>
      </c>
      <c r="B4114" s="2" t="s">
        <v>3377</v>
      </c>
      <c r="C4114" s="2" t="s">
        <v>1177</v>
      </c>
      <c r="D4114" s="2" t="s">
        <v>3394</v>
      </c>
      <c r="E4114" s="115" t="s">
        <v>4601</v>
      </c>
      <c r="F4114" s="2">
        <v>2</v>
      </c>
      <c r="G4114" s="2" t="s">
        <v>36</v>
      </c>
      <c r="H4114" s="2" t="s">
        <v>198</v>
      </c>
      <c r="I4114" s="2" t="s">
        <v>37</v>
      </c>
      <c r="J4114" s="2" t="s">
        <v>1217</v>
      </c>
      <c r="K4114" s="2" t="s">
        <v>43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 t="s">
        <v>1385</v>
      </c>
      <c r="S4114" s="2" t="s">
        <v>1386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43</v>
      </c>
      <c r="AG4114" s="2" t="s">
        <v>37</v>
      </c>
      <c r="AH4114" s="2" t="s">
        <v>635</v>
      </c>
      <c r="AI4114" s="2" t="s">
        <v>1393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</row>
    <row r="4115" spans="1:41" ht="15" customHeight="1" x14ac:dyDescent="0.3">
      <c r="A4115" s="2" t="s">
        <v>1176</v>
      </c>
      <c r="B4115" s="2" t="s">
        <v>3377</v>
      </c>
      <c r="C4115" s="2" t="s">
        <v>839</v>
      </c>
      <c r="D4115" s="2" t="s">
        <v>3379</v>
      </c>
      <c r="E4115" s="115" t="s">
        <v>4601</v>
      </c>
      <c r="F4115" s="2">
        <v>1</v>
      </c>
      <c r="G4115" s="2" t="s">
        <v>36</v>
      </c>
      <c r="H4115" s="2" t="s">
        <v>198</v>
      </c>
      <c r="I4115" s="2" t="s">
        <v>37</v>
      </c>
      <c r="J4115" s="2" t="s">
        <v>1217</v>
      </c>
      <c r="K4115" s="2" t="s">
        <v>43</v>
      </c>
      <c r="L4115" s="2" t="s">
        <v>1239</v>
      </c>
      <c r="M4115" s="2" t="s">
        <v>1265</v>
      </c>
      <c r="N4115" s="2" t="s">
        <v>1265</v>
      </c>
      <c r="O4115" s="113" t="s">
        <v>645</v>
      </c>
      <c r="P4115" s="2" t="s">
        <v>720</v>
      </c>
      <c r="Q4115" s="2" t="s">
        <v>1221</v>
      </c>
      <c r="R4115" s="2" t="s">
        <v>1264</v>
      </c>
      <c r="S4115" s="2" t="s">
        <v>1215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43</v>
      </c>
      <c r="AG4115" s="2" t="s">
        <v>37</v>
      </c>
      <c r="AH4115" s="2" t="s">
        <v>635</v>
      </c>
      <c r="AI4115" s="2" t="s">
        <v>1393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</row>
    <row r="4116" spans="1:41" ht="15" customHeight="1" x14ac:dyDescent="0.3">
      <c r="A4116" s="2" t="s">
        <v>1176</v>
      </c>
      <c r="B4116" s="2" t="s">
        <v>3377</v>
      </c>
      <c r="C4116" s="2" t="s">
        <v>838</v>
      </c>
      <c r="D4116" s="2" t="s">
        <v>3395</v>
      </c>
      <c r="E4116" s="115" t="s">
        <v>4601</v>
      </c>
      <c r="F4116" s="2">
        <v>6</v>
      </c>
      <c r="G4116" s="2" t="s">
        <v>36</v>
      </c>
      <c r="H4116" s="2" t="s">
        <v>198</v>
      </c>
      <c r="I4116" s="2" t="s">
        <v>37</v>
      </c>
      <c r="J4116" s="2" t="s">
        <v>1217</v>
      </c>
      <c r="K4116" s="2" t="s">
        <v>43</v>
      </c>
      <c r="L4116" s="2" t="s">
        <v>1239</v>
      </c>
      <c r="M4116" s="2" t="s">
        <v>1263</v>
      </c>
      <c r="N4116" s="2" t="s">
        <v>1220</v>
      </c>
      <c r="O4116" s="113" t="s">
        <v>645</v>
      </c>
      <c r="P4116" s="2" t="s">
        <v>720</v>
      </c>
      <c r="Q4116" s="2" t="s">
        <v>1221</v>
      </c>
      <c r="R4116" s="2" t="s">
        <v>1264</v>
      </c>
      <c r="S4116" s="2" t="s">
        <v>1215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43</v>
      </c>
      <c r="AG4116" s="2" t="s">
        <v>37</v>
      </c>
      <c r="AH4116" s="2" t="s">
        <v>635</v>
      </c>
      <c r="AI4116" s="2" t="s">
        <v>1393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</row>
    <row r="4117" spans="1:41" ht="15" customHeight="1" x14ac:dyDescent="0.3">
      <c r="A4117" s="2" t="s">
        <v>1176</v>
      </c>
      <c r="B4117" s="2" t="s">
        <v>3377</v>
      </c>
      <c r="C4117" s="2" t="s">
        <v>853</v>
      </c>
      <c r="D4117" s="2" t="s">
        <v>3386</v>
      </c>
      <c r="E4117" s="115" t="s">
        <v>4601</v>
      </c>
      <c r="F4117" s="2">
        <v>3</v>
      </c>
      <c r="G4117" s="2" t="s">
        <v>36</v>
      </c>
      <c r="H4117" s="2" t="s">
        <v>198</v>
      </c>
      <c r="I4117" s="2" t="s">
        <v>37</v>
      </c>
      <c r="J4117" s="2" t="s">
        <v>712</v>
      </c>
      <c r="K4117" s="2" t="s">
        <v>46</v>
      </c>
      <c r="L4117" s="2" t="s">
        <v>1212</v>
      </c>
      <c r="M4117" s="2" t="s">
        <v>1265</v>
      </c>
      <c r="N4117" s="2" t="s">
        <v>1265</v>
      </c>
      <c r="O4117" s="113" t="s">
        <v>645</v>
      </c>
      <c r="P4117" s="2" t="s">
        <v>720</v>
      </c>
      <c r="Q4117" s="2" t="s">
        <v>1221</v>
      </c>
      <c r="R4117" s="2" t="s">
        <v>1264</v>
      </c>
      <c r="S4117" s="2" t="s">
        <v>1215</v>
      </c>
      <c r="T4117" s="2" t="e">
        <v>#VALUE!</v>
      </c>
      <c r="U4117" s="2" t="s">
        <v>40</v>
      </c>
      <c r="V4117" s="2" t="s">
        <v>40</v>
      </c>
      <c r="W4117" s="2" t="s">
        <v>40</v>
      </c>
      <c r="X4117" s="2" t="s">
        <v>40</v>
      </c>
      <c r="Y4117" s="2">
        <v>0</v>
      </c>
      <c r="Z4117" s="2" t="s">
        <v>40</v>
      </c>
      <c r="AA4117" s="2" t="s">
        <v>662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46</v>
      </c>
      <c r="AG4117" s="2" t="s">
        <v>37</v>
      </c>
      <c r="AH4117" s="2" t="s">
        <v>635</v>
      </c>
      <c r="AI4117" s="2" t="s">
        <v>1393</v>
      </c>
      <c r="AJ4117" s="2">
        <v>0</v>
      </c>
      <c r="AK4117" s="2">
        <v>0</v>
      </c>
      <c r="AL4117" s="2">
        <v>0</v>
      </c>
      <c r="AM4117" s="2" t="s">
        <v>199</v>
      </c>
      <c r="AN4117" s="2">
        <v>0</v>
      </c>
      <c r="AO4117" s="2" t="s">
        <v>40</v>
      </c>
    </row>
    <row r="4118" spans="1:41" ht="15" customHeight="1" x14ac:dyDescent="0.3">
      <c r="A4118" s="2" t="s">
        <v>1176</v>
      </c>
      <c r="B4118" s="2" t="s">
        <v>3377</v>
      </c>
      <c r="C4118" s="2" t="s">
        <v>839</v>
      </c>
      <c r="D4118" s="2" t="s">
        <v>3388</v>
      </c>
      <c r="E4118" s="115" t="s">
        <v>4601</v>
      </c>
      <c r="F4118" s="2">
        <v>1</v>
      </c>
      <c r="G4118" s="2" t="s">
        <v>36</v>
      </c>
      <c r="H4118" s="2" t="s">
        <v>198</v>
      </c>
      <c r="I4118" s="2" t="s">
        <v>37</v>
      </c>
      <c r="J4118" s="2" t="s">
        <v>1217</v>
      </c>
      <c r="K4118" s="2" t="s">
        <v>43</v>
      </c>
      <c r="L4118" s="2" t="s">
        <v>1239</v>
      </c>
      <c r="M4118" s="2" t="s">
        <v>1265</v>
      </c>
      <c r="N4118" s="2" t="s">
        <v>1265</v>
      </c>
      <c r="O4118" s="113" t="s">
        <v>645</v>
      </c>
      <c r="P4118" s="2" t="s">
        <v>720</v>
      </c>
      <c r="Q4118" s="2" t="s">
        <v>1221</v>
      </c>
      <c r="R4118" s="2" t="s">
        <v>1264</v>
      </c>
      <c r="S4118" s="2" t="s">
        <v>1215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43</v>
      </c>
      <c r="AG4118" s="2" t="s">
        <v>37</v>
      </c>
      <c r="AH4118" s="2" t="s">
        <v>635</v>
      </c>
      <c r="AI4118" s="2" t="s">
        <v>1393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</row>
    <row r="4119" spans="1:41" ht="15" customHeight="1" x14ac:dyDescent="0.3">
      <c r="A4119" s="2" t="s">
        <v>1176</v>
      </c>
      <c r="B4119" s="2" t="s">
        <v>3377</v>
      </c>
      <c r="C4119" s="2" t="s">
        <v>839</v>
      </c>
      <c r="D4119" s="2" t="s">
        <v>3396</v>
      </c>
      <c r="E4119" s="115" t="s">
        <v>4601</v>
      </c>
      <c r="F4119" s="2">
        <v>7</v>
      </c>
      <c r="G4119" s="2" t="s">
        <v>36</v>
      </c>
      <c r="H4119" s="2" t="s">
        <v>198</v>
      </c>
      <c r="I4119" s="2" t="s">
        <v>37</v>
      </c>
      <c r="J4119" s="2" t="s">
        <v>1217</v>
      </c>
      <c r="K4119" s="2" t="s">
        <v>43</v>
      </c>
      <c r="L4119" s="2" t="s">
        <v>1239</v>
      </c>
      <c r="M4119" s="2" t="s">
        <v>1265</v>
      </c>
      <c r="N4119" s="2" t="s">
        <v>1265</v>
      </c>
      <c r="O4119" s="113" t="s">
        <v>645</v>
      </c>
      <c r="P4119" s="2" t="s">
        <v>720</v>
      </c>
      <c r="Q4119" s="2" t="s">
        <v>1221</v>
      </c>
      <c r="R4119" s="2" t="s">
        <v>1264</v>
      </c>
      <c r="S4119" s="2" t="s">
        <v>1215</v>
      </c>
      <c r="T4119" s="2" t="e">
        <v>#VALUE!</v>
      </c>
      <c r="U4119" s="2" t="s">
        <v>41</v>
      </c>
      <c r="V4119" s="2" t="s">
        <v>40</v>
      </c>
      <c r="W4119" s="2" t="s">
        <v>40</v>
      </c>
      <c r="X4119" s="2" t="s">
        <v>40</v>
      </c>
      <c r="Y4119" s="2">
        <v>0</v>
      </c>
      <c r="Z4119" s="2" t="s">
        <v>40</v>
      </c>
      <c r="AA4119" s="2" t="s">
        <v>662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43</v>
      </c>
      <c r="AG4119" s="2" t="s">
        <v>37</v>
      </c>
      <c r="AH4119" s="2" t="s">
        <v>635</v>
      </c>
      <c r="AI4119" s="2" t="s">
        <v>1393</v>
      </c>
      <c r="AJ4119" s="2">
        <v>0</v>
      </c>
      <c r="AK4119" s="2">
        <v>0</v>
      </c>
      <c r="AL4119" s="2">
        <v>0</v>
      </c>
      <c r="AM4119" s="2" t="s">
        <v>199</v>
      </c>
      <c r="AN4119" s="2">
        <v>0</v>
      </c>
      <c r="AO4119" s="2" t="s">
        <v>41</v>
      </c>
    </row>
    <row r="4120" spans="1:41" ht="15" customHeight="1" x14ac:dyDescent="0.3">
      <c r="A4120" s="2" t="s">
        <v>1176</v>
      </c>
      <c r="B4120" s="2" t="s">
        <v>3377</v>
      </c>
      <c r="C4120" s="2" t="s">
        <v>839</v>
      </c>
      <c r="D4120" s="2" t="s">
        <v>3397</v>
      </c>
      <c r="E4120" s="115" t="s">
        <v>4601</v>
      </c>
      <c r="F4120" s="2">
        <v>5.5</v>
      </c>
      <c r="G4120" s="2" t="s">
        <v>36</v>
      </c>
      <c r="H4120" s="2" t="s">
        <v>198</v>
      </c>
      <c r="I4120" s="2" t="s">
        <v>37</v>
      </c>
      <c r="J4120" s="2" t="s">
        <v>1217</v>
      </c>
      <c r="K4120" s="2" t="s">
        <v>43</v>
      </c>
      <c r="L4120" s="2" t="s">
        <v>1239</v>
      </c>
      <c r="M4120" s="2" t="s">
        <v>1265</v>
      </c>
      <c r="N4120" s="2" t="s">
        <v>1265</v>
      </c>
      <c r="O4120" s="113" t="s">
        <v>645</v>
      </c>
      <c r="P4120" s="2" t="s">
        <v>720</v>
      </c>
      <c r="Q4120" s="2" t="s">
        <v>1221</v>
      </c>
      <c r="R4120" s="2" t="s">
        <v>1264</v>
      </c>
      <c r="S4120" s="2" t="s">
        <v>1215</v>
      </c>
      <c r="T4120" s="2" t="e">
        <v>#VALUE!</v>
      </c>
      <c r="U4120" s="2" t="s">
        <v>41</v>
      </c>
      <c r="V4120" s="2" t="s">
        <v>40</v>
      </c>
      <c r="W4120" s="2" t="s">
        <v>40</v>
      </c>
      <c r="X4120" s="2" t="s">
        <v>40</v>
      </c>
      <c r="Y4120" s="2">
        <v>0</v>
      </c>
      <c r="Z4120" s="2" t="s">
        <v>40</v>
      </c>
      <c r="AA4120" s="2" t="s">
        <v>662</v>
      </c>
      <c r="AB4120" s="2">
        <v>0</v>
      </c>
      <c r="AC4120" s="2">
        <v>0</v>
      </c>
      <c r="AD4120" s="2">
        <v>0</v>
      </c>
      <c r="AE4120" s="2">
        <v>0</v>
      </c>
      <c r="AF4120" s="2" t="s">
        <v>43</v>
      </c>
      <c r="AG4120" s="2" t="s">
        <v>37</v>
      </c>
      <c r="AH4120" s="2" t="s">
        <v>635</v>
      </c>
      <c r="AI4120" s="2" t="s">
        <v>1393</v>
      </c>
      <c r="AJ4120" s="2">
        <v>0</v>
      </c>
      <c r="AK4120" s="2">
        <v>0</v>
      </c>
      <c r="AL4120" s="2">
        <v>0</v>
      </c>
      <c r="AM4120" s="2" t="s">
        <v>199</v>
      </c>
      <c r="AN4120" s="2">
        <v>0</v>
      </c>
      <c r="AO4120" s="2" t="s">
        <v>41</v>
      </c>
    </row>
    <row r="4121" spans="1:41" ht="15" customHeight="1" x14ac:dyDescent="0.3">
      <c r="A4121" s="2" t="s">
        <v>1176</v>
      </c>
      <c r="B4121" s="2" t="s">
        <v>3377</v>
      </c>
      <c r="C4121" s="2" t="s">
        <v>839</v>
      </c>
      <c r="D4121" s="2" t="s">
        <v>3398</v>
      </c>
      <c r="E4121" s="115" t="s">
        <v>4601</v>
      </c>
      <c r="F4121" s="2">
        <v>2</v>
      </c>
      <c r="G4121" s="2" t="s">
        <v>36</v>
      </c>
      <c r="H4121" s="2" t="s">
        <v>198</v>
      </c>
      <c r="I4121" s="2" t="s">
        <v>37</v>
      </c>
      <c r="J4121" s="2" t="s">
        <v>1217</v>
      </c>
      <c r="K4121" s="2" t="s">
        <v>43</v>
      </c>
      <c r="L4121" s="2" t="s">
        <v>1239</v>
      </c>
      <c r="M4121" s="2" t="s">
        <v>1265</v>
      </c>
      <c r="N4121" s="2" t="s">
        <v>1265</v>
      </c>
      <c r="O4121" s="113" t="s">
        <v>645</v>
      </c>
      <c r="P4121" s="2" t="s">
        <v>720</v>
      </c>
      <c r="Q4121" s="2" t="s">
        <v>1221</v>
      </c>
      <c r="R4121" s="2" t="s">
        <v>1264</v>
      </c>
      <c r="S4121" s="2" t="s">
        <v>1215</v>
      </c>
      <c r="T4121" s="2" t="e">
        <v>#VALUE!</v>
      </c>
      <c r="U4121" s="2" t="s">
        <v>41</v>
      </c>
      <c r="V4121" s="2" t="s">
        <v>40</v>
      </c>
      <c r="W4121" s="2" t="s">
        <v>40</v>
      </c>
      <c r="X4121" s="2" t="s">
        <v>40</v>
      </c>
      <c r="Y4121" s="2">
        <v>0</v>
      </c>
      <c r="Z4121" s="2" t="s">
        <v>40</v>
      </c>
      <c r="AA4121" s="2" t="s">
        <v>662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43</v>
      </c>
      <c r="AG4121" s="2" t="s">
        <v>37</v>
      </c>
      <c r="AH4121" s="2" t="s">
        <v>635</v>
      </c>
      <c r="AI4121" s="2" t="s">
        <v>1393</v>
      </c>
      <c r="AJ4121" s="2">
        <v>0</v>
      </c>
      <c r="AK4121" s="2">
        <v>0</v>
      </c>
      <c r="AL4121" s="2">
        <v>0</v>
      </c>
      <c r="AM4121" s="2" t="s">
        <v>199</v>
      </c>
      <c r="AN4121" s="2">
        <v>0</v>
      </c>
      <c r="AO4121" s="2" t="s">
        <v>41</v>
      </c>
    </row>
    <row r="4122" spans="1:41" ht="15" customHeight="1" x14ac:dyDescent="0.3">
      <c r="A4122" s="2" t="s">
        <v>1176</v>
      </c>
      <c r="B4122" s="2" t="s">
        <v>3377</v>
      </c>
      <c r="C4122" s="2" t="s">
        <v>839</v>
      </c>
      <c r="D4122" s="2" t="s">
        <v>2535</v>
      </c>
      <c r="E4122" s="115" t="s">
        <v>4601</v>
      </c>
      <c r="F4122" s="2">
        <v>3</v>
      </c>
      <c r="G4122" s="2" t="s">
        <v>36</v>
      </c>
      <c r="H4122" s="2" t="s">
        <v>198</v>
      </c>
      <c r="I4122" s="2" t="s">
        <v>37</v>
      </c>
      <c r="J4122" s="2" t="s">
        <v>1217</v>
      </c>
      <c r="K4122" s="2" t="s">
        <v>43</v>
      </c>
      <c r="L4122" s="2" t="s">
        <v>1239</v>
      </c>
      <c r="M4122" s="2" t="s">
        <v>1265</v>
      </c>
      <c r="N4122" s="2" t="s">
        <v>1265</v>
      </c>
      <c r="O4122" s="113" t="s">
        <v>645</v>
      </c>
      <c r="P4122" s="2" t="s">
        <v>720</v>
      </c>
      <c r="Q4122" s="2" t="s">
        <v>1221</v>
      </c>
      <c r="R4122" s="2" t="s">
        <v>1264</v>
      </c>
      <c r="S4122" s="2" t="s">
        <v>1215</v>
      </c>
      <c r="T4122" s="2" t="e">
        <v>#VALUE!</v>
      </c>
      <c r="U4122" s="2" t="s">
        <v>41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>
        <v>0</v>
      </c>
      <c r="AC4122" s="2">
        <v>0</v>
      </c>
      <c r="AD4122" s="2">
        <v>0</v>
      </c>
      <c r="AE4122" s="2">
        <v>0</v>
      </c>
      <c r="AF4122" s="2" t="s">
        <v>43</v>
      </c>
      <c r="AG4122" s="2" t="s">
        <v>37</v>
      </c>
      <c r="AH4122" s="2" t="s">
        <v>635</v>
      </c>
      <c r="AI4122" s="2" t="s">
        <v>1393</v>
      </c>
      <c r="AJ4122" s="2">
        <v>0</v>
      </c>
      <c r="AK4122" s="2">
        <v>0</v>
      </c>
      <c r="AL4122" s="2">
        <v>0</v>
      </c>
      <c r="AM4122" s="2" t="s">
        <v>199</v>
      </c>
      <c r="AN4122" s="2">
        <v>0</v>
      </c>
      <c r="AO4122" s="2" t="s">
        <v>41</v>
      </c>
    </row>
    <row r="4123" spans="1:41" ht="15" customHeight="1" x14ac:dyDescent="0.3">
      <c r="A4123" s="2" t="s">
        <v>1176</v>
      </c>
      <c r="B4123" s="2" t="s">
        <v>3377</v>
      </c>
      <c r="C4123" s="2" t="s">
        <v>839</v>
      </c>
      <c r="D4123" s="2" t="s">
        <v>3399</v>
      </c>
      <c r="E4123" s="115" t="s">
        <v>4601</v>
      </c>
      <c r="F4123" s="2">
        <v>1</v>
      </c>
      <c r="G4123" s="2" t="s">
        <v>36</v>
      </c>
      <c r="H4123" s="2" t="s">
        <v>198</v>
      </c>
      <c r="I4123" s="2" t="s">
        <v>37</v>
      </c>
      <c r="J4123" s="2" t="s">
        <v>1217</v>
      </c>
      <c r="K4123" s="2" t="s">
        <v>43</v>
      </c>
      <c r="L4123" s="2" t="s">
        <v>1239</v>
      </c>
      <c r="M4123" s="2" t="s">
        <v>1265</v>
      </c>
      <c r="N4123" s="2" t="s">
        <v>1265</v>
      </c>
      <c r="O4123" s="113" t="s">
        <v>645</v>
      </c>
      <c r="P4123" s="2" t="s">
        <v>720</v>
      </c>
      <c r="Q4123" s="2" t="s">
        <v>1221</v>
      </c>
      <c r="R4123" s="2" t="s">
        <v>1264</v>
      </c>
      <c r="S4123" s="2" t="s">
        <v>1215</v>
      </c>
      <c r="T4123" s="2" t="e">
        <v>#VALUE!</v>
      </c>
      <c r="U4123" s="2" t="s">
        <v>41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43</v>
      </c>
      <c r="AG4123" s="2" t="s">
        <v>37</v>
      </c>
      <c r="AH4123" s="2" t="s">
        <v>635</v>
      </c>
      <c r="AI4123" s="2" t="s">
        <v>1393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41</v>
      </c>
    </row>
    <row r="4124" spans="1:41" ht="15" customHeight="1" x14ac:dyDescent="0.3">
      <c r="A4124" s="2" t="s">
        <v>1176</v>
      </c>
      <c r="B4124" s="2" t="s">
        <v>3377</v>
      </c>
      <c r="C4124" s="2" t="s">
        <v>838</v>
      </c>
      <c r="D4124" s="2" t="s">
        <v>3400</v>
      </c>
      <c r="E4124" s="115" t="s">
        <v>4601</v>
      </c>
      <c r="F4124" s="2">
        <v>0.5</v>
      </c>
      <c r="G4124" s="2" t="s">
        <v>36</v>
      </c>
      <c r="H4124" s="2" t="s">
        <v>198</v>
      </c>
      <c r="I4124" s="2" t="s">
        <v>37</v>
      </c>
      <c r="J4124" s="2" t="s">
        <v>1217</v>
      </c>
      <c r="K4124" s="2" t="s">
        <v>43</v>
      </c>
      <c r="L4124" s="2" t="s">
        <v>1239</v>
      </c>
      <c r="M4124" s="2" t="s">
        <v>1263</v>
      </c>
      <c r="N4124" s="2" t="s">
        <v>1220</v>
      </c>
      <c r="O4124" s="113" t="s">
        <v>645</v>
      </c>
      <c r="P4124" s="2" t="s">
        <v>720</v>
      </c>
      <c r="Q4124" s="2" t="s">
        <v>1221</v>
      </c>
      <c r="R4124" s="2" t="s">
        <v>1264</v>
      </c>
      <c r="S4124" s="2" t="s">
        <v>1215</v>
      </c>
      <c r="T4124" s="2" t="e">
        <v>#VALUE!</v>
      </c>
      <c r="U4124" s="2" t="s">
        <v>41</v>
      </c>
      <c r="V4124" s="2" t="s">
        <v>40</v>
      </c>
      <c r="W4124" s="2" t="s">
        <v>40</v>
      </c>
      <c r="X4124" s="2" t="s">
        <v>40</v>
      </c>
      <c r="Y4124" s="2">
        <v>0</v>
      </c>
      <c r="Z4124" s="2" t="s">
        <v>40</v>
      </c>
      <c r="AA4124" s="2" t="s">
        <v>662</v>
      </c>
      <c r="AB4124" s="2">
        <v>0</v>
      </c>
      <c r="AC4124" s="2">
        <v>0</v>
      </c>
      <c r="AD4124" s="2">
        <v>0</v>
      </c>
      <c r="AE4124" s="2">
        <v>0</v>
      </c>
      <c r="AF4124" s="2" t="s">
        <v>43</v>
      </c>
      <c r="AG4124" s="2" t="s">
        <v>37</v>
      </c>
      <c r="AH4124" s="2" t="s">
        <v>635</v>
      </c>
      <c r="AI4124" s="2" t="s">
        <v>1393</v>
      </c>
      <c r="AJ4124" s="2">
        <v>0</v>
      </c>
      <c r="AK4124" s="2">
        <v>0</v>
      </c>
      <c r="AL4124" s="2">
        <v>0</v>
      </c>
      <c r="AM4124" s="2" t="s">
        <v>199</v>
      </c>
      <c r="AN4124" s="2">
        <v>0</v>
      </c>
      <c r="AO4124" s="2" t="s">
        <v>41</v>
      </c>
    </row>
    <row r="4125" spans="1:41" ht="15" customHeight="1" x14ac:dyDescent="0.3">
      <c r="A4125" s="2" t="s">
        <v>1176</v>
      </c>
      <c r="B4125" s="2" t="s">
        <v>3377</v>
      </c>
      <c r="C4125" s="2" t="s">
        <v>839</v>
      </c>
      <c r="D4125" s="2" t="s">
        <v>3089</v>
      </c>
      <c r="E4125" s="115" t="s">
        <v>4601</v>
      </c>
      <c r="F4125" s="2">
        <v>48</v>
      </c>
      <c r="G4125" s="2" t="s">
        <v>47</v>
      </c>
      <c r="H4125" s="2" t="s">
        <v>198</v>
      </c>
      <c r="I4125" s="2" t="s">
        <v>37</v>
      </c>
      <c r="J4125" s="2" t="s">
        <v>1217</v>
      </c>
      <c r="K4125" s="2" t="s">
        <v>43</v>
      </c>
      <c r="L4125" s="2" t="s">
        <v>1239</v>
      </c>
      <c r="M4125" s="2" t="s">
        <v>1265</v>
      </c>
      <c r="N4125" s="2" t="s">
        <v>1265</v>
      </c>
      <c r="O4125" s="113" t="s">
        <v>645</v>
      </c>
      <c r="P4125" s="2" t="s">
        <v>720</v>
      </c>
      <c r="Q4125" s="2" t="s">
        <v>1221</v>
      </c>
      <c r="R4125" s="2" t="s">
        <v>1264</v>
      </c>
      <c r="S4125" s="2" t="s">
        <v>1215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1407</v>
      </c>
      <c r="AG4125" s="2" t="s">
        <v>37</v>
      </c>
      <c r="AH4125" s="2" t="s">
        <v>635</v>
      </c>
      <c r="AI4125" s="2" t="s">
        <v>1393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</row>
    <row r="4126" spans="1:41" ht="15" customHeight="1" x14ac:dyDescent="0.3">
      <c r="A4126" s="2" t="s">
        <v>1176</v>
      </c>
      <c r="B4126" s="2" t="s">
        <v>3377</v>
      </c>
      <c r="C4126" s="2" t="s">
        <v>1177</v>
      </c>
      <c r="D4126" s="2" t="s">
        <v>3382</v>
      </c>
      <c r="E4126" s="115" t="s">
        <v>4602</v>
      </c>
      <c r="F4126" s="2">
        <v>5</v>
      </c>
      <c r="G4126" s="2" t="s">
        <v>36</v>
      </c>
      <c r="H4126" s="2" t="s">
        <v>198</v>
      </c>
      <c r="I4126" s="2" t="s">
        <v>37</v>
      </c>
      <c r="J4126" s="2" t="s">
        <v>1217</v>
      </c>
      <c r="K4126" s="2" t="s">
        <v>43</v>
      </c>
      <c r="L4126" s="2" t="s">
        <v>1210</v>
      </c>
      <c r="M4126" s="2" t="s">
        <v>44</v>
      </c>
      <c r="N4126" s="2" t="s">
        <v>44</v>
      </c>
      <c r="O4126" s="113" t="s">
        <v>645</v>
      </c>
      <c r="P4126" s="2" t="s">
        <v>720</v>
      </c>
      <c r="Q4126" s="2" t="s">
        <v>49</v>
      </c>
      <c r="R4126" s="2" t="s">
        <v>1385</v>
      </c>
      <c r="S4126" s="2" t="s">
        <v>1386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43</v>
      </c>
      <c r="AG4126" s="2" t="s">
        <v>37</v>
      </c>
      <c r="AH4126" s="2" t="s">
        <v>635</v>
      </c>
      <c r="AI4126" s="2" t="s">
        <v>1393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</row>
    <row r="4127" spans="1:41" ht="15" customHeight="1" x14ac:dyDescent="0.3">
      <c r="A4127" s="2" t="s">
        <v>1176</v>
      </c>
      <c r="B4127" s="2" t="s">
        <v>3377</v>
      </c>
      <c r="C4127" s="2" t="s">
        <v>838</v>
      </c>
      <c r="D4127" s="2" t="s">
        <v>3395</v>
      </c>
      <c r="E4127" s="115" t="s">
        <v>4602</v>
      </c>
      <c r="F4127" s="2">
        <v>7.5</v>
      </c>
      <c r="G4127" s="2" t="s">
        <v>36</v>
      </c>
      <c r="H4127" s="2" t="s">
        <v>198</v>
      </c>
      <c r="I4127" s="2" t="s">
        <v>37</v>
      </c>
      <c r="J4127" s="2" t="s">
        <v>1217</v>
      </c>
      <c r="K4127" s="2" t="s">
        <v>43</v>
      </c>
      <c r="L4127" s="2" t="s">
        <v>1239</v>
      </c>
      <c r="M4127" s="2" t="s">
        <v>1263</v>
      </c>
      <c r="N4127" s="2" t="s">
        <v>1220</v>
      </c>
      <c r="O4127" s="113" t="s">
        <v>645</v>
      </c>
      <c r="P4127" s="2" t="s">
        <v>720</v>
      </c>
      <c r="Q4127" s="2" t="s">
        <v>1221</v>
      </c>
      <c r="R4127" s="2" t="s">
        <v>1264</v>
      </c>
      <c r="S4127" s="2" t="s">
        <v>1215</v>
      </c>
      <c r="T4127" s="2" t="e">
        <v>#VALUE!</v>
      </c>
      <c r="U4127" s="2" t="s">
        <v>40</v>
      </c>
      <c r="V4127" s="2" t="s">
        <v>40</v>
      </c>
      <c r="W4127" s="2" t="s">
        <v>40</v>
      </c>
      <c r="X4127" s="2" t="s">
        <v>40</v>
      </c>
      <c r="Y4127" s="2">
        <v>0</v>
      </c>
      <c r="Z4127" s="2" t="s">
        <v>40</v>
      </c>
      <c r="AA4127" s="2" t="s">
        <v>662</v>
      </c>
      <c r="AB4127" s="2">
        <v>0</v>
      </c>
      <c r="AC4127" s="2">
        <v>0</v>
      </c>
      <c r="AD4127" s="2">
        <v>0</v>
      </c>
      <c r="AE4127" s="2">
        <v>0</v>
      </c>
      <c r="AF4127" s="2" t="s">
        <v>43</v>
      </c>
      <c r="AG4127" s="2" t="s">
        <v>37</v>
      </c>
      <c r="AH4127" s="2" t="s">
        <v>635</v>
      </c>
      <c r="AI4127" s="2" t="s">
        <v>1393</v>
      </c>
      <c r="AJ4127" s="2">
        <v>0</v>
      </c>
      <c r="AK4127" s="2">
        <v>0</v>
      </c>
      <c r="AL4127" s="2">
        <v>0</v>
      </c>
      <c r="AM4127" s="2" t="s">
        <v>199</v>
      </c>
      <c r="AN4127" s="2">
        <v>0</v>
      </c>
      <c r="AO4127" s="2" t="s">
        <v>40</v>
      </c>
    </row>
    <row r="4128" spans="1:41" ht="15" customHeight="1" x14ac:dyDescent="0.3">
      <c r="A4128" s="2" t="s">
        <v>1176</v>
      </c>
      <c r="B4128" s="2" t="s">
        <v>3377</v>
      </c>
      <c r="C4128" s="2" t="s">
        <v>838</v>
      </c>
      <c r="D4128" s="2" t="s">
        <v>3995</v>
      </c>
      <c r="E4128" s="115" t="s">
        <v>4602</v>
      </c>
      <c r="F4128" s="2">
        <v>1.5</v>
      </c>
      <c r="G4128" s="2" t="s">
        <v>36</v>
      </c>
      <c r="H4128" s="2" t="s">
        <v>198</v>
      </c>
      <c r="I4128" s="2" t="s">
        <v>37</v>
      </c>
      <c r="J4128" s="2" t="s">
        <v>1217</v>
      </c>
      <c r="K4128" s="2" t="s">
        <v>43</v>
      </c>
      <c r="L4128" s="2" t="s">
        <v>1239</v>
      </c>
      <c r="M4128" s="2" t="s">
        <v>1263</v>
      </c>
      <c r="N4128" s="2" t="s">
        <v>1220</v>
      </c>
      <c r="O4128" s="113" t="s">
        <v>645</v>
      </c>
      <c r="P4128" s="2" t="s">
        <v>720</v>
      </c>
      <c r="Q4128" s="2" t="s">
        <v>1221</v>
      </c>
      <c r="R4128" s="2" t="s">
        <v>1264</v>
      </c>
      <c r="S4128" s="2" t="s">
        <v>1215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43</v>
      </c>
      <c r="AG4128" s="2" t="s">
        <v>37</v>
      </c>
      <c r="AH4128" s="2" t="s">
        <v>635</v>
      </c>
      <c r="AI4128" s="2" t="s">
        <v>1393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41</v>
      </c>
    </row>
    <row r="4129" spans="1:41" ht="15" customHeight="1" x14ac:dyDescent="0.3">
      <c r="A4129" s="2" t="s">
        <v>1176</v>
      </c>
      <c r="B4129" s="2" t="s">
        <v>3377</v>
      </c>
      <c r="C4129" s="2" t="s">
        <v>853</v>
      </c>
      <c r="D4129" s="2" t="s">
        <v>3996</v>
      </c>
      <c r="E4129" s="115" t="s">
        <v>4602</v>
      </c>
      <c r="F4129" s="2">
        <v>1.5</v>
      </c>
      <c r="G4129" s="2" t="s">
        <v>36</v>
      </c>
      <c r="H4129" s="2" t="s">
        <v>198</v>
      </c>
      <c r="I4129" s="2" t="s">
        <v>37</v>
      </c>
      <c r="J4129" s="2" t="s">
        <v>712</v>
      </c>
      <c r="K4129" s="2" t="s">
        <v>46</v>
      </c>
      <c r="L4129" s="2" t="s">
        <v>1212</v>
      </c>
      <c r="M4129" s="2" t="s">
        <v>1265</v>
      </c>
      <c r="N4129" s="2" t="s">
        <v>1265</v>
      </c>
      <c r="O4129" s="113" t="s">
        <v>645</v>
      </c>
      <c r="P4129" s="2" t="s">
        <v>720</v>
      </c>
      <c r="Q4129" s="2" t="s">
        <v>1221</v>
      </c>
      <c r="R4129" s="2" t="s">
        <v>1264</v>
      </c>
      <c r="S4129" s="2" t="s">
        <v>1215</v>
      </c>
      <c r="T4129" s="2" t="e">
        <v>#VALUE!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0</v>
      </c>
      <c r="Z4129" s="2" t="s">
        <v>40</v>
      </c>
      <c r="AA4129" s="2" t="s">
        <v>662</v>
      </c>
      <c r="AB4129" s="2">
        <v>0</v>
      </c>
      <c r="AC4129" s="2">
        <v>0</v>
      </c>
      <c r="AD4129" s="2">
        <v>0</v>
      </c>
      <c r="AE4129" s="2">
        <v>0</v>
      </c>
      <c r="AF4129" s="2" t="s">
        <v>46</v>
      </c>
      <c r="AG4129" s="2" t="s">
        <v>37</v>
      </c>
      <c r="AH4129" s="2" t="s">
        <v>635</v>
      </c>
      <c r="AI4129" s="2" t="s">
        <v>1393</v>
      </c>
      <c r="AJ4129" s="2">
        <v>0</v>
      </c>
      <c r="AK4129" s="2">
        <v>0</v>
      </c>
      <c r="AL4129" s="2">
        <v>0</v>
      </c>
      <c r="AM4129" s="2" t="s">
        <v>199</v>
      </c>
      <c r="AN4129" s="2">
        <v>0</v>
      </c>
      <c r="AO4129" s="2" t="s">
        <v>40</v>
      </c>
    </row>
    <row r="4130" spans="1:41" ht="15" customHeight="1" x14ac:dyDescent="0.3">
      <c r="A4130" s="2" t="s">
        <v>1176</v>
      </c>
      <c r="B4130" s="2" t="s">
        <v>3377</v>
      </c>
      <c r="C4130" s="2" t="s">
        <v>839</v>
      </c>
      <c r="D4130" s="2" t="s">
        <v>3997</v>
      </c>
      <c r="E4130" s="115" t="s">
        <v>4602</v>
      </c>
      <c r="F4130" s="2">
        <v>5</v>
      </c>
      <c r="G4130" s="2" t="s">
        <v>36</v>
      </c>
      <c r="H4130" s="2" t="s">
        <v>198</v>
      </c>
      <c r="I4130" s="2" t="s">
        <v>37</v>
      </c>
      <c r="J4130" s="2" t="s">
        <v>1217</v>
      </c>
      <c r="K4130" s="2" t="s">
        <v>43</v>
      </c>
      <c r="L4130" s="2" t="s">
        <v>1239</v>
      </c>
      <c r="M4130" s="2" t="s">
        <v>1265</v>
      </c>
      <c r="N4130" s="2" t="s">
        <v>1265</v>
      </c>
      <c r="O4130" s="113" t="s">
        <v>645</v>
      </c>
      <c r="P4130" s="2" t="s">
        <v>720</v>
      </c>
      <c r="Q4130" s="2" t="s">
        <v>1221</v>
      </c>
      <c r="R4130" s="2" t="s">
        <v>1264</v>
      </c>
      <c r="S4130" s="2" t="s">
        <v>1215</v>
      </c>
      <c r="T4130" s="2" t="e">
        <v>#VALUE!</v>
      </c>
      <c r="U4130" s="2" t="s">
        <v>41</v>
      </c>
      <c r="V4130" s="2" t="s">
        <v>40</v>
      </c>
      <c r="W4130" s="2" t="s">
        <v>40</v>
      </c>
      <c r="X4130" s="2" t="s">
        <v>40</v>
      </c>
      <c r="Y4130" s="2">
        <v>0</v>
      </c>
      <c r="Z4130" s="2" t="s">
        <v>40</v>
      </c>
      <c r="AA4130" s="2" t="s">
        <v>662</v>
      </c>
      <c r="AB4130" s="2">
        <v>0</v>
      </c>
      <c r="AC4130" s="2">
        <v>0</v>
      </c>
      <c r="AD4130" s="2">
        <v>0</v>
      </c>
      <c r="AE4130" s="2">
        <v>0</v>
      </c>
      <c r="AF4130" s="2" t="s">
        <v>43</v>
      </c>
      <c r="AG4130" s="2" t="s">
        <v>37</v>
      </c>
      <c r="AH4130" s="2" t="s">
        <v>635</v>
      </c>
      <c r="AI4130" s="2" t="s">
        <v>1393</v>
      </c>
      <c r="AJ4130" s="2">
        <v>0</v>
      </c>
      <c r="AK4130" s="2">
        <v>0</v>
      </c>
      <c r="AL4130" s="2">
        <v>0</v>
      </c>
      <c r="AM4130" s="2" t="s">
        <v>199</v>
      </c>
      <c r="AN4130" s="2">
        <v>0</v>
      </c>
      <c r="AO4130" s="2" t="s">
        <v>41</v>
      </c>
    </row>
    <row r="4131" spans="1:41" ht="15" customHeight="1" x14ac:dyDescent="0.3">
      <c r="A4131" s="2" t="s">
        <v>1176</v>
      </c>
      <c r="B4131" s="2" t="s">
        <v>3377</v>
      </c>
      <c r="C4131" s="2" t="s">
        <v>839</v>
      </c>
      <c r="D4131" s="2" t="s">
        <v>3396</v>
      </c>
      <c r="E4131" s="115" t="s">
        <v>4602</v>
      </c>
      <c r="F4131" s="2">
        <v>3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1239</v>
      </c>
      <c r="M4131" s="2" t="s">
        <v>1265</v>
      </c>
      <c r="N4131" s="2" t="s">
        <v>1265</v>
      </c>
      <c r="O4131" s="113" t="s">
        <v>645</v>
      </c>
      <c r="P4131" s="2" t="s">
        <v>720</v>
      </c>
      <c r="Q4131" s="2" t="s">
        <v>1221</v>
      </c>
      <c r="R4131" s="2" t="s">
        <v>1264</v>
      </c>
      <c r="S4131" s="2" t="s">
        <v>1215</v>
      </c>
      <c r="T4131" s="2" t="e">
        <v>#VALUE!</v>
      </c>
      <c r="U4131" s="2" t="s">
        <v>41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1393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41</v>
      </c>
    </row>
    <row r="4132" spans="1:41" ht="15" customHeight="1" x14ac:dyDescent="0.3">
      <c r="A4132" s="2" t="s">
        <v>1176</v>
      </c>
      <c r="B4132" s="2" t="s">
        <v>3377</v>
      </c>
      <c r="C4132" s="2" t="s">
        <v>839</v>
      </c>
      <c r="D4132" s="2" t="s">
        <v>3998</v>
      </c>
      <c r="E4132" s="115" t="s">
        <v>4602</v>
      </c>
      <c r="F4132" s="2">
        <v>3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1239</v>
      </c>
      <c r="M4132" s="2" t="s">
        <v>1265</v>
      </c>
      <c r="N4132" s="2" t="s">
        <v>1265</v>
      </c>
      <c r="O4132" s="113" t="s">
        <v>645</v>
      </c>
      <c r="P4132" s="2" t="s">
        <v>720</v>
      </c>
      <c r="Q4132" s="2" t="s">
        <v>1221</v>
      </c>
      <c r="R4132" s="2" t="s">
        <v>1264</v>
      </c>
      <c r="S4132" s="2" t="s">
        <v>1215</v>
      </c>
      <c r="T4132" s="2" t="e">
        <v>#VALUE!</v>
      </c>
      <c r="U4132" s="2" t="s">
        <v>41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1393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41</v>
      </c>
    </row>
    <row r="4133" spans="1:41" ht="15" customHeight="1" x14ac:dyDescent="0.3">
      <c r="A4133" s="2" t="s">
        <v>1176</v>
      </c>
      <c r="B4133" s="2" t="s">
        <v>3377</v>
      </c>
      <c r="C4133" s="2" t="s">
        <v>839</v>
      </c>
      <c r="D4133" s="2" t="s">
        <v>3999</v>
      </c>
      <c r="E4133" s="115" t="s">
        <v>4602</v>
      </c>
      <c r="F4133" s="2">
        <v>9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1239</v>
      </c>
      <c r="M4133" s="2" t="s">
        <v>1265</v>
      </c>
      <c r="N4133" s="2" t="s">
        <v>1265</v>
      </c>
      <c r="O4133" s="113" t="s">
        <v>645</v>
      </c>
      <c r="P4133" s="2" t="s">
        <v>720</v>
      </c>
      <c r="Q4133" s="2" t="s">
        <v>1221</v>
      </c>
      <c r="R4133" s="2" t="s">
        <v>1264</v>
      </c>
      <c r="S4133" s="2" t="s">
        <v>1215</v>
      </c>
      <c r="T4133" s="2" t="e">
        <v>#VALUE!</v>
      </c>
      <c r="U4133" s="2" t="s">
        <v>41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>
        <v>0</v>
      </c>
      <c r="AC4133" s="2">
        <v>0</v>
      </c>
      <c r="AD4133" s="2">
        <v>0</v>
      </c>
      <c r="AE4133" s="2">
        <v>0</v>
      </c>
      <c r="AF4133" s="2" t="s">
        <v>43</v>
      </c>
      <c r="AG4133" s="2" t="s">
        <v>37</v>
      </c>
      <c r="AH4133" s="2" t="s">
        <v>635</v>
      </c>
      <c r="AI4133" s="2" t="s">
        <v>1393</v>
      </c>
      <c r="AJ4133" s="2">
        <v>0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</row>
    <row r="4134" spans="1:41" ht="15" customHeight="1" x14ac:dyDescent="0.3">
      <c r="A4134" s="2" t="s">
        <v>1176</v>
      </c>
      <c r="B4134" s="2" t="s">
        <v>3377</v>
      </c>
      <c r="C4134" s="2" t="s">
        <v>838</v>
      </c>
      <c r="D4134" s="2" t="s">
        <v>4000</v>
      </c>
      <c r="E4134" s="115" t="s">
        <v>4602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1239</v>
      </c>
      <c r="M4134" s="2" t="s">
        <v>1263</v>
      </c>
      <c r="N4134" s="2" t="s">
        <v>1220</v>
      </c>
      <c r="O4134" s="113" t="s">
        <v>645</v>
      </c>
      <c r="P4134" s="2" t="s">
        <v>720</v>
      </c>
      <c r="Q4134" s="2" t="s">
        <v>1221</v>
      </c>
      <c r="R4134" s="2" t="s">
        <v>1264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1393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</row>
    <row r="4135" spans="1:41" ht="15" customHeight="1" x14ac:dyDescent="0.3">
      <c r="A4135" s="2" t="s">
        <v>1176</v>
      </c>
      <c r="B4135" s="2" t="s">
        <v>3377</v>
      </c>
      <c r="C4135" s="2" t="s">
        <v>839</v>
      </c>
      <c r="D4135" s="2" t="s">
        <v>4001</v>
      </c>
      <c r="E4135" s="115" t="s">
        <v>4602</v>
      </c>
      <c r="F4135" s="2">
        <v>3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1239</v>
      </c>
      <c r="M4135" s="2" t="s">
        <v>1265</v>
      </c>
      <c r="N4135" s="2" t="s">
        <v>1265</v>
      </c>
      <c r="O4135" s="113" t="s">
        <v>645</v>
      </c>
      <c r="P4135" s="2" t="s">
        <v>720</v>
      </c>
      <c r="Q4135" s="2" t="s">
        <v>1221</v>
      </c>
      <c r="R4135" s="2" t="s">
        <v>1264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1393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</row>
    <row r="4136" spans="1:41" ht="15" customHeight="1" x14ac:dyDescent="0.3">
      <c r="A4136" s="2" t="s">
        <v>1176</v>
      </c>
      <c r="B4136" s="2" t="s">
        <v>3377</v>
      </c>
      <c r="C4136" s="2" t="s">
        <v>839</v>
      </c>
      <c r="D4136" s="2" t="s">
        <v>4002</v>
      </c>
      <c r="E4136" s="115" t="s">
        <v>4602</v>
      </c>
      <c r="F4136" s="2">
        <v>1.5</v>
      </c>
      <c r="G4136" s="2" t="s">
        <v>36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1239</v>
      </c>
      <c r="M4136" s="2" t="s">
        <v>1265</v>
      </c>
      <c r="N4136" s="2" t="s">
        <v>1265</v>
      </c>
      <c r="O4136" s="113" t="s">
        <v>645</v>
      </c>
      <c r="P4136" s="2" t="s">
        <v>720</v>
      </c>
      <c r="Q4136" s="2" t="s">
        <v>1221</v>
      </c>
      <c r="R4136" s="2" t="s">
        <v>1264</v>
      </c>
      <c r="S4136" s="2" t="s">
        <v>1215</v>
      </c>
      <c r="T4136" s="2" t="e">
        <v>#VALUE!</v>
      </c>
      <c r="U4136" s="2" t="s">
        <v>41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43</v>
      </c>
      <c r="AG4136" s="2" t="s">
        <v>37</v>
      </c>
      <c r="AH4136" s="2" t="s">
        <v>635</v>
      </c>
      <c r="AI4136" s="2" t="s">
        <v>1393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41</v>
      </c>
    </row>
    <row r="4137" spans="1:41" ht="15" customHeight="1" x14ac:dyDescent="0.3">
      <c r="A4137" s="2" t="s">
        <v>1176</v>
      </c>
      <c r="B4137" s="2" t="s">
        <v>3377</v>
      </c>
      <c r="C4137" s="2" t="s">
        <v>839</v>
      </c>
      <c r="D4137" s="2" t="s">
        <v>4003</v>
      </c>
      <c r="E4137" s="115" t="s">
        <v>4602</v>
      </c>
      <c r="F4137" s="2">
        <v>1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1239</v>
      </c>
      <c r="M4137" s="2" t="s">
        <v>1265</v>
      </c>
      <c r="N4137" s="2" t="s">
        <v>1265</v>
      </c>
      <c r="O4137" s="113" t="s">
        <v>645</v>
      </c>
      <c r="P4137" s="2" t="s">
        <v>720</v>
      </c>
      <c r="Q4137" s="2" t="s">
        <v>1221</v>
      </c>
      <c r="R4137" s="2" t="s">
        <v>1264</v>
      </c>
      <c r="S4137" s="2" t="s">
        <v>1215</v>
      </c>
      <c r="T4137" s="2" t="e">
        <v>#VALUE!</v>
      </c>
      <c r="U4137" s="2" t="s">
        <v>41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1393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</row>
    <row r="4138" spans="1:41" ht="15" customHeight="1" x14ac:dyDescent="0.3">
      <c r="A4138" s="2" t="s">
        <v>1176</v>
      </c>
      <c r="B4138" s="2" t="s">
        <v>3377</v>
      </c>
      <c r="C4138" s="2" t="s">
        <v>838</v>
      </c>
      <c r="D4138" s="2" t="s">
        <v>4004</v>
      </c>
      <c r="E4138" s="115" t="s">
        <v>4602</v>
      </c>
      <c r="F4138" s="2">
        <v>3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1239</v>
      </c>
      <c r="M4138" s="2" t="s">
        <v>1263</v>
      </c>
      <c r="N4138" s="2" t="s">
        <v>1220</v>
      </c>
      <c r="O4138" s="113" t="s">
        <v>645</v>
      </c>
      <c r="P4138" s="2" t="s">
        <v>720</v>
      </c>
      <c r="Q4138" s="2" t="s">
        <v>1221</v>
      </c>
      <c r="R4138" s="2" t="s">
        <v>1264</v>
      </c>
      <c r="S4138" s="2" t="s">
        <v>1215</v>
      </c>
      <c r="T4138" s="2" t="e">
        <v>#VALUE!</v>
      </c>
      <c r="U4138" s="2" t="s">
        <v>41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1393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41</v>
      </c>
    </row>
    <row r="4139" spans="1:41" ht="15" customHeight="1" x14ac:dyDescent="0.3">
      <c r="A4139" s="2" t="s">
        <v>1176</v>
      </c>
      <c r="B4139" s="2" t="s">
        <v>3377</v>
      </c>
      <c r="C4139" s="2" t="s">
        <v>839</v>
      </c>
      <c r="D4139" s="2" t="s">
        <v>3089</v>
      </c>
      <c r="E4139" s="115" t="s">
        <v>4602</v>
      </c>
      <c r="F4139" s="2">
        <v>48</v>
      </c>
      <c r="G4139" s="2" t="s">
        <v>47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1239</v>
      </c>
      <c r="M4139" s="2" t="s">
        <v>1265</v>
      </c>
      <c r="N4139" s="2" t="s">
        <v>1265</v>
      </c>
      <c r="O4139" s="113" t="s">
        <v>645</v>
      </c>
      <c r="P4139" s="2" t="s">
        <v>720</v>
      </c>
      <c r="Q4139" s="2" t="s">
        <v>1221</v>
      </c>
      <c r="R4139" s="2" t="s">
        <v>1264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1407</v>
      </c>
      <c r="AG4139" s="2" t="s">
        <v>37</v>
      </c>
      <c r="AH4139" s="2" t="s">
        <v>635</v>
      </c>
      <c r="AI4139" s="2" t="s">
        <v>1393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</row>
    <row r="4140" spans="1:41" ht="15" customHeight="1" x14ac:dyDescent="0.3">
      <c r="A4140" s="2" t="s">
        <v>1176</v>
      </c>
      <c r="B4140" s="2" t="s">
        <v>3377</v>
      </c>
      <c r="C4140" s="2" t="s">
        <v>853</v>
      </c>
      <c r="D4140" s="2" t="s">
        <v>5019</v>
      </c>
      <c r="E4140" s="115" t="s">
        <v>4603</v>
      </c>
      <c r="F4140" s="2">
        <v>1.5</v>
      </c>
      <c r="G4140" s="2" t="s">
        <v>36</v>
      </c>
      <c r="H4140" s="2" t="s">
        <v>198</v>
      </c>
      <c r="I4140" s="2" t="s">
        <v>37</v>
      </c>
      <c r="J4140" s="2" t="s">
        <v>712</v>
      </c>
      <c r="K4140" s="2" t="s">
        <v>46</v>
      </c>
      <c r="L4140" s="2" t="s">
        <v>1212</v>
      </c>
      <c r="M4140" s="2" t="s">
        <v>1265</v>
      </c>
      <c r="N4140" s="2" t="s">
        <v>1265</v>
      </c>
      <c r="O4140" s="113" t="s">
        <v>645</v>
      </c>
      <c r="P4140" s="2" t="s">
        <v>720</v>
      </c>
      <c r="Q4140" s="2" t="s">
        <v>1221</v>
      </c>
      <c r="R4140" s="2" t="s">
        <v>1264</v>
      </c>
      <c r="S4140" s="2" t="s">
        <v>1215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46</v>
      </c>
      <c r="AG4140" s="2" t="s">
        <v>37</v>
      </c>
      <c r="AH4140" s="2" t="s">
        <v>635</v>
      </c>
      <c r="AI4140" s="2" t="s">
        <v>1393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</row>
    <row r="4141" spans="1:41" ht="15" customHeight="1" x14ac:dyDescent="0.3">
      <c r="A4141" s="2" t="s">
        <v>1176</v>
      </c>
      <c r="B4141" s="2" t="s">
        <v>3377</v>
      </c>
      <c r="C4141" s="2" t="s">
        <v>1177</v>
      </c>
      <c r="D4141" s="2" t="s">
        <v>3382</v>
      </c>
      <c r="E4141" s="115" t="s">
        <v>4603</v>
      </c>
      <c r="F4141" s="2">
        <v>2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1210</v>
      </c>
      <c r="M4141" s="2" t="s">
        <v>44</v>
      </c>
      <c r="N4141" s="2" t="s">
        <v>44</v>
      </c>
      <c r="O4141" s="113" t="s">
        <v>645</v>
      </c>
      <c r="P4141" s="2" t="s">
        <v>720</v>
      </c>
      <c r="Q4141" s="2" t="s">
        <v>49</v>
      </c>
      <c r="R4141" s="2" t="s">
        <v>1385</v>
      </c>
      <c r="S4141" s="2" t="s">
        <v>1386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1393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</row>
    <row r="4142" spans="1:41" ht="15" customHeight="1" x14ac:dyDescent="0.3">
      <c r="A4142" s="2" t="s">
        <v>1176</v>
      </c>
      <c r="B4142" s="2" t="s">
        <v>3377</v>
      </c>
      <c r="C4142" s="2" t="s">
        <v>838</v>
      </c>
      <c r="D4142" s="2" t="s">
        <v>3395</v>
      </c>
      <c r="E4142" s="115" t="s">
        <v>4603</v>
      </c>
      <c r="F4142" s="2">
        <v>7.5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1239</v>
      </c>
      <c r="M4142" s="2" t="s">
        <v>1263</v>
      </c>
      <c r="N4142" s="2" t="s">
        <v>1220</v>
      </c>
      <c r="O4142" s="113" t="s">
        <v>645</v>
      </c>
      <c r="P4142" s="2" t="s">
        <v>720</v>
      </c>
      <c r="Q4142" s="2" t="s">
        <v>1221</v>
      </c>
      <c r="R4142" s="2" t="s">
        <v>1264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1393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</row>
    <row r="4143" spans="1:41" ht="15" customHeight="1" x14ac:dyDescent="0.3">
      <c r="A4143" s="2" t="s">
        <v>1176</v>
      </c>
      <c r="B4143" s="2" t="s">
        <v>3377</v>
      </c>
      <c r="C4143" s="2" t="s">
        <v>838</v>
      </c>
      <c r="D4143" s="2" t="s">
        <v>5020</v>
      </c>
      <c r="E4143" s="115" t="s">
        <v>4603</v>
      </c>
      <c r="F4143" s="2">
        <v>1.5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1239</v>
      </c>
      <c r="M4143" s="2" t="s">
        <v>1263</v>
      </c>
      <c r="N4143" s="2" t="s">
        <v>1220</v>
      </c>
      <c r="O4143" s="113" t="s">
        <v>645</v>
      </c>
      <c r="P4143" s="2" t="s">
        <v>720</v>
      </c>
      <c r="Q4143" s="2" t="s">
        <v>1221</v>
      </c>
      <c r="R4143" s="2" t="s">
        <v>1264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1393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41</v>
      </c>
    </row>
    <row r="4144" spans="1:41" ht="15" customHeight="1" x14ac:dyDescent="0.3">
      <c r="A4144" s="2" t="s">
        <v>1176</v>
      </c>
      <c r="B4144" s="2" t="s">
        <v>3377</v>
      </c>
      <c r="C4144" s="2" t="s">
        <v>853</v>
      </c>
      <c r="D4144" s="2" t="s">
        <v>5021</v>
      </c>
      <c r="E4144" s="115" t="s">
        <v>4603</v>
      </c>
      <c r="F4144" s="2">
        <v>3</v>
      </c>
      <c r="G4144" s="2" t="s">
        <v>36</v>
      </c>
      <c r="H4144" s="2" t="s">
        <v>198</v>
      </c>
      <c r="I4144" s="2" t="s">
        <v>37</v>
      </c>
      <c r="J4144" s="2" t="s">
        <v>712</v>
      </c>
      <c r="K4144" s="2" t="s">
        <v>46</v>
      </c>
      <c r="L4144" s="2" t="s">
        <v>1212</v>
      </c>
      <c r="M4144" s="2" t="s">
        <v>1265</v>
      </c>
      <c r="N4144" s="2" t="s">
        <v>1265</v>
      </c>
      <c r="O4144" s="113" t="s">
        <v>645</v>
      </c>
      <c r="P4144" s="2" t="s">
        <v>720</v>
      </c>
      <c r="Q4144" s="2" t="s">
        <v>1221</v>
      </c>
      <c r="R4144" s="2" t="s">
        <v>1264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46</v>
      </c>
      <c r="AG4144" s="2" t="s">
        <v>37</v>
      </c>
      <c r="AH4144" s="2" t="s">
        <v>635</v>
      </c>
      <c r="AI4144" s="2" t="s">
        <v>1393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</row>
    <row r="4145" spans="1:41" ht="15" customHeight="1" x14ac:dyDescent="0.3">
      <c r="A4145" s="2" t="s">
        <v>1176</v>
      </c>
      <c r="B4145" s="2" t="s">
        <v>3377</v>
      </c>
      <c r="C4145" s="2" t="s">
        <v>839</v>
      </c>
      <c r="D4145" s="2" t="s">
        <v>5022</v>
      </c>
      <c r="E4145" s="115" t="s">
        <v>4603</v>
      </c>
      <c r="F4145" s="2">
        <v>3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1239</v>
      </c>
      <c r="M4145" s="2" t="s">
        <v>1265</v>
      </c>
      <c r="N4145" s="2" t="s">
        <v>1265</v>
      </c>
      <c r="O4145" s="113" t="s">
        <v>645</v>
      </c>
      <c r="P4145" s="2" t="s">
        <v>720</v>
      </c>
      <c r="Q4145" s="2" t="s">
        <v>1221</v>
      </c>
      <c r="R4145" s="2" t="s">
        <v>1264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1393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40</v>
      </c>
    </row>
    <row r="4146" spans="1:41" ht="15" customHeight="1" x14ac:dyDescent="0.3">
      <c r="A4146" s="2" t="s">
        <v>1176</v>
      </c>
      <c r="B4146" s="2" t="s">
        <v>3377</v>
      </c>
      <c r="C4146" s="2" t="s">
        <v>839</v>
      </c>
      <c r="D4146" s="2" t="s">
        <v>5023</v>
      </c>
      <c r="E4146" s="115" t="s">
        <v>4603</v>
      </c>
      <c r="F4146" s="2">
        <v>1.5</v>
      </c>
      <c r="G4146" s="2" t="s">
        <v>36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1239</v>
      </c>
      <c r="M4146" s="2" t="s">
        <v>1265</v>
      </c>
      <c r="N4146" s="2" t="s">
        <v>1265</v>
      </c>
      <c r="O4146" s="113" t="s">
        <v>645</v>
      </c>
      <c r="P4146" s="2" t="s">
        <v>720</v>
      </c>
      <c r="Q4146" s="2" t="s">
        <v>1221</v>
      </c>
      <c r="R4146" s="2" t="s">
        <v>1264</v>
      </c>
      <c r="S4146" s="2" t="s">
        <v>1215</v>
      </c>
      <c r="T4146" s="2" t="e">
        <v>#VALUE!</v>
      </c>
      <c r="U4146" s="2" t="s">
        <v>41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43</v>
      </c>
      <c r="AG4146" s="2" t="s">
        <v>37</v>
      </c>
      <c r="AH4146" s="2" t="s">
        <v>635</v>
      </c>
      <c r="AI4146" s="2" t="s">
        <v>1393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41</v>
      </c>
    </row>
    <row r="4147" spans="1:41" ht="15" customHeight="1" x14ac:dyDescent="0.3">
      <c r="A4147" s="2" t="s">
        <v>1176</v>
      </c>
      <c r="B4147" s="2" t="s">
        <v>3377</v>
      </c>
      <c r="C4147" s="2" t="s">
        <v>839</v>
      </c>
      <c r="D4147" s="2" t="s">
        <v>5024</v>
      </c>
      <c r="E4147" s="115" t="s">
        <v>4603</v>
      </c>
      <c r="F4147" s="2">
        <v>14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1239</v>
      </c>
      <c r="M4147" s="2" t="s">
        <v>1265</v>
      </c>
      <c r="N4147" s="2" t="s">
        <v>1265</v>
      </c>
      <c r="O4147" s="113" t="s">
        <v>645</v>
      </c>
      <c r="P4147" s="2" t="s">
        <v>720</v>
      </c>
      <c r="Q4147" s="2" t="s">
        <v>1221</v>
      </c>
      <c r="R4147" s="2" t="s">
        <v>1264</v>
      </c>
      <c r="S4147" s="2" t="s">
        <v>1215</v>
      </c>
      <c r="T4147" s="2" t="e">
        <v>#VALUE!</v>
      </c>
      <c r="U4147" s="2" t="s">
        <v>41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1393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</row>
    <row r="4148" spans="1:41" ht="15" customHeight="1" x14ac:dyDescent="0.3">
      <c r="A4148" s="2" t="s">
        <v>1176</v>
      </c>
      <c r="B4148" s="2" t="s">
        <v>3377</v>
      </c>
      <c r="C4148" s="2" t="s">
        <v>839</v>
      </c>
      <c r="D4148" s="2" t="s">
        <v>5025</v>
      </c>
      <c r="E4148" s="115" t="s">
        <v>4603</v>
      </c>
      <c r="F4148" s="2">
        <v>3</v>
      </c>
      <c r="G4148" s="2" t="s">
        <v>36</v>
      </c>
      <c r="H4148" s="2" t="s">
        <v>198</v>
      </c>
      <c r="I4148" s="2" t="s">
        <v>37</v>
      </c>
      <c r="J4148" s="2" t="s">
        <v>1217</v>
      </c>
      <c r="K4148" s="2" t="s">
        <v>43</v>
      </c>
      <c r="L4148" s="2" t="s">
        <v>1239</v>
      </c>
      <c r="M4148" s="2" t="s">
        <v>1265</v>
      </c>
      <c r="N4148" s="2" t="s">
        <v>1265</v>
      </c>
      <c r="O4148" s="113" t="s">
        <v>645</v>
      </c>
      <c r="P4148" s="2" t="s">
        <v>720</v>
      </c>
      <c r="Q4148" s="2" t="s">
        <v>1221</v>
      </c>
      <c r="R4148" s="2" t="s">
        <v>1264</v>
      </c>
      <c r="S4148" s="2" t="s">
        <v>1215</v>
      </c>
      <c r="T4148" s="2" t="e">
        <v>#VALUE!</v>
      </c>
      <c r="U4148" s="2" t="s">
        <v>41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43</v>
      </c>
      <c r="AG4148" s="2" t="s">
        <v>37</v>
      </c>
      <c r="AH4148" s="2" t="s">
        <v>635</v>
      </c>
      <c r="AI4148" s="2" t="s">
        <v>1393</v>
      </c>
      <c r="AJ4148" s="2">
        <v>0</v>
      </c>
      <c r="AK4148" s="2">
        <v>0</v>
      </c>
      <c r="AL4148" s="2">
        <v>0</v>
      </c>
      <c r="AM4148" s="2" t="s">
        <v>199</v>
      </c>
      <c r="AN4148" s="2">
        <v>0</v>
      </c>
      <c r="AO4148" s="2" t="s">
        <v>41</v>
      </c>
    </row>
    <row r="4149" spans="1:41" ht="15" customHeight="1" x14ac:dyDescent="0.3">
      <c r="A4149" s="2" t="s">
        <v>1176</v>
      </c>
      <c r="B4149" s="2" t="s">
        <v>3377</v>
      </c>
      <c r="C4149" s="2" t="s">
        <v>838</v>
      </c>
      <c r="D4149" s="2" t="s">
        <v>5026</v>
      </c>
      <c r="E4149" s="115" t="s">
        <v>4603</v>
      </c>
      <c r="F4149" s="2">
        <v>5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1239</v>
      </c>
      <c r="M4149" s="2" t="s">
        <v>1263</v>
      </c>
      <c r="N4149" s="2" t="s">
        <v>1220</v>
      </c>
      <c r="O4149" s="113" t="s">
        <v>645</v>
      </c>
      <c r="P4149" s="2" t="s">
        <v>720</v>
      </c>
      <c r="Q4149" s="2" t="s">
        <v>1221</v>
      </c>
      <c r="R4149" s="2" t="s">
        <v>1264</v>
      </c>
      <c r="S4149" s="2" t="s">
        <v>1215</v>
      </c>
      <c r="T4149" s="2" t="e">
        <v>#VALUE!</v>
      </c>
      <c r="U4149" s="2" t="s">
        <v>41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635</v>
      </c>
      <c r="AI4149" s="2" t="s">
        <v>1393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41</v>
      </c>
    </row>
    <row r="4150" spans="1:41" ht="15" customHeight="1" x14ac:dyDescent="0.3">
      <c r="A4150" s="2" t="s">
        <v>1176</v>
      </c>
      <c r="B4150" s="2" t="s">
        <v>3377</v>
      </c>
      <c r="C4150" s="2" t="s">
        <v>839</v>
      </c>
      <c r="D4150" s="2" t="s">
        <v>3089</v>
      </c>
      <c r="E4150" s="115" t="s">
        <v>4603</v>
      </c>
      <c r="F4150" s="2">
        <v>48</v>
      </c>
      <c r="G4150" s="2" t="s">
        <v>47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1239</v>
      </c>
      <c r="M4150" s="2" t="s">
        <v>1265</v>
      </c>
      <c r="N4150" s="2" t="s">
        <v>1265</v>
      </c>
      <c r="O4150" s="113" t="s">
        <v>645</v>
      </c>
      <c r="P4150" s="2" t="s">
        <v>720</v>
      </c>
      <c r="Q4150" s="2" t="s">
        <v>1221</v>
      </c>
      <c r="R4150" s="2" t="s">
        <v>1264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1407</v>
      </c>
      <c r="AG4150" s="2" t="s">
        <v>37</v>
      </c>
      <c r="AH4150" s="2" t="s">
        <v>635</v>
      </c>
      <c r="AI4150" s="2" t="s">
        <v>1393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</row>
    <row r="4151" spans="1:41" ht="15" customHeight="1" x14ac:dyDescent="0.3">
      <c r="A4151" s="2" t="s">
        <v>1176</v>
      </c>
      <c r="B4151" s="2" t="s">
        <v>3377</v>
      </c>
      <c r="C4151" s="2" t="s">
        <v>3615</v>
      </c>
      <c r="D4151" s="2" t="s">
        <v>5027</v>
      </c>
      <c r="E4151" s="115" t="s">
        <v>4604</v>
      </c>
      <c r="F4151" s="2">
        <v>3</v>
      </c>
      <c r="G4151" s="2" t="s">
        <v>36</v>
      </c>
      <c r="H4151" s="2" t="s">
        <v>198</v>
      </c>
      <c r="I4151" s="2" t="s">
        <v>37</v>
      </c>
      <c r="J4151" s="2" t="s">
        <v>712</v>
      </c>
      <c r="K4151" s="2" t="s">
        <v>52</v>
      </c>
      <c r="L4151" s="2" t="s">
        <v>1212</v>
      </c>
      <c r="M4151" s="2" t="s">
        <v>1265</v>
      </c>
      <c r="N4151" s="2" t="s">
        <v>1265</v>
      </c>
      <c r="O4151" s="113" t="s">
        <v>645</v>
      </c>
      <c r="P4151" s="2" t="s">
        <v>720</v>
      </c>
      <c r="Q4151" s="2" t="s">
        <v>1221</v>
      </c>
      <c r="R4151" s="2" t="s">
        <v>1264</v>
      </c>
      <c r="S4151" s="2" t="s">
        <v>1215</v>
      </c>
      <c r="T4151" s="2" t="e">
        <v>#VALUE!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>
        <v>0</v>
      </c>
      <c r="AC4151" s="2">
        <v>0</v>
      </c>
      <c r="AD4151" s="2">
        <v>0</v>
      </c>
      <c r="AE4151" s="2">
        <v>0</v>
      </c>
      <c r="AF4151" s="2" t="s">
        <v>52</v>
      </c>
      <c r="AG4151" s="2" t="s">
        <v>37</v>
      </c>
      <c r="AH4151" s="2" t="s">
        <v>635</v>
      </c>
      <c r="AI4151" s="2" t="s">
        <v>1393</v>
      </c>
      <c r="AJ4151" s="2">
        <v>0</v>
      </c>
      <c r="AK4151" s="2">
        <v>0</v>
      </c>
      <c r="AL4151" s="2">
        <v>0</v>
      </c>
      <c r="AM4151" s="2" t="s">
        <v>199</v>
      </c>
      <c r="AN4151" s="2">
        <v>0</v>
      </c>
      <c r="AO4151" s="2" t="s">
        <v>40</v>
      </c>
    </row>
    <row r="4152" spans="1:41" ht="15" customHeight="1" x14ac:dyDescent="0.3">
      <c r="A4152" s="2" t="s">
        <v>1176</v>
      </c>
      <c r="B4152" s="2" t="s">
        <v>3377</v>
      </c>
      <c r="C4152" s="2" t="s">
        <v>1177</v>
      </c>
      <c r="D4152" s="2" t="s">
        <v>3382</v>
      </c>
      <c r="E4152" s="115" t="s">
        <v>4604</v>
      </c>
      <c r="F4152" s="2">
        <v>5</v>
      </c>
      <c r="G4152" s="2" t="s">
        <v>36</v>
      </c>
      <c r="H4152" s="2" t="s">
        <v>198</v>
      </c>
      <c r="I4152" s="2" t="s">
        <v>37</v>
      </c>
      <c r="J4152" s="2" t="s">
        <v>1217</v>
      </c>
      <c r="K4152" s="2" t="s">
        <v>43</v>
      </c>
      <c r="L4152" s="2" t="s">
        <v>1210</v>
      </c>
      <c r="M4152" s="2" t="s">
        <v>44</v>
      </c>
      <c r="N4152" s="2" t="s">
        <v>44</v>
      </c>
      <c r="O4152" s="113" t="s">
        <v>645</v>
      </c>
      <c r="P4152" s="2" t="s">
        <v>720</v>
      </c>
      <c r="Q4152" s="2" t="s">
        <v>49</v>
      </c>
      <c r="R4152" s="2" t="s">
        <v>1385</v>
      </c>
      <c r="S4152" s="2" t="s">
        <v>1386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43</v>
      </c>
      <c r="AG4152" s="2" t="s">
        <v>37</v>
      </c>
      <c r="AH4152" s="2" t="s">
        <v>635</v>
      </c>
      <c r="AI4152" s="2" t="s">
        <v>1393</v>
      </c>
      <c r="AJ4152" s="2">
        <v>0</v>
      </c>
      <c r="AK4152" s="2">
        <v>0</v>
      </c>
      <c r="AL4152" s="2">
        <v>0</v>
      </c>
      <c r="AM4152" s="2" t="s">
        <v>199</v>
      </c>
      <c r="AN4152" s="2">
        <v>0</v>
      </c>
      <c r="AO4152" s="2" t="s">
        <v>40</v>
      </c>
    </row>
    <row r="4153" spans="1:41" ht="15" customHeight="1" x14ac:dyDescent="0.3">
      <c r="A4153" s="2" t="s">
        <v>1176</v>
      </c>
      <c r="B4153" s="2" t="s">
        <v>3377</v>
      </c>
      <c r="C4153" s="2" t="s">
        <v>838</v>
      </c>
      <c r="D4153" s="2" t="s">
        <v>3395</v>
      </c>
      <c r="E4153" s="115" t="s">
        <v>4604</v>
      </c>
      <c r="F4153" s="2">
        <v>7.5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1239</v>
      </c>
      <c r="M4153" s="2" t="s">
        <v>1263</v>
      </c>
      <c r="N4153" s="2" t="s">
        <v>1220</v>
      </c>
      <c r="O4153" s="113" t="s">
        <v>645</v>
      </c>
      <c r="P4153" s="2" t="s">
        <v>720</v>
      </c>
      <c r="Q4153" s="2" t="s">
        <v>1221</v>
      </c>
      <c r="R4153" s="2" t="s">
        <v>1264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635</v>
      </c>
      <c r="AI4153" s="2" t="s">
        <v>1393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40</v>
      </c>
    </row>
    <row r="4154" spans="1:41" ht="15" customHeight="1" x14ac:dyDescent="0.3">
      <c r="A4154" s="2" t="s">
        <v>1176</v>
      </c>
      <c r="B4154" s="2" t="s">
        <v>3377</v>
      </c>
      <c r="C4154" s="2" t="s">
        <v>838</v>
      </c>
      <c r="D4154" s="2" t="s">
        <v>5028</v>
      </c>
      <c r="E4154" s="115" t="s">
        <v>4604</v>
      </c>
      <c r="F4154" s="2">
        <v>1</v>
      </c>
      <c r="G4154" s="2" t="s">
        <v>36</v>
      </c>
      <c r="H4154" s="2" t="s">
        <v>198</v>
      </c>
      <c r="I4154" s="2" t="s">
        <v>37</v>
      </c>
      <c r="J4154" s="2" t="s">
        <v>1217</v>
      </c>
      <c r="K4154" s="2" t="s">
        <v>43</v>
      </c>
      <c r="L4154" s="2" t="s">
        <v>1239</v>
      </c>
      <c r="M4154" s="2" t="s">
        <v>1263</v>
      </c>
      <c r="N4154" s="2" t="s">
        <v>1220</v>
      </c>
      <c r="O4154" s="113" t="s">
        <v>645</v>
      </c>
      <c r="P4154" s="2" t="s">
        <v>720</v>
      </c>
      <c r="Q4154" s="2" t="s">
        <v>1221</v>
      </c>
      <c r="R4154" s="2" t="s">
        <v>1264</v>
      </c>
      <c r="S4154" s="2" t="s">
        <v>1215</v>
      </c>
      <c r="T4154" s="2" t="e">
        <v>#VALUE!</v>
      </c>
      <c r="U4154" s="2" t="s">
        <v>40</v>
      </c>
      <c r="V4154" s="2" t="s">
        <v>40</v>
      </c>
      <c r="W4154" s="2" t="s">
        <v>40</v>
      </c>
      <c r="X4154" s="2" t="s">
        <v>40</v>
      </c>
      <c r="Y4154" s="2">
        <v>0</v>
      </c>
      <c r="Z4154" s="2" t="s">
        <v>40</v>
      </c>
      <c r="AA4154" s="2" t="s">
        <v>662</v>
      </c>
      <c r="AB4154" s="2">
        <v>0</v>
      </c>
      <c r="AC4154" s="2">
        <v>0</v>
      </c>
      <c r="AD4154" s="2">
        <v>0</v>
      </c>
      <c r="AE4154" s="2">
        <v>0</v>
      </c>
      <c r="AF4154" s="2" t="s">
        <v>43</v>
      </c>
      <c r="AG4154" s="2" t="s">
        <v>37</v>
      </c>
      <c r="AH4154" s="2" t="s">
        <v>635</v>
      </c>
      <c r="AI4154" s="2" t="s">
        <v>1393</v>
      </c>
      <c r="AJ4154" s="2">
        <v>0</v>
      </c>
      <c r="AK4154" s="2">
        <v>0</v>
      </c>
      <c r="AL4154" s="2">
        <v>0</v>
      </c>
      <c r="AM4154" s="2" t="s">
        <v>199</v>
      </c>
      <c r="AN4154" s="2">
        <v>0</v>
      </c>
      <c r="AO4154" s="2" t="s">
        <v>41</v>
      </c>
    </row>
    <row r="4155" spans="1:41" ht="15" customHeight="1" x14ac:dyDescent="0.3">
      <c r="A4155" s="2" t="s">
        <v>1176</v>
      </c>
      <c r="B4155" s="2" t="s">
        <v>3377</v>
      </c>
      <c r="C4155" s="2" t="s">
        <v>839</v>
      </c>
      <c r="D4155" s="2" t="s">
        <v>3385</v>
      </c>
      <c r="E4155" s="115" t="s">
        <v>4604</v>
      </c>
      <c r="F4155" s="2">
        <v>1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1239</v>
      </c>
      <c r="M4155" s="2" t="s">
        <v>1265</v>
      </c>
      <c r="N4155" s="2" t="s">
        <v>1265</v>
      </c>
      <c r="O4155" s="113" t="s">
        <v>645</v>
      </c>
      <c r="P4155" s="2" t="s">
        <v>720</v>
      </c>
      <c r="Q4155" s="2" t="s">
        <v>1221</v>
      </c>
      <c r="R4155" s="2" t="s">
        <v>1264</v>
      </c>
      <c r="S4155" s="2" t="s">
        <v>1215</v>
      </c>
      <c r="T4155" s="2" t="e">
        <v>#VALUE!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>
        <v>0</v>
      </c>
      <c r="AC4155" s="2">
        <v>0</v>
      </c>
      <c r="AD4155" s="2">
        <v>0</v>
      </c>
      <c r="AE4155" s="2">
        <v>0</v>
      </c>
      <c r="AF4155" s="2" t="s">
        <v>43</v>
      </c>
      <c r="AG4155" s="2" t="s">
        <v>37</v>
      </c>
      <c r="AH4155" s="2" t="s">
        <v>635</v>
      </c>
      <c r="AI4155" s="2" t="s">
        <v>1393</v>
      </c>
      <c r="AJ4155" s="2">
        <v>0</v>
      </c>
      <c r="AK4155" s="2">
        <v>0</v>
      </c>
      <c r="AL4155" s="2">
        <v>0</v>
      </c>
      <c r="AM4155" s="2" t="s">
        <v>199</v>
      </c>
      <c r="AN4155" s="2">
        <v>0</v>
      </c>
      <c r="AO4155" s="2" t="s">
        <v>40</v>
      </c>
    </row>
    <row r="4156" spans="1:41" ht="15" customHeight="1" x14ac:dyDescent="0.3">
      <c r="A4156" s="2" t="s">
        <v>1176</v>
      </c>
      <c r="B4156" s="2" t="s">
        <v>3377</v>
      </c>
      <c r="C4156" s="2" t="s">
        <v>838</v>
      </c>
      <c r="D4156" s="2" t="s">
        <v>5029</v>
      </c>
      <c r="E4156" s="115" t="s">
        <v>4604</v>
      </c>
      <c r="F4156" s="2">
        <v>2</v>
      </c>
      <c r="G4156" s="2" t="s">
        <v>36</v>
      </c>
      <c r="H4156" s="2" t="s">
        <v>198</v>
      </c>
      <c r="I4156" s="2" t="s">
        <v>37</v>
      </c>
      <c r="J4156" s="2" t="s">
        <v>1217</v>
      </c>
      <c r="K4156" s="2" t="s">
        <v>43</v>
      </c>
      <c r="L4156" s="2" t="s">
        <v>1239</v>
      </c>
      <c r="M4156" s="2" t="s">
        <v>1263</v>
      </c>
      <c r="N4156" s="2" t="s">
        <v>1220</v>
      </c>
      <c r="O4156" s="113" t="s">
        <v>645</v>
      </c>
      <c r="P4156" s="2" t="s">
        <v>720</v>
      </c>
      <c r="Q4156" s="2" t="s">
        <v>1221</v>
      </c>
      <c r="R4156" s="2" t="s">
        <v>1264</v>
      </c>
      <c r="S4156" s="2" t="s">
        <v>1215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43</v>
      </c>
      <c r="AG4156" s="2" t="s">
        <v>37</v>
      </c>
      <c r="AH4156" s="2" t="s">
        <v>635</v>
      </c>
      <c r="AI4156" s="2" t="s">
        <v>1393</v>
      </c>
      <c r="AJ4156" s="2">
        <v>0</v>
      </c>
      <c r="AK4156" s="2">
        <v>0</v>
      </c>
      <c r="AL4156" s="2">
        <v>0</v>
      </c>
      <c r="AM4156" s="2" t="s">
        <v>199</v>
      </c>
      <c r="AN4156" s="2">
        <v>0</v>
      </c>
      <c r="AO4156" s="2" t="s">
        <v>40</v>
      </c>
    </row>
    <row r="4157" spans="1:41" ht="15" customHeight="1" x14ac:dyDescent="0.3">
      <c r="A4157" s="2" t="s">
        <v>1176</v>
      </c>
      <c r="B4157" s="2" t="s">
        <v>3377</v>
      </c>
      <c r="C4157" s="2" t="s">
        <v>839</v>
      </c>
      <c r="D4157" s="2" t="s">
        <v>2429</v>
      </c>
      <c r="E4157" s="115" t="s">
        <v>4604</v>
      </c>
      <c r="F4157" s="2">
        <v>0.5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1239</v>
      </c>
      <c r="M4157" s="2" t="s">
        <v>1265</v>
      </c>
      <c r="N4157" s="2" t="s">
        <v>1265</v>
      </c>
      <c r="O4157" s="113" t="s">
        <v>645</v>
      </c>
      <c r="P4157" s="2" t="s">
        <v>720</v>
      </c>
      <c r="Q4157" s="2" t="s">
        <v>1221</v>
      </c>
      <c r="R4157" s="2" t="s">
        <v>1264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635</v>
      </c>
      <c r="AI4157" s="2" t="s">
        <v>1393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40</v>
      </c>
    </row>
    <row r="4158" spans="1:41" ht="15" customHeight="1" x14ac:dyDescent="0.3">
      <c r="A4158" s="2" t="s">
        <v>1176</v>
      </c>
      <c r="B4158" s="2" t="s">
        <v>3377</v>
      </c>
      <c r="C4158" s="2" t="s">
        <v>853</v>
      </c>
      <c r="D4158" s="2" t="s">
        <v>5021</v>
      </c>
      <c r="E4158" s="115" t="s">
        <v>4604</v>
      </c>
      <c r="F4158" s="2">
        <v>1</v>
      </c>
      <c r="G4158" s="2" t="s">
        <v>36</v>
      </c>
      <c r="H4158" s="2" t="s">
        <v>198</v>
      </c>
      <c r="I4158" s="2" t="s">
        <v>37</v>
      </c>
      <c r="J4158" s="2" t="s">
        <v>712</v>
      </c>
      <c r="K4158" s="2" t="s">
        <v>46</v>
      </c>
      <c r="L4158" s="2" t="s">
        <v>1212</v>
      </c>
      <c r="M4158" s="2" t="s">
        <v>1265</v>
      </c>
      <c r="N4158" s="2" t="s">
        <v>1265</v>
      </c>
      <c r="O4158" s="113" t="s">
        <v>645</v>
      </c>
      <c r="P4158" s="2" t="s">
        <v>720</v>
      </c>
      <c r="Q4158" s="2" t="s">
        <v>1221</v>
      </c>
      <c r="R4158" s="2" t="s">
        <v>1264</v>
      </c>
      <c r="S4158" s="2" t="s">
        <v>1215</v>
      </c>
      <c r="T4158" s="2" t="e">
        <v>#VALUE!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>
        <v>0</v>
      </c>
      <c r="AC4158" s="2">
        <v>0</v>
      </c>
      <c r="AD4158" s="2">
        <v>0</v>
      </c>
      <c r="AE4158" s="2">
        <v>0</v>
      </c>
      <c r="AF4158" s="2" t="s">
        <v>46</v>
      </c>
      <c r="AG4158" s="2" t="s">
        <v>37</v>
      </c>
      <c r="AH4158" s="2" t="s">
        <v>635</v>
      </c>
      <c r="AI4158" s="2" t="s">
        <v>1393</v>
      </c>
      <c r="AJ4158" s="2">
        <v>0</v>
      </c>
      <c r="AK4158" s="2">
        <v>0</v>
      </c>
      <c r="AL4158" s="2">
        <v>0</v>
      </c>
      <c r="AM4158" s="2" t="s">
        <v>199</v>
      </c>
      <c r="AN4158" s="2">
        <v>0</v>
      </c>
      <c r="AO4158" s="2" t="s">
        <v>40</v>
      </c>
    </row>
    <row r="4159" spans="1:41" ht="15" customHeight="1" x14ac:dyDescent="0.3">
      <c r="A4159" s="2" t="s">
        <v>1176</v>
      </c>
      <c r="B4159" s="2" t="s">
        <v>3377</v>
      </c>
      <c r="C4159" s="2" t="s">
        <v>838</v>
      </c>
      <c r="D4159" s="2" t="s">
        <v>3847</v>
      </c>
      <c r="E4159" s="115" t="s">
        <v>4604</v>
      </c>
      <c r="F4159" s="2">
        <v>1</v>
      </c>
      <c r="G4159" s="2" t="s">
        <v>36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1239</v>
      </c>
      <c r="M4159" s="2" t="s">
        <v>1263</v>
      </c>
      <c r="N4159" s="2" t="s">
        <v>1220</v>
      </c>
      <c r="O4159" s="113" t="s">
        <v>645</v>
      </c>
      <c r="P4159" s="2" t="s">
        <v>720</v>
      </c>
      <c r="Q4159" s="2" t="s">
        <v>1221</v>
      </c>
      <c r="R4159" s="2" t="s">
        <v>1264</v>
      </c>
      <c r="S4159" s="2" t="s">
        <v>1215</v>
      </c>
      <c r="T4159" s="2" t="e">
        <v>#VALUE!</v>
      </c>
      <c r="U4159" s="2" t="s">
        <v>41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43</v>
      </c>
      <c r="AG4159" s="2" t="s">
        <v>37</v>
      </c>
      <c r="AH4159" s="2" t="s">
        <v>635</v>
      </c>
      <c r="AI4159" s="2" t="s">
        <v>1393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41</v>
      </c>
    </row>
    <row r="4160" spans="1:41" ht="15" customHeight="1" x14ac:dyDescent="0.3">
      <c r="A4160" s="2" t="s">
        <v>1176</v>
      </c>
      <c r="B4160" s="2" t="s">
        <v>3377</v>
      </c>
      <c r="C4160" s="2" t="s">
        <v>839</v>
      </c>
      <c r="D4160" s="2" t="s">
        <v>5024</v>
      </c>
      <c r="E4160" s="115" t="s">
        <v>4604</v>
      </c>
      <c r="F4160" s="2">
        <v>2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1239</v>
      </c>
      <c r="M4160" s="2" t="s">
        <v>1265</v>
      </c>
      <c r="N4160" s="2" t="s">
        <v>1265</v>
      </c>
      <c r="O4160" s="113" t="s">
        <v>645</v>
      </c>
      <c r="P4160" s="2" t="s">
        <v>720</v>
      </c>
      <c r="Q4160" s="2" t="s">
        <v>1221</v>
      </c>
      <c r="R4160" s="2" t="s">
        <v>1264</v>
      </c>
      <c r="S4160" s="2" t="s">
        <v>1215</v>
      </c>
      <c r="T4160" s="2" t="e">
        <v>#VALUE!</v>
      </c>
      <c r="U4160" s="2" t="s">
        <v>41</v>
      </c>
      <c r="V4160" s="2" t="s">
        <v>40</v>
      </c>
      <c r="W4160" s="2" t="s">
        <v>40</v>
      </c>
      <c r="X4160" s="2" t="s">
        <v>40</v>
      </c>
      <c r="Y4160" s="2">
        <v>0</v>
      </c>
      <c r="Z4160" s="2" t="s">
        <v>40</v>
      </c>
      <c r="AA4160" s="2" t="s">
        <v>662</v>
      </c>
      <c r="AB4160" s="2">
        <v>0</v>
      </c>
      <c r="AC4160" s="2">
        <v>0</v>
      </c>
      <c r="AD4160" s="2">
        <v>0</v>
      </c>
      <c r="AE4160" s="2">
        <v>0</v>
      </c>
      <c r="AF4160" s="2" t="s">
        <v>43</v>
      </c>
      <c r="AG4160" s="2" t="s">
        <v>37</v>
      </c>
      <c r="AH4160" s="2" t="s">
        <v>635</v>
      </c>
      <c r="AI4160" s="2" t="s">
        <v>1393</v>
      </c>
      <c r="AJ4160" s="2">
        <v>0</v>
      </c>
      <c r="AK4160" s="2">
        <v>0</v>
      </c>
      <c r="AL4160" s="2">
        <v>0</v>
      </c>
      <c r="AM4160" s="2" t="s">
        <v>199</v>
      </c>
      <c r="AN4160" s="2">
        <v>0</v>
      </c>
      <c r="AO4160" s="2" t="s">
        <v>41</v>
      </c>
    </row>
    <row r="4161" spans="1:41" ht="15" customHeight="1" x14ac:dyDescent="0.3">
      <c r="A4161" s="2" t="s">
        <v>1176</v>
      </c>
      <c r="B4161" s="2" t="s">
        <v>3377</v>
      </c>
      <c r="C4161" s="2" t="s">
        <v>839</v>
      </c>
      <c r="D4161" s="2" t="s">
        <v>5030</v>
      </c>
      <c r="E4161" s="115" t="s">
        <v>4604</v>
      </c>
      <c r="F4161" s="2">
        <v>1</v>
      </c>
      <c r="G4161" s="2" t="s">
        <v>36</v>
      </c>
      <c r="H4161" s="2" t="s">
        <v>198</v>
      </c>
      <c r="I4161" s="2" t="s">
        <v>37</v>
      </c>
      <c r="J4161" s="2" t="s">
        <v>1217</v>
      </c>
      <c r="K4161" s="2" t="s">
        <v>43</v>
      </c>
      <c r="L4161" s="2" t="s">
        <v>1239</v>
      </c>
      <c r="M4161" s="2" t="s">
        <v>1265</v>
      </c>
      <c r="N4161" s="2" t="s">
        <v>1265</v>
      </c>
      <c r="O4161" s="113" t="s">
        <v>645</v>
      </c>
      <c r="P4161" s="2" t="s">
        <v>720</v>
      </c>
      <c r="Q4161" s="2" t="s">
        <v>1221</v>
      </c>
      <c r="R4161" s="2" t="s">
        <v>1264</v>
      </c>
      <c r="S4161" s="2" t="s">
        <v>1215</v>
      </c>
      <c r="T4161" s="2" t="e">
        <v>#VALUE!</v>
      </c>
      <c r="U4161" s="2" t="s">
        <v>41</v>
      </c>
      <c r="V4161" s="2" t="s">
        <v>40</v>
      </c>
      <c r="W4161" s="2" t="s">
        <v>40</v>
      </c>
      <c r="X4161" s="2" t="s">
        <v>40</v>
      </c>
      <c r="Y4161" s="2">
        <v>0</v>
      </c>
      <c r="Z4161" s="2" t="s">
        <v>40</v>
      </c>
      <c r="AA4161" s="2" t="s">
        <v>662</v>
      </c>
      <c r="AB4161" s="2">
        <v>0</v>
      </c>
      <c r="AC4161" s="2">
        <v>0</v>
      </c>
      <c r="AD4161" s="2">
        <v>0</v>
      </c>
      <c r="AE4161" s="2">
        <v>0</v>
      </c>
      <c r="AF4161" s="2" t="s">
        <v>43</v>
      </c>
      <c r="AG4161" s="2" t="s">
        <v>37</v>
      </c>
      <c r="AH4161" s="2" t="s">
        <v>635</v>
      </c>
      <c r="AI4161" s="2" t="s">
        <v>1393</v>
      </c>
      <c r="AJ4161" s="2">
        <v>0</v>
      </c>
      <c r="AK4161" s="2">
        <v>0</v>
      </c>
      <c r="AL4161" s="2">
        <v>0</v>
      </c>
      <c r="AM4161" s="2" t="s">
        <v>199</v>
      </c>
      <c r="AN4161" s="2">
        <v>0</v>
      </c>
      <c r="AO4161" s="2" t="s">
        <v>41</v>
      </c>
    </row>
    <row r="4162" spans="1:41" ht="15" customHeight="1" x14ac:dyDescent="0.3">
      <c r="A4162" s="2" t="s">
        <v>1176</v>
      </c>
      <c r="B4162" s="2" t="s">
        <v>3377</v>
      </c>
      <c r="C4162" s="2" t="s">
        <v>838</v>
      </c>
      <c r="D4162" s="2" t="s">
        <v>5031</v>
      </c>
      <c r="E4162" s="115" t="s">
        <v>4604</v>
      </c>
      <c r="F4162" s="2">
        <v>6</v>
      </c>
      <c r="G4162" s="2" t="s">
        <v>36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1239</v>
      </c>
      <c r="M4162" s="2" t="s">
        <v>1263</v>
      </c>
      <c r="N4162" s="2" t="s">
        <v>1220</v>
      </c>
      <c r="O4162" s="113" t="s">
        <v>645</v>
      </c>
      <c r="P4162" s="2" t="s">
        <v>720</v>
      </c>
      <c r="Q4162" s="2" t="s">
        <v>1221</v>
      </c>
      <c r="R4162" s="2" t="s">
        <v>1264</v>
      </c>
      <c r="S4162" s="2" t="s">
        <v>1215</v>
      </c>
      <c r="T4162" s="2" t="e">
        <v>#VALUE!</v>
      </c>
      <c r="U4162" s="2" t="s">
        <v>41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43</v>
      </c>
      <c r="AG4162" s="2" t="s">
        <v>37</v>
      </c>
      <c r="AH4162" s="2" t="s">
        <v>635</v>
      </c>
      <c r="AI4162" s="2" t="s">
        <v>1393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41</v>
      </c>
    </row>
    <row r="4163" spans="1:41" ht="15" customHeight="1" x14ac:dyDescent="0.3">
      <c r="A4163" s="2" t="s">
        <v>1176</v>
      </c>
      <c r="B4163" s="2" t="s">
        <v>3377</v>
      </c>
      <c r="C4163" s="2" t="s">
        <v>838</v>
      </c>
      <c r="D4163" s="2" t="s">
        <v>5032</v>
      </c>
      <c r="E4163" s="115" t="s">
        <v>4604</v>
      </c>
      <c r="F4163" s="2">
        <v>5</v>
      </c>
      <c r="G4163" s="2" t="s">
        <v>36</v>
      </c>
      <c r="H4163" s="2" t="s">
        <v>198</v>
      </c>
      <c r="I4163" s="2" t="s">
        <v>37</v>
      </c>
      <c r="J4163" s="2" t="s">
        <v>1217</v>
      </c>
      <c r="K4163" s="2" t="s">
        <v>43</v>
      </c>
      <c r="L4163" s="2" t="s">
        <v>1239</v>
      </c>
      <c r="M4163" s="2" t="s">
        <v>1263</v>
      </c>
      <c r="N4163" s="2" t="s">
        <v>1220</v>
      </c>
      <c r="O4163" s="113" t="s">
        <v>645</v>
      </c>
      <c r="P4163" s="2" t="s">
        <v>720</v>
      </c>
      <c r="Q4163" s="2" t="s">
        <v>1221</v>
      </c>
      <c r="R4163" s="2" t="s">
        <v>1264</v>
      </c>
      <c r="S4163" s="2" t="s">
        <v>1215</v>
      </c>
      <c r="T4163" s="2" t="e">
        <v>#VALUE!</v>
      </c>
      <c r="U4163" s="2" t="s">
        <v>40</v>
      </c>
      <c r="V4163" s="2" t="s">
        <v>40</v>
      </c>
      <c r="W4163" s="2" t="s">
        <v>40</v>
      </c>
      <c r="X4163" s="2" t="s">
        <v>40</v>
      </c>
      <c r="Y4163" s="2">
        <v>0</v>
      </c>
      <c r="Z4163" s="2" t="s">
        <v>40</v>
      </c>
      <c r="AA4163" s="2" t="s">
        <v>662</v>
      </c>
      <c r="AB4163" s="2">
        <v>0</v>
      </c>
      <c r="AC4163" s="2">
        <v>0</v>
      </c>
      <c r="AD4163" s="2">
        <v>0</v>
      </c>
      <c r="AE4163" s="2">
        <v>0</v>
      </c>
      <c r="AF4163" s="2" t="s">
        <v>43</v>
      </c>
      <c r="AG4163" s="2" t="s">
        <v>37</v>
      </c>
      <c r="AH4163" s="2" t="s">
        <v>635</v>
      </c>
      <c r="AI4163" s="2" t="s">
        <v>1393</v>
      </c>
      <c r="AJ4163" s="2">
        <v>0</v>
      </c>
      <c r="AK4163" s="2">
        <v>0</v>
      </c>
      <c r="AL4163" s="2">
        <v>0</v>
      </c>
      <c r="AM4163" s="2" t="s">
        <v>199</v>
      </c>
      <c r="AN4163" s="2">
        <v>0</v>
      </c>
      <c r="AO4163" s="2" t="s">
        <v>41</v>
      </c>
    </row>
    <row r="4164" spans="1:41" ht="15" customHeight="1" x14ac:dyDescent="0.3">
      <c r="A4164" s="2" t="s">
        <v>1176</v>
      </c>
      <c r="B4164" s="2" t="s">
        <v>3377</v>
      </c>
      <c r="C4164" s="2" t="s">
        <v>838</v>
      </c>
      <c r="D4164" s="2" t="s">
        <v>5033</v>
      </c>
      <c r="E4164" s="115" t="s">
        <v>4604</v>
      </c>
      <c r="F4164" s="2">
        <v>9</v>
      </c>
      <c r="G4164" s="2" t="s">
        <v>36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1239</v>
      </c>
      <c r="M4164" s="2" t="s">
        <v>1263</v>
      </c>
      <c r="N4164" s="2" t="s">
        <v>1220</v>
      </c>
      <c r="O4164" s="113" t="s">
        <v>645</v>
      </c>
      <c r="P4164" s="2" t="s">
        <v>720</v>
      </c>
      <c r="Q4164" s="2" t="s">
        <v>1221</v>
      </c>
      <c r="R4164" s="2" t="s">
        <v>1264</v>
      </c>
      <c r="S4164" s="2" t="s">
        <v>1215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43</v>
      </c>
      <c r="AG4164" s="2" t="s">
        <v>37</v>
      </c>
      <c r="AH4164" s="2" t="s">
        <v>635</v>
      </c>
      <c r="AI4164" s="2" t="s">
        <v>1393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41</v>
      </c>
    </row>
    <row r="4165" spans="1:41" ht="15" customHeight="1" x14ac:dyDescent="0.3">
      <c r="A4165" s="2" t="s">
        <v>1176</v>
      </c>
      <c r="B4165" s="2" t="s">
        <v>3377</v>
      </c>
      <c r="C4165" s="2" t="s">
        <v>839</v>
      </c>
      <c r="D4165" s="2" t="s">
        <v>3089</v>
      </c>
      <c r="E4165" s="115" t="s">
        <v>4604</v>
      </c>
      <c r="F4165" s="2">
        <v>48</v>
      </c>
      <c r="G4165" s="2" t="s">
        <v>47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1239</v>
      </c>
      <c r="M4165" s="2" t="s">
        <v>1265</v>
      </c>
      <c r="N4165" s="2" t="s">
        <v>1265</v>
      </c>
      <c r="O4165" s="113" t="s">
        <v>645</v>
      </c>
      <c r="P4165" s="2" t="s">
        <v>720</v>
      </c>
      <c r="Q4165" s="2" t="s">
        <v>1221</v>
      </c>
      <c r="R4165" s="2" t="s">
        <v>1264</v>
      </c>
      <c r="S4165" s="2" t="s">
        <v>1215</v>
      </c>
      <c r="T4165" s="2" t="e">
        <v>#VALUE!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0</v>
      </c>
      <c r="Z4165" s="2" t="s">
        <v>40</v>
      </c>
      <c r="AA4165" s="2" t="s">
        <v>662</v>
      </c>
      <c r="AB4165" s="2">
        <v>0</v>
      </c>
      <c r="AC4165" s="2">
        <v>0</v>
      </c>
      <c r="AD4165" s="2">
        <v>0</v>
      </c>
      <c r="AE4165" s="2">
        <v>0</v>
      </c>
      <c r="AF4165" s="2" t="s">
        <v>1407</v>
      </c>
      <c r="AG4165" s="2" t="s">
        <v>37</v>
      </c>
      <c r="AH4165" s="2" t="s">
        <v>635</v>
      </c>
      <c r="AI4165" s="2" t="s">
        <v>1393</v>
      </c>
      <c r="AJ4165" s="2">
        <v>0</v>
      </c>
      <c r="AK4165" s="2">
        <v>0</v>
      </c>
      <c r="AL4165" s="2">
        <v>0</v>
      </c>
      <c r="AM4165" s="2" t="s">
        <v>199</v>
      </c>
      <c r="AN4165" s="2">
        <v>0</v>
      </c>
      <c r="AO4165" s="2" t="s">
        <v>40</v>
      </c>
    </row>
    <row r="4166" spans="1:41" ht="15" customHeight="1" x14ac:dyDescent="0.3">
      <c r="A4166" s="2" t="s">
        <v>1181</v>
      </c>
      <c r="B4166" s="2" t="s">
        <v>3401</v>
      </c>
      <c r="C4166" s="2" t="s">
        <v>1182</v>
      </c>
      <c r="D4166" s="2" t="s">
        <v>3402</v>
      </c>
      <c r="E4166" s="115" t="s">
        <v>4173</v>
      </c>
      <c r="F4166" s="2">
        <v>40</v>
      </c>
      <c r="G4166" s="2" t="s">
        <v>36</v>
      </c>
      <c r="H4166" s="2" t="s">
        <v>61</v>
      </c>
      <c r="I4166" s="2" t="s">
        <v>62</v>
      </c>
      <c r="J4166" s="2" t="s">
        <v>712</v>
      </c>
      <c r="K4166" s="2" t="s">
        <v>1306</v>
      </c>
      <c r="L4166" s="2" t="s">
        <v>1210</v>
      </c>
      <c r="M4166" s="2" t="s">
        <v>44</v>
      </c>
      <c r="N4166" s="2" t="s">
        <v>44</v>
      </c>
      <c r="O4166" s="113" t="s">
        <v>644</v>
      </c>
      <c r="P4166" s="2" t="s">
        <v>720</v>
      </c>
      <c r="Q4166" s="2" t="s">
        <v>49</v>
      </c>
      <c r="R4166" s="2">
        <v>0</v>
      </c>
      <c r="S4166" s="2">
        <v>0</v>
      </c>
      <c r="T4166" s="2" t="e">
        <v>#VALUE!</v>
      </c>
      <c r="U4166" s="2" t="s">
        <v>40</v>
      </c>
      <c r="V4166" s="2" t="s">
        <v>40</v>
      </c>
      <c r="W4166" s="2" t="s">
        <v>40</v>
      </c>
      <c r="X4166" s="2" t="s">
        <v>40</v>
      </c>
      <c r="Y4166" s="2">
        <v>0</v>
      </c>
      <c r="Z4166" s="2" t="s">
        <v>40</v>
      </c>
      <c r="AA4166" s="2" t="s">
        <v>662</v>
      </c>
      <c r="AB4166" s="2">
        <v>0</v>
      </c>
      <c r="AC4166" s="2">
        <v>0</v>
      </c>
      <c r="AD4166" s="2">
        <v>0</v>
      </c>
      <c r="AE4166" s="2">
        <v>0</v>
      </c>
      <c r="AF4166" s="2" t="s">
        <v>1306</v>
      </c>
      <c r="AG4166" s="2" t="s">
        <v>62</v>
      </c>
      <c r="AH4166" s="2" t="s">
        <v>44</v>
      </c>
      <c r="AI4166" s="2" t="s">
        <v>1393</v>
      </c>
      <c r="AJ4166" s="2">
        <v>0</v>
      </c>
      <c r="AK4166" s="2">
        <v>0</v>
      </c>
      <c r="AL4166" s="2">
        <v>0</v>
      </c>
      <c r="AM4166" s="2" t="s">
        <v>199</v>
      </c>
      <c r="AN4166" s="2">
        <v>0</v>
      </c>
      <c r="AO4166" s="2" t="s">
        <v>40</v>
      </c>
    </row>
    <row r="4167" spans="1:41" ht="15" customHeight="1" x14ac:dyDescent="0.3">
      <c r="A4167" s="2" t="s">
        <v>1181</v>
      </c>
      <c r="B4167" s="2" t="s">
        <v>3401</v>
      </c>
      <c r="C4167" s="2" t="s">
        <v>1182</v>
      </c>
      <c r="D4167" s="2" t="s">
        <v>3402</v>
      </c>
      <c r="E4167" s="115" t="s">
        <v>4601</v>
      </c>
      <c r="F4167" s="2">
        <v>40</v>
      </c>
      <c r="G4167" s="2" t="s">
        <v>36</v>
      </c>
      <c r="H4167" s="2" t="s">
        <v>61</v>
      </c>
      <c r="I4167" s="2" t="s">
        <v>62</v>
      </c>
      <c r="J4167" s="2" t="s">
        <v>712</v>
      </c>
      <c r="K4167" s="2" t="s">
        <v>1306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1306</v>
      </c>
      <c r="AG4167" s="2" t="s">
        <v>62</v>
      </c>
      <c r="AH4167" s="2" t="s">
        <v>44</v>
      </c>
      <c r="AI4167" s="2" t="s">
        <v>1393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</row>
    <row r="4168" spans="1:41" ht="15" customHeight="1" x14ac:dyDescent="0.3">
      <c r="A4168" s="2" t="s">
        <v>1181</v>
      </c>
      <c r="B4168" s="2" t="s">
        <v>3401</v>
      </c>
      <c r="C4168" s="2" t="s">
        <v>1182</v>
      </c>
      <c r="D4168" s="2" t="s">
        <v>3402</v>
      </c>
      <c r="E4168" s="115" t="s">
        <v>4602</v>
      </c>
      <c r="F4168" s="2">
        <v>40</v>
      </c>
      <c r="G4168" s="2" t="s">
        <v>36</v>
      </c>
      <c r="H4168" s="2" t="s">
        <v>61</v>
      </c>
      <c r="I4168" s="2" t="s">
        <v>62</v>
      </c>
      <c r="J4168" s="2" t="s">
        <v>712</v>
      </c>
      <c r="K4168" s="2" t="s">
        <v>1306</v>
      </c>
      <c r="L4168" s="2" t="s">
        <v>1210</v>
      </c>
      <c r="M4168" s="2" t="s">
        <v>44</v>
      </c>
      <c r="N4168" s="2" t="s">
        <v>44</v>
      </c>
      <c r="O4168" s="113" t="s">
        <v>645</v>
      </c>
      <c r="P4168" s="2" t="s">
        <v>720</v>
      </c>
      <c r="Q4168" s="2" t="s">
        <v>49</v>
      </c>
      <c r="R4168" s="2">
        <v>0</v>
      </c>
      <c r="S4168" s="2">
        <v>0</v>
      </c>
      <c r="T4168" s="2" t="e">
        <v>#VALUE!</v>
      </c>
      <c r="U4168" s="2" t="s">
        <v>40</v>
      </c>
      <c r="V4168" s="2" t="s">
        <v>40</v>
      </c>
      <c r="W4168" s="2" t="s">
        <v>40</v>
      </c>
      <c r="X4168" s="2" t="s">
        <v>40</v>
      </c>
      <c r="Y4168" s="2">
        <v>0</v>
      </c>
      <c r="Z4168" s="2" t="s">
        <v>40</v>
      </c>
      <c r="AA4168" s="2" t="s">
        <v>662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1306</v>
      </c>
      <c r="AG4168" s="2" t="s">
        <v>62</v>
      </c>
      <c r="AH4168" s="2" t="s">
        <v>44</v>
      </c>
      <c r="AI4168" s="2" t="s">
        <v>1393</v>
      </c>
      <c r="AJ4168" s="2">
        <v>0</v>
      </c>
      <c r="AK4168" s="2">
        <v>0</v>
      </c>
      <c r="AL4168" s="2">
        <v>0</v>
      </c>
      <c r="AM4168" s="2" t="s">
        <v>199</v>
      </c>
      <c r="AN4168" s="2">
        <v>0</v>
      </c>
      <c r="AO4168" s="2" t="s">
        <v>40</v>
      </c>
    </row>
    <row r="4169" spans="1:41" ht="15" customHeight="1" x14ac:dyDescent="0.3">
      <c r="A4169" s="2" t="s">
        <v>1181</v>
      </c>
      <c r="B4169" s="2" t="s">
        <v>3401</v>
      </c>
      <c r="C4169" s="2" t="s">
        <v>1182</v>
      </c>
      <c r="D4169" s="2" t="s">
        <v>3402</v>
      </c>
      <c r="E4169" s="115" t="s">
        <v>4603</v>
      </c>
      <c r="F4169" s="2">
        <v>40</v>
      </c>
      <c r="G4169" s="2" t="s">
        <v>36</v>
      </c>
      <c r="H4169" s="2" t="s">
        <v>61</v>
      </c>
      <c r="I4169" s="2" t="s">
        <v>62</v>
      </c>
      <c r="J4169" s="2" t="s">
        <v>712</v>
      </c>
      <c r="K4169" s="2" t="s">
        <v>1306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1306</v>
      </c>
      <c r="AG4169" s="2" t="s">
        <v>62</v>
      </c>
      <c r="AH4169" s="2" t="s">
        <v>44</v>
      </c>
      <c r="AI4169" s="2" t="s">
        <v>1393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</row>
    <row r="4170" spans="1:41" ht="15" customHeight="1" x14ac:dyDescent="0.3">
      <c r="A4170" s="2" t="s">
        <v>1181</v>
      </c>
      <c r="B4170" s="2" t="s">
        <v>3401</v>
      </c>
      <c r="C4170" s="2" t="s">
        <v>1182</v>
      </c>
      <c r="D4170" s="2" t="s">
        <v>3402</v>
      </c>
      <c r="E4170" s="115" t="s">
        <v>4604</v>
      </c>
      <c r="F4170" s="2">
        <v>40</v>
      </c>
      <c r="G4170" s="2" t="s">
        <v>36</v>
      </c>
      <c r="H4170" s="2" t="s">
        <v>61</v>
      </c>
      <c r="I4170" s="2" t="s">
        <v>62</v>
      </c>
      <c r="J4170" s="2" t="s">
        <v>712</v>
      </c>
      <c r="K4170" s="2" t="s">
        <v>1306</v>
      </c>
      <c r="L4170" s="2" t="s">
        <v>1210</v>
      </c>
      <c r="M4170" s="2" t="s">
        <v>44</v>
      </c>
      <c r="N4170" s="2" t="s">
        <v>44</v>
      </c>
      <c r="O4170" s="113" t="s">
        <v>645</v>
      </c>
      <c r="P4170" s="2" t="s">
        <v>720</v>
      </c>
      <c r="Q4170" s="2" t="s">
        <v>49</v>
      </c>
      <c r="R4170" s="2">
        <v>0</v>
      </c>
      <c r="S4170" s="2">
        <v>0</v>
      </c>
      <c r="T4170" s="2" t="e">
        <v>#VALUE!</v>
      </c>
      <c r="U4170" s="2" t="s">
        <v>40</v>
      </c>
      <c r="V4170" s="2" t="s">
        <v>40</v>
      </c>
      <c r="W4170" s="2" t="s">
        <v>40</v>
      </c>
      <c r="X4170" s="2" t="s">
        <v>40</v>
      </c>
      <c r="Y4170" s="2">
        <v>0</v>
      </c>
      <c r="Z4170" s="2" t="s">
        <v>40</v>
      </c>
      <c r="AA4170" s="2" t="s">
        <v>662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1306</v>
      </c>
      <c r="AG4170" s="2" t="s">
        <v>62</v>
      </c>
      <c r="AH4170" s="2" t="s">
        <v>44</v>
      </c>
      <c r="AI4170" s="2" t="s">
        <v>1393</v>
      </c>
      <c r="AJ4170" s="2">
        <v>0</v>
      </c>
      <c r="AK4170" s="2">
        <v>0</v>
      </c>
      <c r="AL4170" s="2">
        <v>0</v>
      </c>
      <c r="AM4170" s="2" t="s">
        <v>199</v>
      </c>
      <c r="AN4170" s="2">
        <v>0</v>
      </c>
      <c r="AO4170" s="2" t="s">
        <v>40</v>
      </c>
    </row>
    <row r="4171" spans="1:41" ht="15" customHeight="1" x14ac:dyDescent="0.3">
      <c r="A4171" s="2" t="s">
        <v>1183</v>
      </c>
      <c r="B4171" s="2" t="s">
        <v>3403</v>
      </c>
      <c r="C4171" s="2" t="s">
        <v>790</v>
      </c>
      <c r="D4171" s="2" t="s">
        <v>2351</v>
      </c>
      <c r="E4171" s="115" t="s">
        <v>4173</v>
      </c>
      <c r="F4171" s="2">
        <v>45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1209</v>
      </c>
      <c r="L4171" s="2" t="s">
        <v>1210</v>
      </c>
      <c r="M4171" s="2" t="s">
        <v>44</v>
      </c>
      <c r="N4171" s="2" t="s">
        <v>44</v>
      </c>
      <c r="O4171" s="113" t="s">
        <v>644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1209</v>
      </c>
      <c r="AG4171" s="2" t="s">
        <v>37</v>
      </c>
      <c r="AH4171" s="2" t="s">
        <v>44</v>
      </c>
      <c r="AI4171" s="2" t="s">
        <v>1393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</row>
    <row r="4172" spans="1:41" ht="15" customHeight="1" x14ac:dyDescent="0.3">
      <c r="A4172" s="2" t="s">
        <v>1183</v>
      </c>
      <c r="B4172" s="2" t="s">
        <v>3403</v>
      </c>
      <c r="C4172" s="2" t="s">
        <v>790</v>
      </c>
      <c r="D4172" s="2" t="s">
        <v>2351</v>
      </c>
      <c r="E4172" s="115" t="s">
        <v>4601</v>
      </c>
      <c r="F4172" s="2">
        <v>37</v>
      </c>
      <c r="G4172" s="2" t="s">
        <v>36</v>
      </c>
      <c r="H4172" s="2" t="s">
        <v>198</v>
      </c>
      <c r="I4172" s="2" t="s">
        <v>37</v>
      </c>
      <c r="J4172" s="2" t="s">
        <v>712</v>
      </c>
      <c r="K4172" s="2" t="s">
        <v>1209</v>
      </c>
      <c r="L4172" s="2" t="s">
        <v>1210</v>
      </c>
      <c r="M4172" s="2" t="s">
        <v>44</v>
      </c>
      <c r="N4172" s="2" t="s">
        <v>44</v>
      </c>
      <c r="O4172" s="113" t="s">
        <v>645</v>
      </c>
      <c r="P4172" s="2" t="s">
        <v>720</v>
      </c>
      <c r="Q4172" s="2" t="s">
        <v>49</v>
      </c>
      <c r="R4172" s="2">
        <v>0</v>
      </c>
      <c r="S4172" s="2">
        <v>0</v>
      </c>
      <c r="T4172" s="2" t="e">
        <v>#VALUE!</v>
      </c>
      <c r="U4172" s="2" t="s">
        <v>40</v>
      </c>
      <c r="V4172" s="2" t="s">
        <v>40</v>
      </c>
      <c r="W4172" s="2" t="s">
        <v>40</v>
      </c>
      <c r="X4172" s="2" t="s">
        <v>40</v>
      </c>
      <c r="Y4172" s="2">
        <v>0</v>
      </c>
      <c r="Z4172" s="2" t="s">
        <v>40</v>
      </c>
      <c r="AA4172" s="2" t="s">
        <v>662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1209</v>
      </c>
      <c r="AG4172" s="2" t="s">
        <v>37</v>
      </c>
      <c r="AH4172" s="2" t="s">
        <v>44</v>
      </c>
      <c r="AI4172" s="2" t="s">
        <v>1393</v>
      </c>
      <c r="AJ4172" s="2">
        <v>0</v>
      </c>
      <c r="AK4172" s="2">
        <v>0</v>
      </c>
      <c r="AL4172" s="2">
        <v>0</v>
      </c>
      <c r="AM4172" s="2" t="s">
        <v>199</v>
      </c>
      <c r="AN4172" s="2">
        <v>0</v>
      </c>
      <c r="AO4172" s="2" t="s">
        <v>40</v>
      </c>
    </row>
    <row r="4173" spans="1:41" ht="15" customHeight="1" x14ac:dyDescent="0.3">
      <c r="A4173" s="2" t="s">
        <v>1183</v>
      </c>
      <c r="B4173" s="2" t="s">
        <v>3403</v>
      </c>
      <c r="C4173" s="2" t="s">
        <v>790</v>
      </c>
      <c r="D4173" s="2" t="s">
        <v>2351</v>
      </c>
      <c r="E4173" s="115" t="s">
        <v>4602</v>
      </c>
      <c r="F4173" s="2">
        <v>45</v>
      </c>
      <c r="G4173" s="2" t="s">
        <v>36</v>
      </c>
      <c r="H4173" s="2" t="s">
        <v>198</v>
      </c>
      <c r="I4173" s="2" t="s">
        <v>37</v>
      </c>
      <c r="J4173" s="2" t="s">
        <v>712</v>
      </c>
      <c r="K4173" s="2" t="s">
        <v>1209</v>
      </c>
      <c r="L4173" s="2" t="s">
        <v>1210</v>
      </c>
      <c r="M4173" s="2" t="s">
        <v>44</v>
      </c>
      <c r="N4173" s="2" t="s">
        <v>44</v>
      </c>
      <c r="O4173" s="113" t="s">
        <v>645</v>
      </c>
      <c r="P4173" s="2" t="s">
        <v>720</v>
      </c>
      <c r="Q4173" s="2" t="s">
        <v>49</v>
      </c>
      <c r="R4173" s="2">
        <v>0</v>
      </c>
      <c r="S4173" s="2">
        <v>0</v>
      </c>
      <c r="T4173" s="2" t="e">
        <v>#VALUE!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0</v>
      </c>
      <c r="Z4173" s="2" t="s">
        <v>40</v>
      </c>
      <c r="AA4173" s="2" t="s">
        <v>662</v>
      </c>
      <c r="AB4173" s="2">
        <v>0</v>
      </c>
      <c r="AC4173" s="2">
        <v>0</v>
      </c>
      <c r="AD4173" s="2">
        <v>0</v>
      </c>
      <c r="AE4173" s="2">
        <v>0</v>
      </c>
      <c r="AF4173" s="2" t="s">
        <v>1209</v>
      </c>
      <c r="AG4173" s="2" t="s">
        <v>37</v>
      </c>
      <c r="AH4173" s="2" t="s">
        <v>44</v>
      </c>
      <c r="AI4173" s="2" t="s">
        <v>1393</v>
      </c>
      <c r="AJ4173" s="2">
        <v>0</v>
      </c>
      <c r="AK4173" s="2">
        <v>0</v>
      </c>
      <c r="AL4173" s="2">
        <v>0</v>
      </c>
      <c r="AM4173" s="2" t="s">
        <v>199</v>
      </c>
      <c r="AN4173" s="2">
        <v>0</v>
      </c>
      <c r="AO4173" s="2" t="s">
        <v>40</v>
      </c>
    </row>
    <row r="4174" spans="1:41" ht="15" customHeight="1" x14ac:dyDescent="0.3">
      <c r="A4174" s="2" t="s">
        <v>1183</v>
      </c>
      <c r="B4174" s="2" t="s">
        <v>3403</v>
      </c>
      <c r="C4174" s="2" t="s">
        <v>790</v>
      </c>
      <c r="D4174" s="2" t="s">
        <v>2351</v>
      </c>
      <c r="E4174" s="115" t="s">
        <v>4603</v>
      </c>
      <c r="F4174" s="2">
        <v>37.5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1209</v>
      </c>
      <c r="L4174" s="2" t="s">
        <v>1210</v>
      </c>
      <c r="M4174" s="2" t="s">
        <v>44</v>
      </c>
      <c r="N4174" s="2" t="s">
        <v>44</v>
      </c>
      <c r="O4174" s="113" t="s">
        <v>645</v>
      </c>
      <c r="P4174" s="2" t="s">
        <v>720</v>
      </c>
      <c r="Q4174" s="2" t="s">
        <v>49</v>
      </c>
      <c r="R4174" s="2">
        <v>0</v>
      </c>
      <c r="S4174" s="2">
        <v>0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1209</v>
      </c>
      <c r="AG4174" s="2" t="s">
        <v>37</v>
      </c>
      <c r="AH4174" s="2" t="s">
        <v>44</v>
      </c>
      <c r="AI4174" s="2" t="s">
        <v>1393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</row>
    <row r="4175" spans="1:41" ht="15" customHeight="1" x14ac:dyDescent="0.3">
      <c r="A4175" s="2" t="s">
        <v>5034</v>
      </c>
      <c r="B4175" s="2" t="s">
        <v>5035</v>
      </c>
      <c r="C4175" s="2" t="s">
        <v>627</v>
      </c>
      <c r="D4175" s="2" t="s">
        <v>5036</v>
      </c>
      <c r="E4175" s="115" t="s">
        <v>4173</v>
      </c>
      <c r="F4175" s="2">
        <v>1.5</v>
      </c>
      <c r="G4175" s="2" t="s">
        <v>36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113" t="s">
        <v>644</v>
      </c>
      <c r="P4175" s="2" t="s">
        <v>720</v>
      </c>
      <c r="Q4175" s="2">
        <v>0</v>
      </c>
      <c r="R4175" s="2">
        <v>0</v>
      </c>
      <c r="S4175" s="2">
        <v>0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 t="s">
        <v>1393</v>
      </c>
      <c r="AJ4175" s="2">
        <v>0</v>
      </c>
      <c r="AK4175" s="2">
        <v>0</v>
      </c>
      <c r="AL4175" s="2">
        <v>0</v>
      </c>
      <c r="AM4175" s="2" t="e">
        <v>#N/A</v>
      </c>
      <c r="AN4175" s="2">
        <v>0</v>
      </c>
      <c r="AO4175" s="2" t="s">
        <v>40</v>
      </c>
    </row>
    <row r="4176" spans="1:41" ht="15" customHeight="1" x14ac:dyDescent="0.3">
      <c r="A4176" s="2" t="s">
        <v>190</v>
      </c>
      <c r="B4176" s="2" t="s">
        <v>3404</v>
      </c>
      <c r="C4176" s="2" t="s">
        <v>1184</v>
      </c>
      <c r="D4176" s="2" t="s">
        <v>3405</v>
      </c>
      <c r="E4176" s="115" t="s">
        <v>4173</v>
      </c>
      <c r="F4176" s="2">
        <v>1</v>
      </c>
      <c r="G4176" s="2" t="s">
        <v>36</v>
      </c>
      <c r="H4176" s="2" t="s">
        <v>61</v>
      </c>
      <c r="I4176" s="2" t="s">
        <v>62</v>
      </c>
      <c r="J4176" s="2" t="s">
        <v>38</v>
      </c>
      <c r="K4176" s="2" t="s">
        <v>1236</v>
      </c>
      <c r="L4176" s="2" t="s">
        <v>1239</v>
      </c>
      <c r="M4176" s="2" t="s">
        <v>1211</v>
      </c>
      <c r="N4176" s="2" t="s">
        <v>1211</v>
      </c>
      <c r="O4176" s="113" t="s">
        <v>644</v>
      </c>
      <c r="P4176" s="2" t="s">
        <v>720</v>
      </c>
      <c r="Q4176" s="2" t="s">
        <v>1221</v>
      </c>
      <c r="R4176" s="2" t="s">
        <v>1281</v>
      </c>
      <c r="S4176" s="2" t="s">
        <v>1203</v>
      </c>
      <c r="T4176" s="2" t="e">
        <v>#VALUE!</v>
      </c>
      <c r="U4176" s="2" t="s">
        <v>40</v>
      </c>
      <c r="V4176" s="2" t="s">
        <v>41</v>
      </c>
      <c r="W4176" s="2" t="s">
        <v>40</v>
      </c>
      <c r="X4176" s="2" t="s">
        <v>40</v>
      </c>
      <c r="Y4176" s="2">
        <v>0</v>
      </c>
      <c r="Z4176" s="2" t="s">
        <v>41</v>
      </c>
      <c r="AA4176" s="2" t="s">
        <v>21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1236</v>
      </c>
      <c r="AG4176" s="2" t="s">
        <v>62</v>
      </c>
      <c r="AH4176" s="2" t="s">
        <v>214</v>
      </c>
      <c r="AI4176" s="2" t="s">
        <v>1393</v>
      </c>
      <c r="AJ4176" s="2">
        <v>0</v>
      </c>
      <c r="AK4176" s="2">
        <v>0</v>
      </c>
      <c r="AL4176" s="2">
        <v>0</v>
      </c>
      <c r="AM4176" s="2" t="s">
        <v>201</v>
      </c>
      <c r="AN4176" s="2">
        <v>0</v>
      </c>
      <c r="AO4176" s="2" t="s">
        <v>40</v>
      </c>
    </row>
    <row r="4177" spans="1:41" ht="15" customHeight="1" x14ac:dyDescent="0.3">
      <c r="A4177" s="2" t="s">
        <v>190</v>
      </c>
      <c r="B4177" s="2" t="s">
        <v>3404</v>
      </c>
      <c r="C4177" s="2" t="s">
        <v>1184</v>
      </c>
      <c r="D4177" s="2" t="s">
        <v>3406</v>
      </c>
      <c r="E4177" s="115" t="s">
        <v>4173</v>
      </c>
      <c r="F4177" s="2">
        <v>0.5</v>
      </c>
      <c r="G4177" s="2" t="s">
        <v>36</v>
      </c>
      <c r="H4177" s="2" t="s">
        <v>61</v>
      </c>
      <c r="I4177" s="2" t="s">
        <v>62</v>
      </c>
      <c r="J4177" s="2" t="s">
        <v>38</v>
      </c>
      <c r="K4177" s="2" t="s">
        <v>1236</v>
      </c>
      <c r="L4177" s="2" t="s">
        <v>1239</v>
      </c>
      <c r="M4177" s="2" t="s">
        <v>1211</v>
      </c>
      <c r="N4177" s="2" t="s">
        <v>1211</v>
      </c>
      <c r="O4177" s="113" t="s">
        <v>644</v>
      </c>
      <c r="P4177" s="2" t="s">
        <v>720</v>
      </c>
      <c r="Q4177" s="2" t="s">
        <v>1221</v>
      </c>
      <c r="R4177" s="2" t="s">
        <v>1281</v>
      </c>
      <c r="S4177" s="2" t="s">
        <v>1203</v>
      </c>
      <c r="T4177" s="2" t="e">
        <v>#VALUE!</v>
      </c>
      <c r="U4177" s="2" t="s">
        <v>40</v>
      </c>
      <c r="V4177" s="2" t="s">
        <v>41</v>
      </c>
      <c r="W4177" s="2" t="s">
        <v>40</v>
      </c>
      <c r="X4177" s="2" t="s">
        <v>40</v>
      </c>
      <c r="Y4177" s="2">
        <v>0</v>
      </c>
      <c r="Z4177" s="2" t="s">
        <v>41</v>
      </c>
      <c r="AA4177" s="2" t="s">
        <v>21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1236</v>
      </c>
      <c r="AG4177" s="2" t="s">
        <v>62</v>
      </c>
      <c r="AH4177" s="2" t="s">
        <v>214</v>
      </c>
      <c r="AI4177" s="2" t="s">
        <v>1393</v>
      </c>
      <c r="AJ4177" s="2">
        <v>0</v>
      </c>
      <c r="AK4177" s="2">
        <v>0</v>
      </c>
      <c r="AL4177" s="2">
        <v>0</v>
      </c>
      <c r="AM4177" s="2" t="s">
        <v>201</v>
      </c>
      <c r="AN4177" s="2">
        <v>0</v>
      </c>
      <c r="AO4177" s="2" t="s">
        <v>40</v>
      </c>
    </row>
    <row r="4178" spans="1:41" ht="15" customHeight="1" x14ac:dyDescent="0.3">
      <c r="A4178" s="2" t="s">
        <v>190</v>
      </c>
      <c r="B4178" s="2" t="s">
        <v>3404</v>
      </c>
      <c r="C4178" s="2" t="s">
        <v>1184</v>
      </c>
      <c r="D4178" s="2" t="s">
        <v>1185</v>
      </c>
      <c r="E4178" s="115" t="s">
        <v>4173</v>
      </c>
      <c r="F4178" s="2">
        <v>18.5</v>
      </c>
      <c r="G4178" s="2" t="s">
        <v>36</v>
      </c>
      <c r="H4178" s="2" t="s">
        <v>61</v>
      </c>
      <c r="I4178" s="2" t="s">
        <v>62</v>
      </c>
      <c r="J4178" s="2" t="s">
        <v>38</v>
      </c>
      <c r="K4178" s="2" t="s">
        <v>1236</v>
      </c>
      <c r="L4178" s="2" t="s">
        <v>1239</v>
      </c>
      <c r="M4178" s="2" t="s">
        <v>1211</v>
      </c>
      <c r="N4178" s="2" t="s">
        <v>1211</v>
      </c>
      <c r="O4178" s="113" t="s">
        <v>644</v>
      </c>
      <c r="P4178" s="2" t="s">
        <v>720</v>
      </c>
      <c r="Q4178" s="2" t="s">
        <v>1221</v>
      </c>
      <c r="R4178" s="2" t="s">
        <v>1281</v>
      </c>
      <c r="S4178" s="2" t="s">
        <v>1203</v>
      </c>
      <c r="T4178" s="2" t="s">
        <v>1387</v>
      </c>
      <c r="U4178" s="2" t="s">
        <v>40</v>
      </c>
      <c r="V4178" s="2" t="s">
        <v>41</v>
      </c>
      <c r="W4178" s="2" t="s">
        <v>40</v>
      </c>
      <c r="X4178" s="2" t="s">
        <v>40</v>
      </c>
      <c r="Y4178" s="2">
        <v>0</v>
      </c>
      <c r="Z4178" s="2" t="s">
        <v>41</v>
      </c>
      <c r="AA4178" s="2" t="s">
        <v>21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1236</v>
      </c>
      <c r="AG4178" s="2" t="s">
        <v>62</v>
      </c>
      <c r="AH4178" s="2" t="s">
        <v>214</v>
      </c>
      <c r="AI4178" s="2" t="s">
        <v>1393</v>
      </c>
      <c r="AJ4178" s="2">
        <v>0</v>
      </c>
      <c r="AK4178" s="2">
        <v>0</v>
      </c>
      <c r="AL4178" s="2">
        <v>0</v>
      </c>
      <c r="AM4178" s="2" t="s">
        <v>201</v>
      </c>
      <c r="AN4178" s="2">
        <v>0</v>
      </c>
      <c r="AO4178" s="2" t="s">
        <v>40</v>
      </c>
    </row>
    <row r="4179" spans="1:41" ht="15" customHeight="1" x14ac:dyDescent="0.3">
      <c r="A4179" s="2" t="s">
        <v>190</v>
      </c>
      <c r="B4179" s="2" t="s">
        <v>3404</v>
      </c>
      <c r="C4179" s="2" t="s">
        <v>1186</v>
      </c>
      <c r="D4179" s="2" t="s">
        <v>1187</v>
      </c>
      <c r="E4179" s="115" t="s">
        <v>4173</v>
      </c>
      <c r="F4179" s="2">
        <v>20</v>
      </c>
      <c r="G4179" s="2" t="s">
        <v>36</v>
      </c>
      <c r="H4179" s="2" t="s">
        <v>61</v>
      </c>
      <c r="I4179" s="2" t="s">
        <v>62</v>
      </c>
      <c r="J4179" s="2" t="s">
        <v>38</v>
      </c>
      <c r="K4179" s="2" t="s">
        <v>562</v>
      </c>
      <c r="L4179" s="2" t="s">
        <v>1212</v>
      </c>
      <c r="M4179" s="2" t="s">
        <v>1211</v>
      </c>
      <c r="N4179" s="2" t="s">
        <v>1211</v>
      </c>
      <c r="O4179" s="113" t="s">
        <v>644</v>
      </c>
      <c r="P4179" s="2" t="s">
        <v>720</v>
      </c>
      <c r="Q4179" s="2" t="s">
        <v>591</v>
      </c>
      <c r="R4179" s="2" t="s">
        <v>1281</v>
      </c>
      <c r="S4179" s="2" t="s">
        <v>1203</v>
      </c>
      <c r="T4179" s="2" t="s">
        <v>1369</v>
      </c>
      <c r="U4179" s="2" t="s">
        <v>40</v>
      </c>
      <c r="V4179" s="2" t="s">
        <v>40</v>
      </c>
      <c r="W4179" s="2" t="s">
        <v>40</v>
      </c>
      <c r="X4179" s="2" t="s">
        <v>41</v>
      </c>
      <c r="Y4179" s="2">
        <v>0</v>
      </c>
      <c r="Z4179" s="2" t="s">
        <v>41</v>
      </c>
      <c r="AA4179" s="2" t="s">
        <v>197</v>
      </c>
      <c r="AB4179" s="2" t="s">
        <v>1402</v>
      </c>
      <c r="AC4179" s="2">
        <v>0</v>
      </c>
      <c r="AD4179" s="2" t="s">
        <v>1513</v>
      </c>
      <c r="AE4179" s="2">
        <v>1019960004</v>
      </c>
      <c r="AF4179" s="2" t="s">
        <v>562</v>
      </c>
      <c r="AG4179" s="2" t="s">
        <v>62</v>
      </c>
      <c r="AH4179" s="2" t="s">
        <v>214</v>
      </c>
      <c r="AI4179" s="2" t="s">
        <v>1393</v>
      </c>
      <c r="AJ4179" s="2" t="s">
        <v>1285</v>
      </c>
      <c r="AK4179" s="2" t="s">
        <v>1406</v>
      </c>
      <c r="AL4179" s="2">
        <v>0</v>
      </c>
      <c r="AM4179" s="2" t="s">
        <v>201</v>
      </c>
      <c r="AN4179" s="2" t="s">
        <v>463</v>
      </c>
      <c r="AO4179" s="2" t="s">
        <v>40</v>
      </c>
    </row>
    <row r="4180" spans="1:41" ht="15" customHeight="1" x14ac:dyDescent="0.3">
      <c r="A4180" s="2" t="s">
        <v>190</v>
      </c>
      <c r="B4180" s="2" t="s">
        <v>3404</v>
      </c>
      <c r="C4180" s="2" t="s">
        <v>1186</v>
      </c>
      <c r="D4180" s="2" t="s">
        <v>1187</v>
      </c>
      <c r="E4180" s="115" t="s">
        <v>4173</v>
      </c>
      <c r="F4180" s="2">
        <v>5</v>
      </c>
      <c r="G4180" s="2" t="s">
        <v>66</v>
      </c>
      <c r="H4180" s="2" t="s">
        <v>61</v>
      </c>
      <c r="I4180" s="2" t="s">
        <v>62</v>
      </c>
      <c r="J4180" s="2" t="s">
        <v>38</v>
      </c>
      <c r="K4180" s="2" t="s">
        <v>562</v>
      </c>
      <c r="L4180" s="2" t="s">
        <v>1212</v>
      </c>
      <c r="M4180" s="2" t="s">
        <v>1211</v>
      </c>
      <c r="N4180" s="2" t="s">
        <v>1211</v>
      </c>
      <c r="O4180" s="113" t="s">
        <v>644</v>
      </c>
      <c r="P4180" s="2" t="s">
        <v>720</v>
      </c>
      <c r="Q4180" s="2" t="s">
        <v>591</v>
      </c>
      <c r="R4180" s="2" t="s">
        <v>1281</v>
      </c>
      <c r="S4180" s="2" t="s">
        <v>1203</v>
      </c>
      <c r="T4180" s="2" t="s">
        <v>1369</v>
      </c>
      <c r="U4180" s="2" t="s">
        <v>40</v>
      </c>
      <c r="V4180" s="2" t="s">
        <v>40</v>
      </c>
      <c r="W4180" s="2" t="s">
        <v>40</v>
      </c>
      <c r="X4180" s="2" t="s">
        <v>41</v>
      </c>
      <c r="Y4180" s="2">
        <v>0</v>
      </c>
      <c r="Z4180" s="2" t="s">
        <v>41</v>
      </c>
      <c r="AA4180" s="2" t="s">
        <v>197</v>
      </c>
      <c r="AB4180" s="2" t="s">
        <v>1402</v>
      </c>
      <c r="AC4180" s="2">
        <v>0</v>
      </c>
      <c r="AD4180" s="2" t="s">
        <v>1513</v>
      </c>
      <c r="AE4180" s="2">
        <v>1019960004</v>
      </c>
      <c r="AF4180" s="2" t="s">
        <v>562</v>
      </c>
      <c r="AG4180" s="2" t="s">
        <v>62</v>
      </c>
      <c r="AH4180" s="2" t="s">
        <v>214</v>
      </c>
      <c r="AI4180" s="2" t="s">
        <v>1393</v>
      </c>
      <c r="AJ4180" s="2" t="s">
        <v>1285</v>
      </c>
      <c r="AK4180" s="2" t="s">
        <v>1406</v>
      </c>
      <c r="AL4180" s="2">
        <v>0</v>
      </c>
      <c r="AM4180" s="2" t="s">
        <v>201</v>
      </c>
      <c r="AN4180" s="2" t="s">
        <v>463</v>
      </c>
      <c r="AO4180" s="2" t="s">
        <v>40</v>
      </c>
    </row>
    <row r="4181" spans="1:41" ht="15" customHeight="1" x14ac:dyDescent="0.3">
      <c r="A4181" s="2" t="s">
        <v>190</v>
      </c>
      <c r="B4181" s="2" t="s">
        <v>3404</v>
      </c>
      <c r="C4181" s="2" t="s">
        <v>1184</v>
      </c>
      <c r="D4181" s="2" t="s">
        <v>1185</v>
      </c>
      <c r="E4181" s="115" t="s">
        <v>4601</v>
      </c>
      <c r="F4181" s="2">
        <v>20</v>
      </c>
      <c r="G4181" s="2" t="s">
        <v>36</v>
      </c>
      <c r="H4181" s="2" t="s">
        <v>61</v>
      </c>
      <c r="I4181" s="2" t="s">
        <v>62</v>
      </c>
      <c r="J4181" s="2" t="s">
        <v>38</v>
      </c>
      <c r="K4181" s="2" t="s">
        <v>1236</v>
      </c>
      <c r="L4181" s="2" t="s">
        <v>1239</v>
      </c>
      <c r="M4181" s="2" t="s">
        <v>1211</v>
      </c>
      <c r="N4181" s="2" t="s">
        <v>1211</v>
      </c>
      <c r="O4181" s="113" t="s">
        <v>645</v>
      </c>
      <c r="P4181" s="2" t="s">
        <v>720</v>
      </c>
      <c r="Q4181" s="2" t="s">
        <v>1221</v>
      </c>
      <c r="R4181" s="2" t="s">
        <v>1281</v>
      </c>
      <c r="S4181" s="2" t="s">
        <v>1203</v>
      </c>
      <c r="T4181" s="2" t="s">
        <v>1387</v>
      </c>
      <c r="U4181" s="2" t="s">
        <v>40</v>
      </c>
      <c r="V4181" s="2" t="s">
        <v>41</v>
      </c>
      <c r="W4181" s="2" t="s">
        <v>40</v>
      </c>
      <c r="X4181" s="2" t="s">
        <v>40</v>
      </c>
      <c r="Y4181" s="2">
        <v>0</v>
      </c>
      <c r="Z4181" s="2" t="s">
        <v>41</v>
      </c>
      <c r="AA4181" s="2" t="s">
        <v>21</v>
      </c>
      <c r="AB4181" s="2">
        <v>0</v>
      </c>
      <c r="AC4181" s="2">
        <v>0</v>
      </c>
      <c r="AD4181" s="2">
        <v>0</v>
      </c>
      <c r="AE4181" s="2">
        <v>0</v>
      </c>
      <c r="AF4181" s="2" t="s">
        <v>1236</v>
      </c>
      <c r="AG4181" s="2" t="s">
        <v>62</v>
      </c>
      <c r="AH4181" s="2" t="s">
        <v>214</v>
      </c>
      <c r="AI4181" s="2" t="s">
        <v>1393</v>
      </c>
      <c r="AJ4181" s="2">
        <v>0</v>
      </c>
      <c r="AK4181" s="2">
        <v>0</v>
      </c>
      <c r="AL4181" s="2">
        <v>0</v>
      </c>
      <c r="AM4181" s="2" t="s">
        <v>201</v>
      </c>
      <c r="AN4181" s="2">
        <v>0</v>
      </c>
      <c r="AO4181" s="2" t="s">
        <v>40</v>
      </c>
    </row>
    <row r="4182" spans="1:41" ht="15" customHeight="1" x14ac:dyDescent="0.3">
      <c r="A4182" s="2" t="s">
        <v>190</v>
      </c>
      <c r="B4182" s="2" t="s">
        <v>3404</v>
      </c>
      <c r="C4182" s="2" t="s">
        <v>1186</v>
      </c>
      <c r="D4182" s="2" t="s">
        <v>1187</v>
      </c>
      <c r="E4182" s="115" t="s">
        <v>4601</v>
      </c>
      <c r="F4182" s="2">
        <v>20</v>
      </c>
      <c r="G4182" s="2" t="s">
        <v>36</v>
      </c>
      <c r="H4182" s="2" t="s">
        <v>61</v>
      </c>
      <c r="I4182" s="2" t="s">
        <v>62</v>
      </c>
      <c r="J4182" s="2" t="s">
        <v>38</v>
      </c>
      <c r="K4182" s="2" t="s">
        <v>562</v>
      </c>
      <c r="L4182" s="2" t="s">
        <v>1212</v>
      </c>
      <c r="M4182" s="2" t="s">
        <v>1211</v>
      </c>
      <c r="N4182" s="2" t="s">
        <v>1211</v>
      </c>
      <c r="O4182" s="113" t="s">
        <v>645</v>
      </c>
      <c r="P4182" s="2" t="s">
        <v>720</v>
      </c>
      <c r="Q4182" s="2" t="s">
        <v>591</v>
      </c>
      <c r="R4182" s="2" t="s">
        <v>1281</v>
      </c>
      <c r="S4182" s="2" t="s">
        <v>1203</v>
      </c>
      <c r="T4182" s="2" t="s">
        <v>1369</v>
      </c>
      <c r="U4182" s="2" t="s">
        <v>40</v>
      </c>
      <c r="V4182" s="2" t="s">
        <v>40</v>
      </c>
      <c r="W4182" s="2" t="s">
        <v>40</v>
      </c>
      <c r="X4182" s="2" t="s">
        <v>41</v>
      </c>
      <c r="Y4182" s="2">
        <v>0</v>
      </c>
      <c r="Z4182" s="2" t="s">
        <v>41</v>
      </c>
      <c r="AA4182" s="2" t="s">
        <v>197</v>
      </c>
      <c r="AB4182" s="2" t="s">
        <v>1402</v>
      </c>
      <c r="AC4182" s="2">
        <v>0</v>
      </c>
      <c r="AD4182" s="2" t="s">
        <v>1513</v>
      </c>
      <c r="AE4182" s="2">
        <v>1019960004</v>
      </c>
      <c r="AF4182" s="2" t="s">
        <v>562</v>
      </c>
      <c r="AG4182" s="2" t="s">
        <v>62</v>
      </c>
      <c r="AH4182" s="2" t="s">
        <v>214</v>
      </c>
      <c r="AI4182" s="2" t="s">
        <v>1393</v>
      </c>
      <c r="AJ4182" s="2" t="s">
        <v>1285</v>
      </c>
      <c r="AK4182" s="2" t="s">
        <v>1406</v>
      </c>
      <c r="AL4182" s="2">
        <v>0</v>
      </c>
      <c r="AM4182" s="2" t="s">
        <v>201</v>
      </c>
      <c r="AN4182" s="2" t="s">
        <v>463</v>
      </c>
      <c r="AO4182" s="2" t="s">
        <v>40</v>
      </c>
    </row>
    <row r="4183" spans="1:41" ht="15" customHeight="1" x14ac:dyDescent="0.3">
      <c r="A4183" s="2" t="s">
        <v>190</v>
      </c>
      <c r="B4183" s="2" t="s">
        <v>3404</v>
      </c>
      <c r="C4183" s="2" t="s">
        <v>1186</v>
      </c>
      <c r="D4183" s="2" t="s">
        <v>1187</v>
      </c>
      <c r="E4183" s="115" t="s">
        <v>4601</v>
      </c>
      <c r="F4183" s="2">
        <v>5</v>
      </c>
      <c r="G4183" s="2" t="s">
        <v>66</v>
      </c>
      <c r="H4183" s="2" t="s">
        <v>61</v>
      </c>
      <c r="I4183" s="2" t="s">
        <v>62</v>
      </c>
      <c r="J4183" s="2" t="s">
        <v>38</v>
      </c>
      <c r="K4183" s="2" t="s">
        <v>562</v>
      </c>
      <c r="L4183" s="2" t="s">
        <v>1212</v>
      </c>
      <c r="M4183" s="2" t="s">
        <v>1211</v>
      </c>
      <c r="N4183" s="2" t="s">
        <v>1211</v>
      </c>
      <c r="O4183" s="113" t="s">
        <v>645</v>
      </c>
      <c r="P4183" s="2" t="s">
        <v>720</v>
      </c>
      <c r="Q4183" s="2" t="s">
        <v>591</v>
      </c>
      <c r="R4183" s="2" t="s">
        <v>1281</v>
      </c>
      <c r="S4183" s="2" t="s">
        <v>1203</v>
      </c>
      <c r="T4183" s="2" t="s">
        <v>1369</v>
      </c>
      <c r="U4183" s="2" t="s">
        <v>40</v>
      </c>
      <c r="V4183" s="2" t="s">
        <v>40</v>
      </c>
      <c r="W4183" s="2" t="s">
        <v>40</v>
      </c>
      <c r="X4183" s="2" t="s">
        <v>41</v>
      </c>
      <c r="Y4183" s="2">
        <v>0</v>
      </c>
      <c r="Z4183" s="2" t="s">
        <v>41</v>
      </c>
      <c r="AA4183" s="2" t="s">
        <v>197</v>
      </c>
      <c r="AB4183" s="2" t="s">
        <v>1402</v>
      </c>
      <c r="AC4183" s="2">
        <v>0</v>
      </c>
      <c r="AD4183" s="2" t="s">
        <v>1513</v>
      </c>
      <c r="AE4183" s="2">
        <v>1019960004</v>
      </c>
      <c r="AF4183" s="2" t="s">
        <v>562</v>
      </c>
      <c r="AG4183" s="2" t="s">
        <v>62</v>
      </c>
      <c r="AH4183" s="2" t="s">
        <v>214</v>
      </c>
      <c r="AI4183" s="2" t="s">
        <v>1393</v>
      </c>
      <c r="AJ4183" s="2" t="s">
        <v>1285</v>
      </c>
      <c r="AK4183" s="2" t="s">
        <v>1406</v>
      </c>
      <c r="AL4183" s="2">
        <v>0</v>
      </c>
      <c r="AM4183" s="2" t="s">
        <v>201</v>
      </c>
      <c r="AN4183" s="2" t="s">
        <v>463</v>
      </c>
      <c r="AO4183" s="2" t="s">
        <v>40</v>
      </c>
    </row>
    <row r="4184" spans="1:41" ht="15" customHeight="1" x14ac:dyDescent="0.3">
      <c r="A4184" s="2" t="s">
        <v>190</v>
      </c>
      <c r="B4184" s="2" t="s">
        <v>3404</v>
      </c>
      <c r="C4184" s="2" t="s">
        <v>1184</v>
      </c>
      <c r="D4184" s="2" t="s">
        <v>3405</v>
      </c>
      <c r="E4184" s="115" t="s">
        <v>4602</v>
      </c>
      <c r="F4184" s="2">
        <v>0.5</v>
      </c>
      <c r="G4184" s="2" t="s">
        <v>36</v>
      </c>
      <c r="H4184" s="2" t="s">
        <v>61</v>
      </c>
      <c r="I4184" s="2" t="s">
        <v>62</v>
      </c>
      <c r="J4184" s="2" t="s">
        <v>38</v>
      </c>
      <c r="K4184" s="2" t="s">
        <v>1236</v>
      </c>
      <c r="L4184" s="2" t="s">
        <v>1239</v>
      </c>
      <c r="M4184" s="2" t="s">
        <v>1211</v>
      </c>
      <c r="N4184" s="2" t="s">
        <v>1211</v>
      </c>
      <c r="O4184" s="113" t="s">
        <v>645</v>
      </c>
      <c r="P4184" s="2" t="s">
        <v>720</v>
      </c>
      <c r="Q4184" s="2" t="s">
        <v>1221</v>
      </c>
      <c r="R4184" s="2" t="s">
        <v>1281</v>
      </c>
      <c r="S4184" s="2" t="s">
        <v>1203</v>
      </c>
      <c r="T4184" s="2" t="e">
        <v>#VALUE!</v>
      </c>
      <c r="U4184" s="2" t="s">
        <v>40</v>
      </c>
      <c r="V4184" s="2" t="s">
        <v>41</v>
      </c>
      <c r="W4184" s="2" t="s">
        <v>40</v>
      </c>
      <c r="X4184" s="2" t="s">
        <v>40</v>
      </c>
      <c r="Y4184" s="2">
        <v>0</v>
      </c>
      <c r="Z4184" s="2" t="s">
        <v>41</v>
      </c>
      <c r="AA4184" s="2" t="s">
        <v>21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1236</v>
      </c>
      <c r="AG4184" s="2" t="s">
        <v>62</v>
      </c>
      <c r="AH4184" s="2" t="s">
        <v>214</v>
      </c>
      <c r="AI4184" s="2" t="s">
        <v>1393</v>
      </c>
      <c r="AJ4184" s="2">
        <v>0</v>
      </c>
      <c r="AK4184" s="2">
        <v>0</v>
      </c>
      <c r="AL4184" s="2">
        <v>0</v>
      </c>
      <c r="AM4184" s="2" t="s">
        <v>201</v>
      </c>
      <c r="AN4184" s="2">
        <v>0</v>
      </c>
      <c r="AO4184" s="2" t="s">
        <v>40</v>
      </c>
    </row>
    <row r="4185" spans="1:41" ht="15" customHeight="1" x14ac:dyDescent="0.3">
      <c r="A4185" s="2" t="s">
        <v>190</v>
      </c>
      <c r="B4185" s="2" t="s">
        <v>3404</v>
      </c>
      <c r="C4185" s="2" t="s">
        <v>1184</v>
      </c>
      <c r="D4185" s="2" t="s">
        <v>3406</v>
      </c>
      <c r="E4185" s="115" t="s">
        <v>4602</v>
      </c>
      <c r="F4185" s="2">
        <v>0.5</v>
      </c>
      <c r="G4185" s="2" t="s">
        <v>36</v>
      </c>
      <c r="H4185" s="2" t="s">
        <v>61</v>
      </c>
      <c r="I4185" s="2" t="s">
        <v>62</v>
      </c>
      <c r="J4185" s="2" t="s">
        <v>38</v>
      </c>
      <c r="K4185" s="2" t="s">
        <v>1236</v>
      </c>
      <c r="L4185" s="2" t="s">
        <v>1239</v>
      </c>
      <c r="M4185" s="2" t="s">
        <v>1211</v>
      </c>
      <c r="N4185" s="2" t="s">
        <v>1211</v>
      </c>
      <c r="O4185" s="113" t="s">
        <v>645</v>
      </c>
      <c r="P4185" s="2" t="s">
        <v>720</v>
      </c>
      <c r="Q4185" s="2" t="s">
        <v>1221</v>
      </c>
      <c r="R4185" s="2" t="s">
        <v>1281</v>
      </c>
      <c r="S4185" s="2" t="s">
        <v>1203</v>
      </c>
      <c r="T4185" s="2" t="e">
        <v>#VALUE!</v>
      </c>
      <c r="U4185" s="2" t="s">
        <v>40</v>
      </c>
      <c r="V4185" s="2" t="s">
        <v>41</v>
      </c>
      <c r="W4185" s="2" t="s">
        <v>40</v>
      </c>
      <c r="X4185" s="2" t="s">
        <v>40</v>
      </c>
      <c r="Y4185" s="2">
        <v>0</v>
      </c>
      <c r="Z4185" s="2" t="s">
        <v>41</v>
      </c>
      <c r="AA4185" s="2" t="s">
        <v>21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1236</v>
      </c>
      <c r="AG4185" s="2" t="s">
        <v>62</v>
      </c>
      <c r="AH4185" s="2" t="s">
        <v>214</v>
      </c>
      <c r="AI4185" s="2" t="s">
        <v>1393</v>
      </c>
      <c r="AJ4185" s="2">
        <v>0</v>
      </c>
      <c r="AK4185" s="2">
        <v>0</v>
      </c>
      <c r="AL4185" s="2">
        <v>0</v>
      </c>
      <c r="AM4185" s="2" t="s">
        <v>201</v>
      </c>
      <c r="AN4185" s="2">
        <v>0</v>
      </c>
      <c r="AO4185" s="2" t="s">
        <v>40</v>
      </c>
    </row>
    <row r="4186" spans="1:41" ht="15" customHeight="1" x14ac:dyDescent="0.3">
      <c r="A4186" s="2" t="s">
        <v>190</v>
      </c>
      <c r="B4186" s="2" t="s">
        <v>3404</v>
      </c>
      <c r="C4186" s="2" t="s">
        <v>1184</v>
      </c>
      <c r="D4186" s="2" t="s">
        <v>1185</v>
      </c>
      <c r="E4186" s="115" t="s">
        <v>4602</v>
      </c>
      <c r="F4186" s="2">
        <v>19</v>
      </c>
      <c r="G4186" s="2" t="s">
        <v>36</v>
      </c>
      <c r="H4186" s="2" t="s">
        <v>61</v>
      </c>
      <c r="I4186" s="2" t="s">
        <v>62</v>
      </c>
      <c r="J4186" s="2" t="s">
        <v>38</v>
      </c>
      <c r="K4186" s="2" t="s">
        <v>1236</v>
      </c>
      <c r="L4186" s="2" t="s">
        <v>1239</v>
      </c>
      <c r="M4186" s="2" t="s">
        <v>1211</v>
      </c>
      <c r="N4186" s="2" t="s">
        <v>1211</v>
      </c>
      <c r="O4186" s="113" t="s">
        <v>645</v>
      </c>
      <c r="P4186" s="2" t="s">
        <v>720</v>
      </c>
      <c r="Q4186" s="2" t="s">
        <v>1221</v>
      </c>
      <c r="R4186" s="2" t="s">
        <v>1281</v>
      </c>
      <c r="S4186" s="2" t="s">
        <v>1203</v>
      </c>
      <c r="T4186" s="2" t="s">
        <v>1387</v>
      </c>
      <c r="U4186" s="2" t="s">
        <v>40</v>
      </c>
      <c r="V4186" s="2" t="s">
        <v>41</v>
      </c>
      <c r="W4186" s="2" t="s">
        <v>40</v>
      </c>
      <c r="X4186" s="2" t="s">
        <v>40</v>
      </c>
      <c r="Y4186" s="2">
        <v>0</v>
      </c>
      <c r="Z4186" s="2" t="s">
        <v>41</v>
      </c>
      <c r="AA4186" s="2" t="s">
        <v>21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1236</v>
      </c>
      <c r="AG4186" s="2" t="s">
        <v>62</v>
      </c>
      <c r="AH4186" s="2" t="s">
        <v>214</v>
      </c>
      <c r="AI4186" s="2" t="s">
        <v>1393</v>
      </c>
      <c r="AJ4186" s="2">
        <v>0</v>
      </c>
      <c r="AK4186" s="2">
        <v>0</v>
      </c>
      <c r="AL4186" s="2">
        <v>0</v>
      </c>
      <c r="AM4186" s="2" t="s">
        <v>201</v>
      </c>
      <c r="AN4186" s="2">
        <v>0</v>
      </c>
      <c r="AO4186" s="2" t="s">
        <v>40</v>
      </c>
    </row>
    <row r="4187" spans="1:41" ht="15" customHeight="1" x14ac:dyDescent="0.3">
      <c r="A4187" s="2" t="s">
        <v>190</v>
      </c>
      <c r="B4187" s="2" t="s">
        <v>3404</v>
      </c>
      <c r="C4187" s="2" t="s">
        <v>1186</v>
      </c>
      <c r="D4187" s="2" t="s">
        <v>1187</v>
      </c>
      <c r="E4187" s="115" t="s">
        <v>4602</v>
      </c>
      <c r="F4187" s="2">
        <v>20</v>
      </c>
      <c r="G4187" s="2" t="s">
        <v>36</v>
      </c>
      <c r="H4187" s="2" t="s">
        <v>61</v>
      </c>
      <c r="I4187" s="2" t="s">
        <v>62</v>
      </c>
      <c r="J4187" s="2" t="s">
        <v>38</v>
      </c>
      <c r="K4187" s="2" t="s">
        <v>562</v>
      </c>
      <c r="L4187" s="2" t="s">
        <v>1212</v>
      </c>
      <c r="M4187" s="2" t="s">
        <v>1211</v>
      </c>
      <c r="N4187" s="2" t="s">
        <v>1211</v>
      </c>
      <c r="O4187" s="113" t="s">
        <v>645</v>
      </c>
      <c r="P4187" s="2" t="s">
        <v>720</v>
      </c>
      <c r="Q4187" s="2" t="s">
        <v>591</v>
      </c>
      <c r="R4187" s="2" t="s">
        <v>1281</v>
      </c>
      <c r="S4187" s="2" t="s">
        <v>1203</v>
      </c>
      <c r="T4187" s="2" t="s">
        <v>1369</v>
      </c>
      <c r="U4187" s="2" t="s">
        <v>40</v>
      </c>
      <c r="V4187" s="2" t="s">
        <v>40</v>
      </c>
      <c r="W4187" s="2" t="s">
        <v>40</v>
      </c>
      <c r="X4187" s="2" t="s">
        <v>41</v>
      </c>
      <c r="Y4187" s="2">
        <v>0</v>
      </c>
      <c r="Z4187" s="2" t="s">
        <v>41</v>
      </c>
      <c r="AA4187" s="2" t="s">
        <v>197</v>
      </c>
      <c r="AB4187" s="2" t="s">
        <v>1402</v>
      </c>
      <c r="AC4187" s="2">
        <v>0</v>
      </c>
      <c r="AD4187" s="2" t="s">
        <v>1513</v>
      </c>
      <c r="AE4187" s="2">
        <v>1019960004</v>
      </c>
      <c r="AF4187" s="2" t="s">
        <v>562</v>
      </c>
      <c r="AG4187" s="2" t="s">
        <v>62</v>
      </c>
      <c r="AH4187" s="2" t="s">
        <v>214</v>
      </c>
      <c r="AI4187" s="2" t="s">
        <v>1393</v>
      </c>
      <c r="AJ4187" s="2" t="s">
        <v>1285</v>
      </c>
      <c r="AK4187" s="2" t="s">
        <v>1406</v>
      </c>
      <c r="AL4187" s="2">
        <v>0</v>
      </c>
      <c r="AM4187" s="2" t="s">
        <v>201</v>
      </c>
      <c r="AN4187" s="2" t="s">
        <v>463</v>
      </c>
      <c r="AO4187" s="2" t="s">
        <v>40</v>
      </c>
    </row>
    <row r="4188" spans="1:41" ht="15" customHeight="1" x14ac:dyDescent="0.3">
      <c r="A4188" s="2" t="s">
        <v>190</v>
      </c>
      <c r="B4188" s="2" t="s">
        <v>3404</v>
      </c>
      <c r="C4188" s="2" t="s">
        <v>1186</v>
      </c>
      <c r="D4188" s="2" t="s">
        <v>1187</v>
      </c>
      <c r="E4188" s="115" t="s">
        <v>4602</v>
      </c>
      <c r="F4188" s="2">
        <v>5</v>
      </c>
      <c r="G4188" s="2" t="s">
        <v>66</v>
      </c>
      <c r="H4188" s="2" t="s">
        <v>61</v>
      </c>
      <c r="I4188" s="2" t="s">
        <v>62</v>
      </c>
      <c r="J4188" s="2" t="s">
        <v>38</v>
      </c>
      <c r="K4188" s="2" t="s">
        <v>562</v>
      </c>
      <c r="L4188" s="2" t="s">
        <v>1212</v>
      </c>
      <c r="M4188" s="2" t="s">
        <v>1211</v>
      </c>
      <c r="N4188" s="2" t="s">
        <v>1211</v>
      </c>
      <c r="O4188" s="113" t="s">
        <v>645</v>
      </c>
      <c r="P4188" s="2" t="s">
        <v>720</v>
      </c>
      <c r="Q4188" s="2" t="s">
        <v>591</v>
      </c>
      <c r="R4188" s="2" t="s">
        <v>1281</v>
      </c>
      <c r="S4188" s="2" t="s">
        <v>1203</v>
      </c>
      <c r="T4188" s="2" t="s">
        <v>1369</v>
      </c>
      <c r="U4188" s="2" t="s">
        <v>40</v>
      </c>
      <c r="V4188" s="2" t="s">
        <v>40</v>
      </c>
      <c r="W4188" s="2" t="s">
        <v>40</v>
      </c>
      <c r="X4188" s="2" t="s">
        <v>41</v>
      </c>
      <c r="Y4188" s="2">
        <v>0</v>
      </c>
      <c r="Z4188" s="2" t="s">
        <v>41</v>
      </c>
      <c r="AA4188" s="2" t="s">
        <v>197</v>
      </c>
      <c r="AB4188" s="2" t="s">
        <v>1402</v>
      </c>
      <c r="AC4188" s="2">
        <v>0</v>
      </c>
      <c r="AD4188" s="2" t="s">
        <v>1513</v>
      </c>
      <c r="AE4188" s="2">
        <v>1019960004</v>
      </c>
      <c r="AF4188" s="2" t="s">
        <v>562</v>
      </c>
      <c r="AG4188" s="2" t="s">
        <v>62</v>
      </c>
      <c r="AH4188" s="2" t="s">
        <v>214</v>
      </c>
      <c r="AI4188" s="2" t="s">
        <v>1393</v>
      </c>
      <c r="AJ4188" s="2" t="s">
        <v>1285</v>
      </c>
      <c r="AK4188" s="2" t="s">
        <v>1406</v>
      </c>
      <c r="AL4188" s="2">
        <v>0</v>
      </c>
      <c r="AM4188" s="2" t="s">
        <v>201</v>
      </c>
      <c r="AN4188" s="2" t="s">
        <v>463</v>
      </c>
      <c r="AO4188" s="2" t="s">
        <v>40</v>
      </c>
    </row>
    <row r="4189" spans="1:41" ht="15" customHeight="1" x14ac:dyDescent="0.3">
      <c r="A4189" s="2" t="s">
        <v>190</v>
      </c>
      <c r="B4189" s="2" t="s">
        <v>3404</v>
      </c>
      <c r="C4189" s="2" t="s">
        <v>1184</v>
      </c>
      <c r="D4189" s="2" t="s">
        <v>3405</v>
      </c>
      <c r="E4189" s="115" t="s">
        <v>4603</v>
      </c>
      <c r="F4189" s="2">
        <v>0.5</v>
      </c>
      <c r="G4189" s="2" t="s">
        <v>36</v>
      </c>
      <c r="H4189" s="2" t="s">
        <v>61</v>
      </c>
      <c r="I4189" s="2" t="s">
        <v>62</v>
      </c>
      <c r="J4189" s="2" t="s">
        <v>38</v>
      </c>
      <c r="K4189" s="2" t="s">
        <v>1236</v>
      </c>
      <c r="L4189" s="2" t="s">
        <v>1239</v>
      </c>
      <c r="M4189" s="2" t="s">
        <v>1211</v>
      </c>
      <c r="N4189" s="2" t="s">
        <v>1211</v>
      </c>
      <c r="O4189" s="113" t="s">
        <v>645</v>
      </c>
      <c r="P4189" s="2" t="s">
        <v>720</v>
      </c>
      <c r="Q4189" s="2" t="s">
        <v>1221</v>
      </c>
      <c r="R4189" s="2" t="s">
        <v>1281</v>
      </c>
      <c r="S4189" s="2" t="s">
        <v>1203</v>
      </c>
      <c r="T4189" s="2" t="e">
        <v>#VALUE!</v>
      </c>
      <c r="U4189" s="2" t="s">
        <v>40</v>
      </c>
      <c r="V4189" s="2" t="s">
        <v>41</v>
      </c>
      <c r="W4189" s="2" t="s">
        <v>40</v>
      </c>
      <c r="X4189" s="2" t="s">
        <v>40</v>
      </c>
      <c r="Y4189" s="2">
        <v>0</v>
      </c>
      <c r="Z4189" s="2" t="s">
        <v>41</v>
      </c>
      <c r="AA4189" s="2" t="s">
        <v>21</v>
      </c>
      <c r="AB4189" s="2">
        <v>0</v>
      </c>
      <c r="AC4189" s="2">
        <v>0</v>
      </c>
      <c r="AD4189" s="2">
        <v>0</v>
      </c>
      <c r="AE4189" s="2">
        <v>0</v>
      </c>
      <c r="AF4189" s="2" t="s">
        <v>1236</v>
      </c>
      <c r="AG4189" s="2" t="s">
        <v>62</v>
      </c>
      <c r="AH4189" s="2" t="s">
        <v>214</v>
      </c>
      <c r="AI4189" s="2" t="s">
        <v>1393</v>
      </c>
      <c r="AJ4189" s="2">
        <v>0</v>
      </c>
      <c r="AK4189" s="2">
        <v>0</v>
      </c>
      <c r="AL4189" s="2">
        <v>0</v>
      </c>
      <c r="AM4189" s="2" t="s">
        <v>201</v>
      </c>
      <c r="AN4189" s="2">
        <v>0</v>
      </c>
      <c r="AO4189" s="2" t="s">
        <v>40</v>
      </c>
    </row>
    <row r="4190" spans="1:41" ht="15" customHeight="1" x14ac:dyDescent="0.3">
      <c r="A4190" s="2" t="s">
        <v>190</v>
      </c>
      <c r="B4190" s="2" t="s">
        <v>3404</v>
      </c>
      <c r="C4190" s="2" t="s">
        <v>1186</v>
      </c>
      <c r="D4190" s="2" t="s">
        <v>1187</v>
      </c>
      <c r="E4190" s="115" t="s">
        <v>4603</v>
      </c>
      <c r="F4190" s="2">
        <v>20</v>
      </c>
      <c r="G4190" s="2" t="s">
        <v>36</v>
      </c>
      <c r="H4190" s="2" t="s">
        <v>61</v>
      </c>
      <c r="I4190" s="2" t="s">
        <v>62</v>
      </c>
      <c r="J4190" s="2" t="s">
        <v>38</v>
      </c>
      <c r="K4190" s="2" t="s">
        <v>562</v>
      </c>
      <c r="L4190" s="2" t="s">
        <v>1212</v>
      </c>
      <c r="M4190" s="2" t="s">
        <v>1211</v>
      </c>
      <c r="N4190" s="2" t="s">
        <v>1211</v>
      </c>
      <c r="O4190" s="113" t="s">
        <v>645</v>
      </c>
      <c r="P4190" s="2" t="s">
        <v>720</v>
      </c>
      <c r="Q4190" s="2" t="s">
        <v>591</v>
      </c>
      <c r="R4190" s="2" t="s">
        <v>1281</v>
      </c>
      <c r="S4190" s="2" t="s">
        <v>1203</v>
      </c>
      <c r="T4190" s="2" t="s">
        <v>1369</v>
      </c>
      <c r="U4190" s="2" t="s">
        <v>40</v>
      </c>
      <c r="V4190" s="2" t="s">
        <v>40</v>
      </c>
      <c r="W4190" s="2" t="s">
        <v>40</v>
      </c>
      <c r="X4190" s="2" t="s">
        <v>41</v>
      </c>
      <c r="Y4190" s="2">
        <v>0</v>
      </c>
      <c r="Z4190" s="2" t="s">
        <v>41</v>
      </c>
      <c r="AA4190" s="2" t="s">
        <v>197</v>
      </c>
      <c r="AB4190" s="2" t="s">
        <v>1402</v>
      </c>
      <c r="AC4190" s="2">
        <v>0</v>
      </c>
      <c r="AD4190" s="2" t="s">
        <v>1513</v>
      </c>
      <c r="AE4190" s="2">
        <v>1019960004</v>
      </c>
      <c r="AF4190" s="2" t="s">
        <v>562</v>
      </c>
      <c r="AG4190" s="2" t="s">
        <v>62</v>
      </c>
      <c r="AH4190" s="2" t="s">
        <v>214</v>
      </c>
      <c r="AI4190" s="2" t="s">
        <v>1393</v>
      </c>
      <c r="AJ4190" s="2" t="s">
        <v>1285</v>
      </c>
      <c r="AK4190" s="2" t="s">
        <v>1406</v>
      </c>
      <c r="AL4190" s="2">
        <v>0</v>
      </c>
      <c r="AM4190" s="2" t="s">
        <v>201</v>
      </c>
      <c r="AN4190" s="2" t="s">
        <v>463</v>
      </c>
      <c r="AO4190" s="2" t="s">
        <v>40</v>
      </c>
    </row>
    <row r="4191" spans="1:41" ht="15" customHeight="1" x14ac:dyDescent="0.3">
      <c r="A4191" s="2" t="s">
        <v>190</v>
      </c>
      <c r="B4191" s="2" t="s">
        <v>3404</v>
      </c>
      <c r="C4191" s="2" t="s">
        <v>1186</v>
      </c>
      <c r="D4191" s="2" t="s">
        <v>1187</v>
      </c>
      <c r="E4191" s="115" t="s">
        <v>4603</v>
      </c>
      <c r="F4191" s="2">
        <v>5</v>
      </c>
      <c r="G4191" s="2" t="s">
        <v>66</v>
      </c>
      <c r="H4191" s="2" t="s">
        <v>61</v>
      </c>
      <c r="I4191" s="2" t="s">
        <v>62</v>
      </c>
      <c r="J4191" s="2" t="s">
        <v>38</v>
      </c>
      <c r="K4191" s="2" t="s">
        <v>562</v>
      </c>
      <c r="L4191" s="2" t="s">
        <v>1212</v>
      </c>
      <c r="M4191" s="2" t="s">
        <v>1211</v>
      </c>
      <c r="N4191" s="2" t="s">
        <v>1211</v>
      </c>
      <c r="O4191" s="113" t="s">
        <v>645</v>
      </c>
      <c r="P4191" s="2" t="s">
        <v>720</v>
      </c>
      <c r="Q4191" s="2" t="s">
        <v>591</v>
      </c>
      <c r="R4191" s="2" t="s">
        <v>1281</v>
      </c>
      <c r="S4191" s="2" t="s">
        <v>1203</v>
      </c>
      <c r="T4191" s="2" t="s">
        <v>1369</v>
      </c>
      <c r="U4191" s="2" t="s">
        <v>40</v>
      </c>
      <c r="V4191" s="2" t="s">
        <v>40</v>
      </c>
      <c r="W4191" s="2" t="s">
        <v>40</v>
      </c>
      <c r="X4191" s="2" t="s">
        <v>41</v>
      </c>
      <c r="Y4191" s="2">
        <v>0</v>
      </c>
      <c r="Z4191" s="2" t="s">
        <v>41</v>
      </c>
      <c r="AA4191" s="2" t="s">
        <v>197</v>
      </c>
      <c r="AB4191" s="2" t="s">
        <v>1402</v>
      </c>
      <c r="AC4191" s="2">
        <v>0</v>
      </c>
      <c r="AD4191" s="2" t="s">
        <v>1513</v>
      </c>
      <c r="AE4191" s="2">
        <v>1019960004</v>
      </c>
      <c r="AF4191" s="2" t="s">
        <v>562</v>
      </c>
      <c r="AG4191" s="2" t="s">
        <v>62</v>
      </c>
      <c r="AH4191" s="2" t="s">
        <v>214</v>
      </c>
      <c r="AI4191" s="2" t="s">
        <v>1393</v>
      </c>
      <c r="AJ4191" s="2" t="s">
        <v>1285</v>
      </c>
      <c r="AK4191" s="2" t="s">
        <v>1406</v>
      </c>
      <c r="AL4191" s="2">
        <v>0</v>
      </c>
      <c r="AM4191" s="2" t="s">
        <v>201</v>
      </c>
      <c r="AN4191" s="2" t="s">
        <v>463</v>
      </c>
      <c r="AO4191" s="2" t="s">
        <v>40</v>
      </c>
    </row>
    <row r="4192" spans="1:41" ht="15" customHeight="1" x14ac:dyDescent="0.3">
      <c r="A4192" s="2" t="s">
        <v>190</v>
      </c>
      <c r="B4192" s="2" t="s">
        <v>3404</v>
      </c>
      <c r="C4192" s="2" t="s">
        <v>1184</v>
      </c>
      <c r="D4192" s="2" t="s">
        <v>5037</v>
      </c>
      <c r="E4192" s="115" t="s">
        <v>4603</v>
      </c>
      <c r="F4192" s="2">
        <v>19.5</v>
      </c>
      <c r="G4192" s="2" t="s">
        <v>36</v>
      </c>
      <c r="H4192" s="2" t="s">
        <v>61</v>
      </c>
      <c r="I4192" s="2" t="s">
        <v>62</v>
      </c>
      <c r="J4192" s="2" t="s">
        <v>38</v>
      </c>
      <c r="K4192" s="2" t="s">
        <v>1236</v>
      </c>
      <c r="L4192" s="2" t="s">
        <v>1239</v>
      </c>
      <c r="M4192" s="2" t="s">
        <v>1211</v>
      </c>
      <c r="N4192" s="2" t="s">
        <v>1211</v>
      </c>
      <c r="O4192" s="113" t="s">
        <v>645</v>
      </c>
      <c r="P4192" s="2" t="s">
        <v>720</v>
      </c>
      <c r="Q4192" s="2" t="s">
        <v>1221</v>
      </c>
      <c r="R4192" s="2" t="s">
        <v>1281</v>
      </c>
      <c r="S4192" s="2" t="s">
        <v>1203</v>
      </c>
      <c r="T4192" s="2" t="s">
        <v>5086</v>
      </c>
      <c r="U4192" s="2" t="s">
        <v>40</v>
      </c>
      <c r="V4192" s="2" t="s">
        <v>41</v>
      </c>
      <c r="W4192" s="2" t="s">
        <v>40</v>
      </c>
      <c r="X4192" s="2" t="s">
        <v>40</v>
      </c>
      <c r="Y4192" s="2">
        <v>0</v>
      </c>
      <c r="Z4192" s="2" t="s">
        <v>41</v>
      </c>
      <c r="AA4192" s="2" t="s">
        <v>21</v>
      </c>
      <c r="AB4192" s="2" t="s">
        <v>1402</v>
      </c>
      <c r="AC4192" s="2">
        <v>0</v>
      </c>
      <c r="AD4192" s="2" t="s">
        <v>5107</v>
      </c>
      <c r="AE4192" s="2">
        <v>1069960001</v>
      </c>
      <c r="AF4192" s="2" t="s">
        <v>1236</v>
      </c>
      <c r="AG4192" s="2" t="s">
        <v>62</v>
      </c>
      <c r="AH4192" s="2" t="s">
        <v>214</v>
      </c>
      <c r="AI4192" s="2" t="s">
        <v>1393</v>
      </c>
      <c r="AJ4192" s="2" t="s">
        <v>1285</v>
      </c>
      <c r="AK4192" s="2">
        <v>0</v>
      </c>
      <c r="AL4192" s="2">
        <v>0</v>
      </c>
      <c r="AM4192" s="2" t="s">
        <v>201</v>
      </c>
      <c r="AN4192" s="2" t="s">
        <v>565</v>
      </c>
      <c r="AO4192" s="2" t="s">
        <v>40</v>
      </c>
    </row>
    <row r="4193" spans="1:41" ht="15" customHeight="1" x14ac:dyDescent="0.3">
      <c r="A4193" s="2" t="s">
        <v>190</v>
      </c>
      <c r="B4193" s="2" t="s">
        <v>3404</v>
      </c>
      <c r="C4193" s="2" t="s">
        <v>1184</v>
      </c>
      <c r="D4193" s="2" t="s">
        <v>3406</v>
      </c>
      <c r="E4193" s="115" t="s">
        <v>4604</v>
      </c>
      <c r="F4193" s="2">
        <v>1</v>
      </c>
      <c r="G4193" s="2" t="s">
        <v>36</v>
      </c>
      <c r="H4193" s="2" t="s">
        <v>61</v>
      </c>
      <c r="I4193" s="2" t="s">
        <v>62</v>
      </c>
      <c r="J4193" s="2" t="s">
        <v>38</v>
      </c>
      <c r="K4193" s="2" t="s">
        <v>1236</v>
      </c>
      <c r="L4193" s="2" t="s">
        <v>1239</v>
      </c>
      <c r="M4193" s="2" t="s">
        <v>1211</v>
      </c>
      <c r="N4193" s="2" t="s">
        <v>1211</v>
      </c>
      <c r="O4193" s="113" t="s">
        <v>645</v>
      </c>
      <c r="P4193" s="2" t="s">
        <v>720</v>
      </c>
      <c r="Q4193" s="2" t="s">
        <v>1221</v>
      </c>
      <c r="R4193" s="2" t="s">
        <v>1281</v>
      </c>
      <c r="S4193" s="2" t="s">
        <v>1203</v>
      </c>
      <c r="T4193" s="2" t="e">
        <v>#VALUE!</v>
      </c>
      <c r="U4193" s="2" t="s">
        <v>40</v>
      </c>
      <c r="V4193" s="2" t="s">
        <v>41</v>
      </c>
      <c r="W4193" s="2" t="s">
        <v>40</v>
      </c>
      <c r="X4193" s="2" t="s">
        <v>40</v>
      </c>
      <c r="Y4193" s="2">
        <v>0</v>
      </c>
      <c r="Z4193" s="2" t="s">
        <v>41</v>
      </c>
      <c r="AA4193" s="2" t="s">
        <v>21</v>
      </c>
      <c r="AB4193" s="2">
        <v>0</v>
      </c>
      <c r="AC4193" s="2">
        <v>0</v>
      </c>
      <c r="AD4193" s="2">
        <v>0</v>
      </c>
      <c r="AE4193" s="2">
        <v>0</v>
      </c>
      <c r="AF4193" s="2" t="s">
        <v>1236</v>
      </c>
      <c r="AG4193" s="2" t="s">
        <v>62</v>
      </c>
      <c r="AH4193" s="2" t="s">
        <v>214</v>
      </c>
      <c r="AI4193" s="2" t="s">
        <v>1393</v>
      </c>
      <c r="AJ4193" s="2">
        <v>0</v>
      </c>
      <c r="AK4193" s="2">
        <v>0</v>
      </c>
      <c r="AL4193" s="2">
        <v>0</v>
      </c>
      <c r="AM4193" s="2" t="s">
        <v>201</v>
      </c>
      <c r="AN4193" s="2">
        <v>0</v>
      </c>
      <c r="AO4193" s="2" t="s">
        <v>40</v>
      </c>
    </row>
    <row r="4194" spans="1:41" ht="15" customHeight="1" x14ac:dyDescent="0.3">
      <c r="A4194" s="2" t="s">
        <v>190</v>
      </c>
      <c r="B4194" s="2" t="s">
        <v>3404</v>
      </c>
      <c r="C4194" s="2" t="s">
        <v>1186</v>
      </c>
      <c r="D4194" s="2" t="s">
        <v>1187</v>
      </c>
      <c r="E4194" s="115" t="s">
        <v>4604</v>
      </c>
      <c r="F4194" s="2">
        <v>20</v>
      </c>
      <c r="G4194" s="2" t="s">
        <v>36</v>
      </c>
      <c r="H4194" s="2" t="s">
        <v>61</v>
      </c>
      <c r="I4194" s="2" t="s">
        <v>62</v>
      </c>
      <c r="J4194" s="2" t="s">
        <v>38</v>
      </c>
      <c r="K4194" s="2" t="s">
        <v>562</v>
      </c>
      <c r="L4194" s="2" t="s">
        <v>1212</v>
      </c>
      <c r="M4194" s="2" t="s">
        <v>1211</v>
      </c>
      <c r="N4194" s="2" t="s">
        <v>1211</v>
      </c>
      <c r="O4194" s="113" t="s">
        <v>645</v>
      </c>
      <c r="P4194" s="2" t="s">
        <v>720</v>
      </c>
      <c r="Q4194" s="2" t="s">
        <v>591</v>
      </c>
      <c r="R4194" s="2" t="s">
        <v>1281</v>
      </c>
      <c r="S4194" s="2" t="s">
        <v>1203</v>
      </c>
      <c r="T4194" s="2" t="s">
        <v>1369</v>
      </c>
      <c r="U4194" s="2" t="s">
        <v>40</v>
      </c>
      <c r="V4194" s="2" t="s">
        <v>40</v>
      </c>
      <c r="W4194" s="2" t="s">
        <v>40</v>
      </c>
      <c r="X4194" s="2" t="s">
        <v>41</v>
      </c>
      <c r="Y4194" s="2">
        <v>0</v>
      </c>
      <c r="Z4194" s="2" t="s">
        <v>41</v>
      </c>
      <c r="AA4194" s="2" t="s">
        <v>197</v>
      </c>
      <c r="AB4194" s="2" t="s">
        <v>1402</v>
      </c>
      <c r="AC4194" s="2">
        <v>0</v>
      </c>
      <c r="AD4194" s="2" t="s">
        <v>1513</v>
      </c>
      <c r="AE4194" s="2">
        <v>1019960004</v>
      </c>
      <c r="AF4194" s="2" t="s">
        <v>562</v>
      </c>
      <c r="AG4194" s="2" t="s">
        <v>62</v>
      </c>
      <c r="AH4194" s="2" t="s">
        <v>214</v>
      </c>
      <c r="AI4194" s="2" t="s">
        <v>1393</v>
      </c>
      <c r="AJ4194" s="2" t="s">
        <v>1285</v>
      </c>
      <c r="AK4194" s="2" t="s">
        <v>1406</v>
      </c>
      <c r="AL4194" s="2">
        <v>0</v>
      </c>
      <c r="AM4194" s="2" t="s">
        <v>201</v>
      </c>
      <c r="AN4194" s="2" t="s">
        <v>463</v>
      </c>
      <c r="AO4194" s="2" t="s">
        <v>40</v>
      </c>
    </row>
    <row r="4195" spans="1:41" ht="15" customHeight="1" x14ac:dyDescent="0.3">
      <c r="A4195" s="2" t="s">
        <v>190</v>
      </c>
      <c r="B4195" s="2" t="s">
        <v>3404</v>
      </c>
      <c r="C4195" s="2" t="s">
        <v>1186</v>
      </c>
      <c r="D4195" s="2" t="s">
        <v>1187</v>
      </c>
      <c r="E4195" s="115" t="s">
        <v>4604</v>
      </c>
      <c r="F4195" s="2">
        <v>4</v>
      </c>
      <c r="G4195" s="2" t="s">
        <v>66</v>
      </c>
      <c r="H4195" s="2" t="s">
        <v>61</v>
      </c>
      <c r="I4195" s="2" t="s">
        <v>62</v>
      </c>
      <c r="J4195" s="2" t="s">
        <v>38</v>
      </c>
      <c r="K4195" s="2" t="s">
        <v>562</v>
      </c>
      <c r="L4195" s="2" t="s">
        <v>1212</v>
      </c>
      <c r="M4195" s="2" t="s">
        <v>1211</v>
      </c>
      <c r="N4195" s="2" t="s">
        <v>1211</v>
      </c>
      <c r="O4195" s="113" t="s">
        <v>645</v>
      </c>
      <c r="P4195" s="2" t="s">
        <v>720</v>
      </c>
      <c r="Q4195" s="2" t="s">
        <v>591</v>
      </c>
      <c r="R4195" s="2" t="s">
        <v>1281</v>
      </c>
      <c r="S4195" s="2" t="s">
        <v>1203</v>
      </c>
      <c r="T4195" s="2" t="s">
        <v>1369</v>
      </c>
      <c r="U4195" s="2" t="s">
        <v>40</v>
      </c>
      <c r="V4195" s="2" t="s">
        <v>40</v>
      </c>
      <c r="W4195" s="2" t="s">
        <v>40</v>
      </c>
      <c r="X4195" s="2" t="s">
        <v>41</v>
      </c>
      <c r="Y4195" s="2">
        <v>0</v>
      </c>
      <c r="Z4195" s="2" t="s">
        <v>41</v>
      </c>
      <c r="AA4195" s="2" t="s">
        <v>197</v>
      </c>
      <c r="AB4195" s="2" t="s">
        <v>1402</v>
      </c>
      <c r="AC4195" s="2">
        <v>0</v>
      </c>
      <c r="AD4195" s="2" t="s">
        <v>1513</v>
      </c>
      <c r="AE4195" s="2">
        <v>1019960004</v>
      </c>
      <c r="AF4195" s="2" t="s">
        <v>562</v>
      </c>
      <c r="AG4195" s="2" t="s">
        <v>62</v>
      </c>
      <c r="AH4195" s="2" t="s">
        <v>214</v>
      </c>
      <c r="AI4195" s="2" t="s">
        <v>1393</v>
      </c>
      <c r="AJ4195" s="2" t="s">
        <v>1285</v>
      </c>
      <c r="AK4195" s="2" t="s">
        <v>1406</v>
      </c>
      <c r="AL4195" s="2">
        <v>0</v>
      </c>
      <c r="AM4195" s="2" t="s">
        <v>201</v>
      </c>
      <c r="AN4195" s="2" t="s">
        <v>463</v>
      </c>
      <c r="AO4195" s="2" t="s">
        <v>40</v>
      </c>
    </row>
    <row r="4196" spans="1:41" ht="15" customHeight="1" x14ac:dyDescent="0.3">
      <c r="A4196" s="2" t="s">
        <v>190</v>
      </c>
      <c r="B4196" s="2" t="s">
        <v>3404</v>
      </c>
      <c r="C4196" s="2" t="s">
        <v>1184</v>
      </c>
      <c r="D4196" s="2" t="s">
        <v>5038</v>
      </c>
      <c r="E4196" s="115" t="s">
        <v>4604</v>
      </c>
      <c r="F4196" s="2">
        <v>7</v>
      </c>
      <c r="G4196" s="2" t="s">
        <v>36</v>
      </c>
      <c r="H4196" s="2" t="s">
        <v>61</v>
      </c>
      <c r="I4196" s="2" t="s">
        <v>62</v>
      </c>
      <c r="J4196" s="2" t="s">
        <v>38</v>
      </c>
      <c r="K4196" s="2" t="s">
        <v>1236</v>
      </c>
      <c r="L4196" s="2" t="s">
        <v>1239</v>
      </c>
      <c r="M4196" s="2" t="s">
        <v>1211</v>
      </c>
      <c r="N4196" s="2" t="s">
        <v>1211</v>
      </c>
      <c r="O4196" s="113" t="s">
        <v>645</v>
      </c>
      <c r="P4196" s="2" t="s">
        <v>720</v>
      </c>
      <c r="Q4196" s="2" t="s">
        <v>1221</v>
      </c>
      <c r="R4196" s="2" t="s">
        <v>1281</v>
      </c>
      <c r="S4196" s="2" t="s">
        <v>1203</v>
      </c>
      <c r="T4196" s="2" t="s">
        <v>5087</v>
      </c>
      <c r="U4196" s="2" t="s">
        <v>40</v>
      </c>
      <c r="V4196" s="2" t="s">
        <v>41</v>
      </c>
      <c r="W4196" s="2" t="s">
        <v>40</v>
      </c>
      <c r="X4196" s="2" t="s">
        <v>40</v>
      </c>
      <c r="Y4196" s="2">
        <v>0</v>
      </c>
      <c r="Z4196" s="2" t="s">
        <v>41</v>
      </c>
      <c r="AA4196" s="2" t="s">
        <v>21</v>
      </c>
      <c r="AB4196" s="2" t="s">
        <v>1402</v>
      </c>
      <c r="AC4196" s="2">
        <v>0</v>
      </c>
      <c r="AD4196" s="2" t="s">
        <v>5108</v>
      </c>
      <c r="AE4196" s="2">
        <v>1069960001</v>
      </c>
      <c r="AF4196" s="2" t="s">
        <v>1236</v>
      </c>
      <c r="AG4196" s="2" t="s">
        <v>62</v>
      </c>
      <c r="AH4196" s="2" t="s">
        <v>214</v>
      </c>
      <c r="AI4196" s="2" t="s">
        <v>1393</v>
      </c>
      <c r="AJ4196" s="2" t="s">
        <v>1202</v>
      </c>
      <c r="AK4196" s="2" t="s">
        <v>1419</v>
      </c>
      <c r="AL4196" s="2">
        <v>0</v>
      </c>
      <c r="AM4196" s="2" t="s">
        <v>201</v>
      </c>
      <c r="AN4196" s="2" t="s">
        <v>565</v>
      </c>
      <c r="AO4196" s="2" t="s">
        <v>40</v>
      </c>
    </row>
    <row r="4197" spans="1:41" ht="15" customHeight="1" x14ac:dyDescent="0.3">
      <c r="A4197" s="2" t="s">
        <v>190</v>
      </c>
      <c r="B4197" s="2" t="s">
        <v>3404</v>
      </c>
      <c r="C4197" s="2" t="s">
        <v>1184</v>
      </c>
      <c r="D4197" s="2" t="s">
        <v>5038</v>
      </c>
      <c r="E4197" s="115" t="s">
        <v>4604</v>
      </c>
      <c r="F4197" s="2">
        <v>1</v>
      </c>
      <c r="G4197" s="2" t="s">
        <v>66</v>
      </c>
      <c r="H4197" s="2" t="s">
        <v>61</v>
      </c>
      <c r="I4197" s="2" t="s">
        <v>62</v>
      </c>
      <c r="J4197" s="2" t="s">
        <v>38</v>
      </c>
      <c r="K4197" s="2" t="s">
        <v>1236</v>
      </c>
      <c r="L4197" s="2" t="s">
        <v>1239</v>
      </c>
      <c r="M4197" s="2" t="s">
        <v>1211</v>
      </c>
      <c r="N4197" s="2" t="s">
        <v>1211</v>
      </c>
      <c r="O4197" s="113" t="s">
        <v>645</v>
      </c>
      <c r="P4197" s="2" t="s">
        <v>720</v>
      </c>
      <c r="Q4197" s="2" t="s">
        <v>1221</v>
      </c>
      <c r="R4197" s="2" t="s">
        <v>1281</v>
      </c>
      <c r="S4197" s="2" t="s">
        <v>1203</v>
      </c>
      <c r="T4197" s="2" t="s">
        <v>5087</v>
      </c>
      <c r="U4197" s="2" t="s">
        <v>40</v>
      </c>
      <c r="V4197" s="2" t="s">
        <v>41</v>
      </c>
      <c r="W4197" s="2" t="s">
        <v>40</v>
      </c>
      <c r="X4197" s="2" t="s">
        <v>40</v>
      </c>
      <c r="Y4197" s="2">
        <v>0</v>
      </c>
      <c r="Z4197" s="2" t="s">
        <v>41</v>
      </c>
      <c r="AA4197" s="2" t="s">
        <v>21</v>
      </c>
      <c r="AB4197" s="2" t="s">
        <v>1402</v>
      </c>
      <c r="AC4197" s="2">
        <v>0</v>
      </c>
      <c r="AD4197" s="2" t="s">
        <v>5108</v>
      </c>
      <c r="AE4197" s="2">
        <v>1069960001</v>
      </c>
      <c r="AF4197" s="2" t="s">
        <v>1236</v>
      </c>
      <c r="AG4197" s="2" t="s">
        <v>62</v>
      </c>
      <c r="AH4197" s="2" t="s">
        <v>214</v>
      </c>
      <c r="AI4197" s="2" t="s">
        <v>1393</v>
      </c>
      <c r="AJ4197" s="2" t="s">
        <v>1202</v>
      </c>
      <c r="AK4197" s="2" t="s">
        <v>1419</v>
      </c>
      <c r="AL4197" s="2">
        <v>0</v>
      </c>
      <c r="AM4197" s="2" t="s">
        <v>201</v>
      </c>
      <c r="AN4197" s="2" t="s">
        <v>565</v>
      </c>
      <c r="AO4197" s="2" t="s">
        <v>40</v>
      </c>
    </row>
    <row r="4198" spans="1:41" ht="15" customHeight="1" x14ac:dyDescent="0.3">
      <c r="A4198" s="2" t="s">
        <v>190</v>
      </c>
      <c r="B4198" s="2" t="s">
        <v>3404</v>
      </c>
      <c r="C4198" s="2" t="s">
        <v>1184</v>
      </c>
      <c r="D4198" s="2" t="s">
        <v>5037</v>
      </c>
      <c r="E4198" s="115" t="s">
        <v>4604</v>
      </c>
      <c r="F4198" s="2">
        <v>12</v>
      </c>
      <c r="G4198" s="2" t="s">
        <v>36</v>
      </c>
      <c r="H4198" s="2" t="s">
        <v>61</v>
      </c>
      <c r="I4198" s="2" t="s">
        <v>62</v>
      </c>
      <c r="J4198" s="2" t="s">
        <v>38</v>
      </c>
      <c r="K4198" s="2" t="s">
        <v>1236</v>
      </c>
      <c r="L4198" s="2" t="s">
        <v>1239</v>
      </c>
      <c r="M4198" s="2" t="s">
        <v>1211</v>
      </c>
      <c r="N4198" s="2" t="s">
        <v>1211</v>
      </c>
      <c r="O4198" s="113" t="s">
        <v>645</v>
      </c>
      <c r="P4198" s="2" t="s">
        <v>720</v>
      </c>
      <c r="Q4198" s="2" t="s">
        <v>1221</v>
      </c>
      <c r="R4198" s="2" t="s">
        <v>1281</v>
      </c>
      <c r="S4198" s="2" t="s">
        <v>1203</v>
      </c>
      <c r="T4198" s="2" t="s">
        <v>5086</v>
      </c>
      <c r="U4198" s="2" t="s">
        <v>40</v>
      </c>
      <c r="V4198" s="2" t="s">
        <v>41</v>
      </c>
      <c r="W4198" s="2" t="s">
        <v>40</v>
      </c>
      <c r="X4198" s="2" t="s">
        <v>40</v>
      </c>
      <c r="Y4198" s="2">
        <v>0</v>
      </c>
      <c r="Z4198" s="2" t="s">
        <v>41</v>
      </c>
      <c r="AA4198" s="2" t="s">
        <v>21</v>
      </c>
      <c r="AB4198" s="2" t="s">
        <v>1402</v>
      </c>
      <c r="AC4198" s="2">
        <v>0</v>
      </c>
      <c r="AD4198" s="2" t="s">
        <v>5107</v>
      </c>
      <c r="AE4198" s="2">
        <v>1069960001</v>
      </c>
      <c r="AF4198" s="2" t="s">
        <v>1236</v>
      </c>
      <c r="AG4198" s="2" t="s">
        <v>62</v>
      </c>
      <c r="AH4198" s="2" t="s">
        <v>214</v>
      </c>
      <c r="AI4198" s="2" t="s">
        <v>1393</v>
      </c>
      <c r="AJ4198" s="2" t="s">
        <v>1285</v>
      </c>
      <c r="AK4198" s="2">
        <v>0</v>
      </c>
      <c r="AL4198" s="2">
        <v>0</v>
      </c>
      <c r="AM4198" s="2" t="s">
        <v>201</v>
      </c>
      <c r="AN4198" s="2" t="s">
        <v>565</v>
      </c>
      <c r="AO4198" s="2" t="s">
        <v>40</v>
      </c>
    </row>
    <row r="4199" spans="1:41" ht="15" customHeight="1" x14ac:dyDescent="0.3">
      <c r="A4199" s="2" t="s">
        <v>5039</v>
      </c>
      <c r="B4199" s="2" t="s">
        <v>5040</v>
      </c>
      <c r="C4199" s="2" t="s">
        <v>4287</v>
      </c>
      <c r="D4199" s="2" t="s">
        <v>4192</v>
      </c>
      <c r="E4199" s="115" t="s">
        <v>4173</v>
      </c>
      <c r="F4199" s="2">
        <v>23</v>
      </c>
      <c r="G4199" s="2" t="s">
        <v>36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113" t="s">
        <v>644</v>
      </c>
      <c r="P4199" s="2" t="s">
        <v>720</v>
      </c>
      <c r="Q4199" s="2">
        <v>0</v>
      </c>
      <c r="R4199" s="2">
        <v>0</v>
      </c>
      <c r="S4199" s="2">
        <v>0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 t="s">
        <v>1393</v>
      </c>
      <c r="AJ4199" s="2">
        <v>0</v>
      </c>
      <c r="AK4199" s="2">
        <v>0</v>
      </c>
      <c r="AL4199" s="2">
        <v>0</v>
      </c>
      <c r="AM4199" s="2" t="e">
        <v>#N/A</v>
      </c>
      <c r="AN4199" s="2">
        <v>0</v>
      </c>
      <c r="AO4199" s="2" t="s">
        <v>40</v>
      </c>
    </row>
    <row r="4200" spans="1:41" ht="15" customHeight="1" x14ac:dyDescent="0.3">
      <c r="A4200" s="2" t="s">
        <v>5039</v>
      </c>
      <c r="B4200" s="2" t="s">
        <v>5040</v>
      </c>
      <c r="C4200" s="2" t="s">
        <v>4287</v>
      </c>
      <c r="D4200" s="2" t="s">
        <v>4192</v>
      </c>
      <c r="E4200" s="115" t="s">
        <v>4173</v>
      </c>
      <c r="F4200" s="2">
        <v>9</v>
      </c>
      <c r="G4200" s="2" t="s">
        <v>66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113" t="s">
        <v>644</v>
      </c>
      <c r="P4200" s="2" t="s">
        <v>720</v>
      </c>
      <c r="Q4200" s="2">
        <v>0</v>
      </c>
      <c r="R4200" s="2">
        <v>0</v>
      </c>
      <c r="S4200" s="2">
        <v>0</v>
      </c>
      <c r="T4200" s="2" t="e">
        <v>#VALUE!</v>
      </c>
      <c r="U4200" s="2" t="s">
        <v>40</v>
      </c>
      <c r="V4200" s="2" t="s">
        <v>40</v>
      </c>
      <c r="W4200" s="2" t="s">
        <v>40</v>
      </c>
      <c r="X4200" s="2" t="s">
        <v>40</v>
      </c>
      <c r="Y4200" s="2">
        <v>0</v>
      </c>
      <c r="Z4200" s="2" t="s">
        <v>40</v>
      </c>
      <c r="AA4200" s="2" t="s">
        <v>662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 t="s">
        <v>1393</v>
      </c>
      <c r="AJ4200" s="2">
        <v>0</v>
      </c>
      <c r="AK4200" s="2">
        <v>0</v>
      </c>
      <c r="AL4200" s="2">
        <v>0</v>
      </c>
      <c r="AM4200" s="2" t="e">
        <v>#N/A</v>
      </c>
      <c r="AN4200" s="2">
        <v>0</v>
      </c>
      <c r="AO4200" s="2" t="s">
        <v>40</v>
      </c>
    </row>
    <row r="4201" spans="1:41" ht="15" customHeight="1" x14ac:dyDescent="0.3">
      <c r="A4201" s="2" t="s">
        <v>5039</v>
      </c>
      <c r="B4201" s="2" t="s">
        <v>5040</v>
      </c>
      <c r="C4201" s="2" t="s">
        <v>4287</v>
      </c>
      <c r="D4201" s="2" t="s">
        <v>4192</v>
      </c>
      <c r="E4201" s="115" t="s">
        <v>4601</v>
      </c>
      <c r="F4201" s="2">
        <v>32</v>
      </c>
      <c r="G4201" s="2" t="s">
        <v>36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113" t="s">
        <v>645</v>
      </c>
      <c r="P4201" s="2" t="s">
        <v>720</v>
      </c>
      <c r="Q4201" s="2">
        <v>0</v>
      </c>
      <c r="R4201" s="2">
        <v>0</v>
      </c>
      <c r="S4201" s="2">
        <v>0</v>
      </c>
      <c r="T4201" s="2" t="e">
        <v>#VALUE!</v>
      </c>
      <c r="U4201" s="2" t="s">
        <v>40</v>
      </c>
      <c r="V4201" s="2" t="s">
        <v>40</v>
      </c>
      <c r="W4201" s="2" t="s">
        <v>40</v>
      </c>
      <c r="X4201" s="2" t="s">
        <v>40</v>
      </c>
      <c r="Y4201" s="2">
        <v>0</v>
      </c>
      <c r="Z4201" s="2" t="s">
        <v>40</v>
      </c>
      <c r="AA4201" s="2" t="s">
        <v>662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 t="s">
        <v>1393</v>
      </c>
      <c r="AJ4201" s="2">
        <v>0</v>
      </c>
      <c r="AK4201" s="2">
        <v>0</v>
      </c>
      <c r="AL4201" s="2">
        <v>0</v>
      </c>
      <c r="AM4201" s="2" t="e">
        <v>#N/A</v>
      </c>
      <c r="AN4201" s="2">
        <v>0</v>
      </c>
      <c r="AO4201" s="2" t="s">
        <v>40</v>
      </c>
    </row>
    <row r="4202" spans="1:41" ht="15" customHeight="1" x14ac:dyDescent="0.3">
      <c r="A4202" s="2" t="s">
        <v>5039</v>
      </c>
      <c r="B4202" s="2" t="s">
        <v>5040</v>
      </c>
      <c r="C4202" s="2" t="s">
        <v>4287</v>
      </c>
      <c r="D4202" s="2" t="s">
        <v>4192</v>
      </c>
      <c r="E4202" s="115" t="s">
        <v>4601</v>
      </c>
      <c r="F4202" s="2">
        <v>11</v>
      </c>
      <c r="G4202" s="2" t="s">
        <v>66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113" t="s">
        <v>645</v>
      </c>
      <c r="P4202" s="2" t="s">
        <v>720</v>
      </c>
      <c r="Q4202" s="2">
        <v>0</v>
      </c>
      <c r="R4202" s="2">
        <v>0</v>
      </c>
      <c r="S4202" s="2">
        <v>0</v>
      </c>
      <c r="T4202" s="2" t="e">
        <v>#VALUE!</v>
      </c>
      <c r="U4202" s="2" t="s">
        <v>40</v>
      </c>
      <c r="V4202" s="2" t="s">
        <v>40</v>
      </c>
      <c r="W4202" s="2" t="s">
        <v>40</v>
      </c>
      <c r="X4202" s="2" t="s">
        <v>40</v>
      </c>
      <c r="Y4202" s="2">
        <v>0</v>
      </c>
      <c r="Z4202" s="2" t="s">
        <v>40</v>
      </c>
      <c r="AA4202" s="2" t="s">
        <v>662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 t="s">
        <v>1393</v>
      </c>
      <c r="AJ4202" s="2">
        <v>0</v>
      </c>
      <c r="AK4202" s="2">
        <v>0</v>
      </c>
      <c r="AL4202" s="2">
        <v>0</v>
      </c>
      <c r="AM4202" s="2" t="e">
        <v>#N/A</v>
      </c>
      <c r="AN4202" s="2">
        <v>0</v>
      </c>
      <c r="AO4202" s="2" t="s">
        <v>40</v>
      </c>
    </row>
    <row r="4203" spans="1:41" x14ac:dyDescent="0.3">
      <c r="A4203" t="s">
        <v>5039</v>
      </c>
      <c r="B4203" t="s">
        <v>5040</v>
      </c>
      <c r="C4203" t="s">
        <v>4287</v>
      </c>
      <c r="D4203" t="s">
        <v>4192</v>
      </c>
      <c r="E4203" s="116" t="s">
        <v>4602</v>
      </c>
      <c r="F4203">
        <v>29</v>
      </c>
      <c r="G4203" t="s">
        <v>36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645</v>
      </c>
      <c r="P4203" t="s">
        <v>720</v>
      </c>
      <c r="Q4203">
        <v>0</v>
      </c>
      <c r="R4203">
        <v>0</v>
      </c>
      <c r="S4203">
        <v>0</v>
      </c>
      <c r="T4203" t="e">
        <v>#VALUE!</v>
      </c>
      <c r="U4203" t="s">
        <v>40</v>
      </c>
      <c r="V4203" t="s">
        <v>40</v>
      </c>
      <c r="W4203" t="s">
        <v>40</v>
      </c>
      <c r="X4203" t="s">
        <v>40</v>
      </c>
      <c r="Y4203">
        <v>0</v>
      </c>
      <c r="Z4203" t="s">
        <v>40</v>
      </c>
      <c r="AA4203" t="s">
        <v>662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 t="s">
        <v>1393</v>
      </c>
      <c r="AJ4203">
        <v>0</v>
      </c>
      <c r="AK4203">
        <v>0</v>
      </c>
      <c r="AL4203">
        <v>0</v>
      </c>
      <c r="AM4203" t="e">
        <v>#N/A</v>
      </c>
      <c r="AN4203">
        <v>0</v>
      </c>
      <c r="AO4203" t="s">
        <v>40</v>
      </c>
    </row>
    <row r="4204" spans="1:41" x14ac:dyDescent="0.3">
      <c r="A4204" t="s">
        <v>5039</v>
      </c>
      <c r="B4204" t="s">
        <v>5040</v>
      </c>
      <c r="C4204" t="s">
        <v>4287</v>
      </c>
      <c r="D4204" t="s">
        <v>4192</v>
      </c>
      <c r="E4204" s="116" t="s">
        <v>4602</v>
      </c>
      <c r="F4204">
        <v>12</v>
      </c>
      <c r="G4204" t="s">
        <v>66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t="s">
        <v>645</v>
      </c>
      <c r="P4204" t="s">
        <v>720</v>
      </c>
      <c r="Q4204">
        <v>0</v>
      </c>
      <c r="R4204">
        <v>0</v>
      </c>
      <c r="S4204">
        <v>0</v>
      </c>
      <c r="T4204" t="e">
        <v>#VALUE!</v>
      </c>
      <c r="U4204" t="s">
        <v>40</v>
      </c>
      <c r="V4204" t="s">
        <v>40</v>
      </c>
      <c r="W4204" t="s">
        <v>40</v>
      </c>
      <c r="X4204" t="s">
        <v>40</v>
      </c>
      <c r="Y4204">
        <v>0</v>
      </c>
      <c r="Z4204" t="s">
        <v>40</v>
      </c>
      <c r="AA4204" t="s">
        <v>662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 t="s">
        <v>1393</v>
      </c>
      <c r="AJ4204">
        <v>0</v>
      </c>
      <c r="AK4204">
        <v>0</v>
      </c>
      <c r="AL4204">
        <v>0</v>
      </c>
      <c r="AM4204" t="e">
        <v>#N/A</v>
      </c>
      <c r="AN4204">
        <v>0</v>
      </c>
      <c r="AO4204" t="s">
        <v>40</v>
      </c>
    </row>
    <row r="4205" spans="1:41" x14ac:dyDescent="0.3">
      <c r="A4205" t="s">
        <v>5039</v>
      </c>
      <c r="B4205" t="s">
        <v>5040</v>
      </c>
      <c r="C4205" t="s">
        <v>4287</v>
      </c>
      <c r="D4205" t="s">
        <v>4192</v>
      </c>
      <c r="E4205" s="116" t="s">
        <v>4603</v>
      </c>
      <c r="F4205">
        <v>36</v>
      </c>
      <c r="G4205" t="s">
        <v>36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t="s">
        <v>645</v>
      </c>
      <c r="P4205" t="s">
        <v>720</v>
      </c>
      <c r="Q4205">
        <v>0</v>
      </c>
      <c r="R4205">
        <v>0</v>
      </c>
      <c r="S4205">
        <v>0</v>
      </c>
      <c r="T4205" t="e">
        <v>#VALUE!</v>
      </c>
      <c r="U4205" t="s">
        <v>40</v>
      </c>
      <c r="V4205" t="s">
        <v>40</v>
      </c>
      <c r="W4205" t="s">
        <v>40</v>
      </c>
      <c r="X4205" t="s">
        <v>40</v>
      </c>
      <c r="Y4205">
        <v>0</v>
      </c>
      <c r="Z4205" t="s">
        <v>40</v>
      </c>
      <c r="AA4205" t="s">
        <v>662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 t="s">
        <v>1393</v>
      </c>
      <c r="AJ4205">
        <v>0</v>
      </c>
      <c r="AK4205">
        <v>0</v>
      </c>
      <c r="AL4205">
        <v>0</v>
      </c>
      <c r="AM4205" t="e">
        <v>#N/A</v>
      </c>
      <c r="AN4205">
        <v>0</v>
      </c>
      <c r="AO4205" t="s">
        <v>40</v>
      </c>
    </row>
    <row r="4206" spans="1:41" x14ac:dyDescent="0.3">
      <c r="A4206" t="s">
        <v>5039</v>
      </c>
      <c r="B4206" t="s">
        <v>5040</v>
      </c>
      <c r="C4206" t="s">
        <v>4287</v>
      </c>
      <c r="D4206" t="s">
        <v>4192</v>
      </c>
      <c r="E4206" s="116" t="s">
        <v>4603</v>
      </c>
      <c r="F4206">
        <v>11</v>
      </c>
      <c r="G4206" t="s">
        <v>66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645</v>
      </c>
      <c r="P4206" t="s">
        <v>720</v>
      </c>
      <c r="Q4206">
        <v>0</v>
      </c>
      <c r="R4206">
        <v>0</v>
      </c>
      <c r="S4206">
        <v>0</v>
      </c>
      <c r="T4206" t="e">
        <v>#VALUE!</v>
      </c>
      <c r="U4206" t="s">
        <v>40</v>
      </c>
      <c r="V4206" t="s">
        <v>40</v>
      </c>
      <c r="W4206" t="s">
        <v>40</v>
      </c>
      <c r="X4206" t="s">
        <v>40</v>
      </c>
      <c r="Y4206">
        <v>0</v>
      </c>
      <c r="Z4206" t="s">
        <v>40</v>
      </c>
      <c r="AA4206" t="s">
        <v>662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 t="s">
        <v>1393</v>
      </c>
      <c r="AJ4206">
        <v>0</v>
      </c>
      <c r="AK4206">
        <v>0</v>
      </c>
      <c r="AL4206">
        <v>0</v>
      </c>
      <c r="AM4206" t="e">
        <v>#N/A</v>
      </c>
      <c r="AN4206">
        <v>0</v>
      </c>
      <c r="AO4206" t="s">
        <v>40</v>
      </c>
    </row>
    <row r="4207" spans="1:41" x14ac:dyDescent="0.3">
      <c r="A4207" t="s">
        <v>5039</v>
      </c>
      <c r="B4207" t="s">
        <v>5040</v>
      </c>
      <c r="C4207" t="s">
        <v>4287</v>
      </c>
      <c r="D4207" t="s">
        <v>4192</v>
      </c>
      <c r="E4207" s="116" t="s">
        <v>4604</v>
      </c>
      <c r="F4207">
        <v>30</v>
      </c>
      <c r="G4207" t="s">
        <v>36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645</v>
      </c>
      <c r="P4207" t="s">
        <v>720</v>
      </c>
      <c r="Q4207">
        <v>0</v>
      </c>
      <c r="R4207">
        <v>0</v>
      </c>
      <c r="S4207">
        <v>0</v>
      </c>
      <c r="T4207" t="e">
        <v>#VALUE!</v>
      </c>
      <c r="U4207" t="s">
        <v>40</v>
      </c>
      <c r="V4207" t="s">
        <v>40</v>
      </c>
      <c r="W4207" t="s">
        <v>40</v>
      </c>
      <c r="X4207" t="s">
        <v>40</v>
      </c>
      <c r="Y4207">
        <v>0</v>
      </c>
      <c r="Z4207" t="s">
        <v>40</v>
      </c>
      <c r="AA4207" t="s">
        <v>662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 t="s">
        <v>1393</v>
      </c>
      <c r="AJ4207">
        <v>0</v>
      </c>
      <c r="AK4207">
        <v>0</v>
      </c>
      <c r="AL4207">
        <v>0</v>
      </c>
      <c r="AM4207" t="e">
        <v>#N/A</v>
      </c>
      <c r="AN4207">
        <v>0</v>
      </c>
      <c r="AO4207" t="s">
        <v>40</v>
      </c>
    </row>
    <row r="4208" spans="1:41" x14ac:dyDescent="0.3">
      <c r="A4208" t="s">
        <v>5039</v>
      </c>
      <c r="B4208" t="s">
        <v>5040</v>
      </c>
      <c r="C4208" t="s">
        <v>4287</v>
      </c>
      <c r="D4208" t="s">
        <v>4192</v>
      </c>
      <c r="E4208" s="116" t="s">
        <v>4604</v>
      </c>
      <c r="F4208">
        <v>13</v>
      </c>
      <c r="G4208" t="s">
        <v>66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 t="s">
        <v>645</v>
      </c>
      <c r="P4208" t="s">
        <v>720</v>
      </c>
      <c r="Q4208">
        <v>0</v>
      </c>
      <c r="R4208">
        <v>0</v>
      </c>
      <c r="S4208">
        <v>0</v>
      </c>
      <c r="T4208" t="e">
        <v>#VALUE!</v>
      </c>
      <c r="U4208" t="s">
        <v>40</v>
      </c>
      <c r="V4208" t="s">
        <v>40</v>
      </c>
      <c r="W4208" t="s">
        <v>40</v>
      </c>
      <c r="X4208" t="s">
        <v>40</v>
      </c>
      <c r="Y4208">
        <v>0</v>
      </c>
      <c r="Z4208" t="s">
        <v>40</v>
      </c>
      <c r="AA4208" t="s">
        <v>662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 t="s">
        <v>1393</v>
      </c>
      <c r="AJ4208">
        <v>0</v>
      </c>
      <c r="AK4208">
        <v>0</v>
      </c>
      <c r="AL4208">
        <v>0</v>
      </c>
      <c r="AM4208" t="e">
        <v>#N/A</v>
      </c>
      <c r="AN4208">
        <v>0</v>
      </c>
      <c r="AO4208" t="s">
        <v>40</v>
      </c>
    </row>
    <row r="4209" spans="1:41" x14ac:dyDescent="0.3">
      <c r="A4209" t="s">
        <v>5041</v>
      </c>
      <c r="B4209" t="s">
        <v>5042</v>
      </c>
      <c r="C4209" t="s">
        <v>4287</v>
      </c>
      <c r="D4209" t="s">
        <v>4192</v>
      </c>
      <c r="E4209" s="116" t="s">
        <v>4173</v>
      </c>
      <c r="F4209">
        <v>4</v>
      </c>
      <c r="G4209" t="s">
        <v>36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644</v>
      </c>
      <c r="P4209" t="s">
        <v>720</v>
      </c>
      <c r="Q4209">
        <v>0</v>
      </c>
      <c r="R4209">
        <v>0</v>
      </c>
      <c r="S4209">
        <v>0</v>
      </c>
      <c r="T4209" t="e">
        <v>#VALUE!</v>
      </c>
      <c r="U4209" t="s">
        <v>40</v>
      </c>
      <c r="V4209" t="s">
        <v>40</v>
      </c>
      <c r="W4209" t="s">
        <v>40</v>
      </c>
      <c r="X4209" t="s">
        <v>40</v>
      </c>
      <c r="Y4209">
        <v>0</v>
      </c>
      <c r="Z4209" t="s">
        <v>40</v>
      </c>
      <c r="AA4209" t="s">
        <v>662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 t="s">
        <v>1393</v>
      </c>
      <c r="AJ4209">
        <v>0</v>
      </c>
      <c r="AK4209">
        <v>0</v>
      </c>
      <c r="AL4209">
        <v>0</v>
      </c>
      <c r="AM4209" t="e">
        <v>#N/A</v>
      </c>
      <c r="AN4209">
        <v>0</v>
      </c>
      <c r="AO4209" t="s">
        <v>40</v>
      </c>
    </row>
    <row r="4210" spans="1:41" x14ac:dyDescent="0.3">
      <c r="A4210" t="s">
        <v>5041</v>
      </c>
      <c r="B4210" t="s">
        <v>5042</v>
      </c>
      <c r="C4210" t="s">
        <v>4287</v>
      </c>
      <c r="D4210" t="s">
        <v>4192</v>
      </c>
      <c r="E4210" s="116" t="s">
        <v>4173</v>
      </c>
      <c r="F4210">
        <v>3</v>
      </c>
      <c r="G4210" t="s">
        <v>66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644</v>
      </c>
      <c r="P4210" t="s">
        <v>720</v>
      </c>
      <c r="Q4210">
        <v>0</v>
      </c>
      <c r="R4210">
        <v>0</v>
      </c>
      <c r="S4210">
        <v>0</v>
      </c>
      <c r="T4210" t="e">
        <v>#VALUE!</v>
      </c>
      <c r="U4210" t="s">
        <v>40</v>
      </c>
      <c r="V4210" t="s">
        <v>40</v>
      </c>
      <c r="W4210" t="s">
        <v>40</v>
      </c>
      <c r="X4210" t="s">
        <v>40</v>
      </c>
      <c r="Y4210">
        <v>0</v>
      </c>
      <c r="Z4210" t="s">
        <v>40</v>
      </c>
      <c r="AA4210" t="s">
        <v>662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 t="s">
        <v>1393</v>
      </c>
      <c r="AJ4210">
        <v>0</v>
      </c>
      <c r="AK4210">
        <v>0</v>
      </c>
      <c r="AL4210">
        <v>0</v>
      </c>
      <c r="AM4210" t="e">
        <v>#N/A</v>
      </c>
      <c r="AN4210">
        <v>0</v>
      </c>
      <c r="AO4210" t="s">
        <v>40</v>
      </c>
    </row>
    <row r="4211" spans="1:41" x14ac:dyDescent="0.3">
      <c r="A4211" t="s">
        <v>5041</v>
      </c>
      <c r="B4211" t="s">
        <v>5042</v>
      </c>
      <c r="C4211" t="s">
        <v>4287</v>
      </c>
      <c r="D4211" t="s">
        <v>4192</v>
      </c>
      <c r="E4211" s="116" t="s">
        <v>4601</v>
      </c>
      <c r="F4211">
        <v>40</v>
      </c>
      <c r="G4211" t="s">
        <v>36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645</v>
      </c>
      <c r="P4211" t="s">
        <v>720</v>
      </c>
      <c r="Q4211">
        <v>0</v>
      </c>
      <c r="R4211">
        <v>0</v>
      </c>
      <c r="S4211">
        <v>0</v>
      </c>
      <c r="T4211" t="e">
        <v>#VALUE!</v>
      </c>
      <c r="U4211" t="s">
        <v>40</v>
      </c>
      <c r="V4211" t="s">
        <v>40</v>
      </c>
      <c r="W4211" t="s">
        <v>40</v>
      </c>
      <c r="X4211" t="s">
        <v>40</v>
      </c>
      <c r="Y4211">
        <v>0</v>
      </c>
      <c r="Z4211" t="s">
        <v>40</v>
      </c>
      <c r="AA4211" t="s">
        <v>662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 t="s">
        <v>1393</v>
      </c>
      <c r="AJ4211">
        <v>0</v>
      </c>
      <c r="AK4211">
        <v>0</v>
      </c>
      <c r="AL4211">
        <v>0</v>
      </c>
      <c r="AM4211" t="e">
        <v>#N/A</v>
      </c>
      <c r="AN4211">
        <v>0</v>
      </c>
      <c r="AO4211" t="s">
        <v>40</v>
      </c>
    </row>
    <row r="4212" spans="1:41" x14ac:dyDescent="0.3">
      <c r="A4212" t="s">
        <v>5041</v>
      </c>
      <c r="B4212" t="s">
        <v>5042</v>
      </c>
      <c r="C4212" t="s">
        <v>4287</v>
      </c>
      <c r="D4212" t="s">
        <v>4192</v>
      </c>
      <c r="E4212" s="116" t="s">
        <v>4601</v>
      </c>
      <c r="F4212">
        <v>25</v>
      </c>
      <c r="G4212" t="s">
        <v>66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645</v>
      </c>
      <c r="P4212" t="s">
        <v>720</v>
      </c>
      <c r="Q4212">
        <v>0</v>
      </c>
      <c r="R4212">
        <v>0</v>
      </c>
      <c r="S4212">
        <v>0</v>
      </c>
      <c r="T4212" t="e">
        <v>#VALUE!</v>
      </c>
      <c r="U4212" t="s">
        <v>40</v>
      </c>
      <c r="V4212" t="s">
        <v>40</v>
      </c>
      <c r="W4212" t="s">
        <v>40</v>
      </c>
      <c r="X4212" t="s">
        <v>40</v>
      </c>
      <c r="Y4212">
        <v>0</v>
      </c>
      <c r="Z4212" t="s">
        <v>40</v>
      </c>
      <c r="AA4212" t="s">
        <v>662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 t="s">
        <v>1393</v>
      </c>
      <c r="AJ4212">
        <v>0</v>
      </c>
      <c r="AK4212">
        <v>0</v>
      </c>
      <c r="AL4212">
        <v>0</v>
      </c>
      <c r="AM4212" t="e">
        <v>#N/A</v>
      </c>
      <c r="AN4212">
        <v>0</v>
      </c>
      <c r="AO4212" t="s">
        <v>40</v>
      </c>
    </row>
    <row r="4213" spans="1:41" x14ac:dyDescent="0.3">
      <c r="A4213" t="s">
        <v>5041</v>
      </c>
      <c r="B4213" t="s">
        <v>5042</v>
      </c>
      <c r="C4213" t="s">
        <v>4287</v>
      </c>
      <c r="D4213" t="s">
        <v>4192</v>
      </c>
      <c r="E4213" s="116" t="s">
        <v>4602</v>
      </c>
      <c r="F4213">
        <v>40</v>
      </c>
      <c r="G4213" t="s">
        <v>36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645</v>
      </c>
      <c r="P4213" t="s">
        <v>720</v>
      </c>
      <c r="Q4213">
        <v>0</v>
      </c>
      <c r="R4213">
        <v>0</v>
      </c>
      <c r="S4213">
        <v>0</v>
      </c>
      <c r="T4213" t="e">
        <v>#VALUE!</v>
      </c>
      <c r="U4213" t="s">
        <v>40</v>
      </c>
      <c r="V4213" t="s">
        <v>40</v>
      </c>
      <c r="W4213" t="s">
        <v>40</v>
      </c>
      <c r="X4213" t="s">
        <v>40</v>
      </c>
      <c r="Y4213">
        <v>0</v>
      </c>
      <c r="Z4213" t="s">
        <v>40</v>
      </c>
      <c r="AA4213" t="s">
        <v>662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 t="s">
        <v>1393</v>
      </c>
      <c r="AJ4213">
        <v>0</v>
      </c>
      <c r="AK4213">
        <v>0</v>
      </c>
      <c r="AL4213">
        <v>0</v>
      </c>
      <c r="AM4213" t="e">
        <v>#N/A</v>
      </c>
      <c r="AN4213">
        <v>0</v>
      </c>
      <c r="AO4213" t="s">
        <v>40</v>
      </c>
    </row>
    <row r="4214" spans="1:41" x14ac:dyDescent="0.3">
      <c r="A4214" t="s">
        <v>5041</v>
      </c>
      <c r="B4214" t="s">
        <v>5042</v>
      </c>
      <c r="C4214" t="s">
        <v>4287</v>
      </c>
      <c r="D4214" t="s">
        <v>4192</v>
      </c>
      <c r="E4214" s="116" t="s">
        <v>4602</v>
      </c>
      <c r="F4214">
        <v>24</v>
      </c>
      <c r="G4214" t="s">
        <v>66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645</v>
      </c>
      <c r="P4214" t="s">
        <v>720</v>
      </c>
      <c r="Q4214">
        <v>0</v>
      </c>
      <c r="R4214">
        <v>0</v>
      </c>
      <c r="S4214">
        <v>0</v>
      </c>
      <c r="T4214" t="e">
        <v>#VALUE!</v>
      </c>
      <c r="U4214" t="s">
        <v>40</v>
      </c>
      <c r="V4214" t="s">
        <v>40</v>
      </c>
      <c r="W4214" t="s">
        <v>40</v>
      </c>
      <c r="X4214" t="s">
        <v>40</v>
      </c>
      <c r="Y4214">
        <v>0</v>
      </c>
      <c r="Z4214" t="s">
        <v>40</v>
      </c>
      <c r="AA4214" t="s">
        <v>662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 t="s">
        <v>1393</v>
      </c>
      <c r="AJ4214">
        <v>0</v>
      </c>
      <c r="AK4214">
        <v>0</v>
      </c>
      <c r="AL4214">
        <v>0</v>
      </c>
      <c r="AM4214" t="e">
        <v>#N/A</v>
      </c>
      <c r="AN4214">
        <v>0</v>
      </c>
      <c r="AO4214" t="s">
        <v>40</v>
      </c>
    </row>
    <row r="4215" spans="1:41" x14ac:dyDescent="0.3">
      <c r="A4215" t="s">
        <v>5041</v>
      </c>
      <c r="B4215" t="s">
        <v>5042</v>
      </c>
      <c r="C4215" t="s">
        <v>4287</v>
      </c>
      <c r="D4215" t="s">
        <v>4192</v>
      </c>
      <c r="E4215" s="116" t="s">
        <v>4603</v>
      </c>
      <c r="F4215">
        <v>40</v>
      </c>
      <c r="G4215" t="s">
        <v>36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645</v>
      </c>
      <c r="P4215" t="s">
        <v>720</v>
      </c>
      <c r="Q4215">
        <v>0</v>
      </c>
      <c r="R4215">
        <v>0</v>
      </c>
      <c r="S4215">
        <v>0</v>
      </c>
      <c r="T4215" t="e">
        <v>#VALUE!</v>
      </c>
      <c r="U4215" t="s">
        <v>40</v>
      </c>
      <c r="V4215" t="s">
        <v>40</v>
      </c>
      <c r="W4215" t="s">
        <v>40</v>
      </c>
      <c r="X4215" t="s">
        <v>40</v>
      </c>
      <c r="Y4215">
        <v>0</v>
      </c>
      <c r="Z4215" t="s">
        <v>40</v>
      </c>
      <c r="AA4215" t="s">
        <v>662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 t="s">
        <v>1393</v>
      </c>
      <c r="AJ4215">
        <v>0</v>
      </c>
      <c r="AK4215">
        <v>0</v>
      </c>
      <c r="AL4215">
        <v>0</v>
      </c>
      <c r="AM4215" t="e">
        <v>#N/A</v>
      </c>
      <c r="AN4215">
        <v>0</v>
      </c>
      <c r="AO4215" t="s">
        <v>40</v>
      </c>
    </row>
    <row r="4216" spans="1:41" x14ac:dyDescent="0.3">
      <c r="A4216" t="s">
        <v>5041</v>
      </c>
      <c r="B4216" t="s">
        <v>5042</v>
      </c>
      <c r="C4216" t="s">
        <v>4287</v>
      </c>
      <c r="D4216" t="s">
        <v>4192</v>
      </c>
      <c r="E4216" s="116" t="s">
        <v>4603</v>
      </c>
      <c r="F4216">
        <v>25.5</v>
      </c>
      <c r="G4216" t="s">
        <v>66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645</v>
      </c>
      <c r="P4216" t="s">
        <v>720</v>
      </c>
      <c r="Q4216">
        <v>0</v>
      </c>
      <c r="R4216">
        <v>0</v>
      </c>
      <c r="S4216">
        <v>0</v>
      </c>
      <c r="T4216" t="e">
        <v>#VALUE!</v>
      </c>
      <c r="U4216" t="s">
        <v>40</v>
      </c>
      <c r="V4216" t="s">
        <v>40</v>
      </c>
      <c r="W4216" t="s">
        <v>40</v>
      </c>
      <c r="X4216" t="s">
        <v>40</v>
      </c>
      <c r="Y4216">
        <v>0</v>
      </c>
      <c r="Z4216" t="s">
        <v>40</v>
      </c>
      <c r="AA4216" t="s">
        <v>662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 t="s">
        <v>1393</v>
      </c>
      <c r="AJ4216">
        <v>0</v>
      </c>
      <c r="AK4216">
        <v>0</v>
      </c>
      <c r="AL4216">
        <v>0</v>
      </c>
      <c r="AM4216" t="e">
        <v>#N/A</v>
      </c>
      <c r="AN4216">
        <v>0</v>
      </c>
      <c r="AO4216" t="s">
        <v>40</v>
      </c>
    </row>
    <row r="4217" spans="1:41" x14ac:dyDescent="0.3">
      <c r="A4217" t="s">
        <v>5041</v>
      </c>
      <c r="B4217" t="s">
        <v>5042</v>
      </c>
      <c r="C4217" t="s">
        <v>4287</v>
      </c>
      <c r="D4217" t="s">
        <v>4192</v>
      </c>
      <c r="E4217" s="116" t="s">
        <v>4604</v>
      </c>
      <c r="F4217">
        <v>32</v>
      </c>
      <c r="G4217" t="s">
        <v>36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645</v>
      </c>
      <c r="P4217" t="s">
        <v>720</v>
      </c>
      <c r="Q4217">
        <v>0</v>
      </c>
      <c r="R4217">
        <v>0</v>
      </c>
      <c r="S4217">
        <v>0</v>
      </c>
      <c r="T4217" t="e">
        <v>#VALUE!</v>
      </c>
      <c r="U4217" t="s">
        <v>40</v>
      </c>
      <c r="V4217" t="s">
        <v>40</v>
      </c>
      <c r="W4217" t="s">
        <v>40</v>
      </c>
      <c r="X4217" t="s">
        <v>40</v>
      </c>
      <c r="Y4217">
        <v>0</v>
      </c>
      <c r="Z4217" t="s">
        <v>40</v>
      </c>
      <c r="AA4217" t="s">
        <v>662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 t="s">
        <v>1393</v>
      </c>
      <c r="AJ4217">
        <v>0</v>
      </c>
      <c r="AK4217">
        <v>0</v>
      </c>
      <c r="AL4217">
        <v>0</v>
      </c>
      <c r="AM4217" t="e">
        <v>#N/A</v>
      </c>
      <c r="AN4217">
        <v>0</v>
      </c>
      <c r="AO4217" t="s">
        <v>40</v>
      </c>
    </row>
    <row r="4218" spans="1:41" x14ac:dyDescent="0.3">
      <c r="A4218" t="s">
        <v>5041</v>
      </c>
      <c r="B4218" t="s">
        <v>5042</v>
      </c>
      <c r="C4218" t="s">
        <v>4287</v>
      </c>
      <c r="D4218" t="s">
        <v>4192</v>
      </c>
      <c r="E4218" s="116" t="s">
        <v>4604</v>
      </c>
      <c r="F4218">
        <v>22.5</v>
      </c>
      <c r="G4218" t="s">
        <v>66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645</v>
      </c>
      <c r="P4218" t="s">
        <v>720</v>
      </c>
      <c r="Q4218">
        <v>0</v>
      </c>
      <c r="R4218">
        <v>0</v>
      </c>
      <c r="S4218">
        <v>0</v>
      </c>
      <c r="T4218" t="e">
        <v>#VALUE!</v>
      </c>
      <c r="U4218" t="s">
        <v>40</v>
      </c>
      <c r="V4218" t="s">
        <v>40</v>
      </c>
      <c r="W4218" t="s">
        <v>40</v>
      </c>
      <c r="X4218" t="s">
        <v>40</v>
      </c>
      <c r="Y4218">
        <v>0</v>
      </c>
      <c r="Z4218" t="s">
        <v>40</v>
      </c>
      <c r="AA4218" t="s">
        <v>662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 t="s">
        <v>1393</v>
      </c>
      <c r="AJ4218">
        <v>0</v>
      </c>
      <c r="AK4218">
        <v>0</v>
      </c>
      <c r="AL4218">
        <v>0</v>
      </c>
      <c r="AM4218" t="e">
        <v>#N/A</v>
      </c>
      <c r="AN4218">
        <v>0</v>
      </c>
      <c r="AO4218" t="s">
        <v>40</v>
      </c>
    </row>
    <row r="4219" spans="1:41" x14ac:dyDescent="0.3">
      <c r="A4219" t="s">
        <v>5043</v>
      </c>
      <c r="B4219" t="s">
        <v>5044</v>
      </c>
      <c r="C4219" t="s">
        <v>627</v>
      </c>
      <c r="D4219" t="s">
        <v>4195</v>
      </c>
      <c r="E4219" s="116" t="s">
        <v>4173</v>
      </c>
      <c r="F4219">
        <v>4</v>
      </c>
      <c r="G4219" t="s">
        <v>36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644</v>
      </c>
      <c r="P4219" t="s">
        <v>720</v>
      </c>
      <c r="Q4219">
        <v>0</v>
      </c>
      <c r="R4219">
        <v>0</v>
      </c>
      <c r="S4219">
        <v>0</v>
      </c>
      <c r="T4219" t="e">
        <v>#VALUE!</v>
      </c>
      <c r="U4219" t="s">
        <v>40</v>
      </c>
      <c r="V4219" t="s">
        <v>40</v>
      </c>
      <c r="W4219" t="s">
        <v>40</v>
      </c>
      <c r="X4219" t="s">
        <v>40</v>
      </c>
      <c r="Y4219">
        <v>0</v>
      </c>
      <c r="Z4219" t="s">
        <v>40</v>
      </c>
      <c r="AA4219" t="s">
        <v>662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 t="s">
        <v>1393</v>
      </c>
      <c r="AJ4219">
        <v>0</v>
      </c>
      <c r="AK4219">
        <v>0</v>
      </c>
      <c r="AL4219">
        <v>0</v>
      </c>
      <c r="AM4219" t="e">
        <v>#N/A</v>
      </c>
      <c r="AN4219">
        <v>0</v>
      </c>
      <c r="AO4219" t="s">
        <v>40</v>
      </c>
    </row>
    <row r="4220" spans="1:41" x14ac:dyDescent="0.3">
      <c r="A4220" t="s">
        <v>5043</v>
      </c>
      <c r="B4220" t="s">
        <v>5044</v>
      </c>
      <c r="C4220" t="s">
        <v>627</v>
      </c>
      <c r="D4220" t="s">
        <v>4195</v>
      </c>
      <c r="E4220" s="116" t="s">
        <v>4601</v>
      </c>
      <c r="F4220">
        <v>4</v>
      </c>
      <c r="G4220" t="s">
        <v>36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t="s">
        <v>645</v>
      </c>
      <c r="P4220" t="s">
        <v>720</v>
      </c>
      <c r="Q4220">
        <v>0</v>
      </c>
      <c r="R4220">
        <v>0</v>
      </c>
      <c r="S4220">
        <v>0</v>
      </c>
      <c r="T4220" t="e">
        <v>#VALUE!</v>
      </c>
      <c r="U4220" t="s">
        <v>40</v>
      </c>
      <c r="V4220" t="s">
        <v>40</v>
      </c>
      <c r="W4220" t="s">
        <v>40</v>
      </c>
      <c r="X4220" t="s">
        <v>40</v>
      </c>
      <c r="Y4220">
        <v>0</v>
      </c>
      <c r="Z4220" t="s">
        <v>40</v>
      </c>
      <c r="AA4220" t="s">
        <v>662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 t="s">
        <v>1393</v>
      </c>
      <c r="AJ4220">
        <v>0</v>
      </c>
      <c r="AK4220">
        <v>0</v>
      </c>
      <c r="AL4220">
        <v>0</v>
      </c>
      <c r="AM4220" t="e">
        <v>#N/A</v>
      </c>
      <c r="AN4220">
        <v>0</v>
      </c>
      <c r="AO4220" t="s">
        <v>40</v>
      </c>
    </row>
    <row r="4221" spans="1:41" x14ac:dyDescent="0.3">
      <c r="A4221" t="s">
        <v>5043</v>
      </c>
      <c r="B4221" t="s">
        <v>5044</v>
      </c>
      <c r="C4221" t="s">
        <v>627</v>
      </c>
      <c r="D4221" t="s">
        <v>4195</v>
      </c>
      <c r="E4221" s="116" t="s">
        <v>4602</v>
      </c>
      <c r="F4221">
        <v>4</v>
      </c>
      <c r="G4221" t="s">
        <v>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645</v>
      </c>
      <c r="P4221" t="s">
        <v>720</v>
      </c>
      <c r="Q4221">
        <v>0</v>
      </c>
      <c r="R4221">
        <v>0</v>
      </c>
      <c r="S4221">
        <v>0</v>
      </c>
      <c r="T4221" t="e">
        <v>#VALUE!</v>
      </c>
      <c r="U4221" t="s">
        <v>40</v>
      </c>
      <c r="V4221" t="s">
        <v>40</v>
      </c>
      <c r="W4221" t="s">
        <v>40</v>
      </c>
      <c r="X4221" t="s">
        <v>40</v>
      </c>
      <c r="Y4221">
        <v>0</v>
      </c>
      <c r="Z4221" t="s">
        <v>40</v>
      </c>
      <c r="AA4221" t="s">
        <v>662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 t="s">
        <v>1393</v>
      </c>
      <c r="AJ4221">
        <v>0</v>
      </c>
      <c r="AK4221">
        <v>0</v>
      </c>
      <c r="AL4221">
        <v>0</v>
      </c>
      <c r="AM4221" t="e">
        <v>#N/A</v>
      </c>
      <c r="AN4221">
        <v>0</v>
      </c>
      <c r="AO4221" t="s">
        <v>40</v>
      </c>
    </row>
    <row r="4222" spans="1:41" x14ac:dyDescent="0.3">
      <c r="A4222" t="s">
        <v>5043</v>
      </c>
      <c r="B4222" t="s">
        <v>5044</v>
      </c>
      <c r="C4222" t="s">
        <v>627</v>
      </c>
      <c r="D4222" t="s">
        <v>4195</v>
      </c>
      <c r="E4222" s="116" t="s">
        <v>4603</v>
      </c>
      <c r="F4222">
        <v>4</v>
      </c>
      <c r="G4222" t="s">
        <v>36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645</v>
      </c>
      <c r="P4222" t="s">
        <v>720</v>
      </c>
      <c r="Q4222">
        <v>0</v>
      </c>
      <c r="R4222">
        <v>0</v>
      </c>
      <c r="S4222">
        <v>0</v>
      </c>
      <c r="T4222" t="e">
        <v>#VALUE!</v>
      </c>
      <c r="U4222" t="s">
        <v>40</v>
      </c>
      <c r="V4222" t="s">
        <v>40</v>
      </c>
      <c r="W4222" t="s">
        <v>40</v>
      </c>
      <c r="X4222" t="s">
        <v>40</v>
      </c>
      <c r="Y4222">
        <v>0</v>
      </c>
      <c r="Z4222" t="s">
        <v>40</v>
      </c>
      <c r="AA4222" t="s">
        <v>662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 t="s">
        <v>1393</v>
      </c>
      <c r="AJ4222">
        <v>0</v>
      </c>
      <c r="AK4222">
        <v>0</v>
      </c>
      <c r="AL4222">
        <v>0</v>
      </c>
      <c r="AM4222" t="e">
        <v>#N/A</v>
      </c>
      <c r="AN4222">
        <v>0</v>
      </c>
      <c r="AO4222" t="s">
        <v>40</v>
      </c>
    </row>
    <row r="4223" spans="1:41" x14ac:dyDescent="0.3">
      <c r="A4223" t="s">
        <v>5043</v>
      </c>
      <c r="B4223" t="s">
        <v>5044</v>
      </c>
      <c r="C4223" t="s">
        <v>627</v>
      </c>
      <c r="D4223" t="s">
        <v>4195</v>
      </c>
      <c r="E4223" s="116" t="s">
        <v>4604</v>
      </c>
      <c r="F4223">
        <v>4</v>
      </c>
      <c r="G4223" t="s">
        <v>36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645</v>
      </c>
      <c r="P4223" t="s">
        <v>720</v>
      </c>
      <c r="Q4223">
        <v>0</v>
      </c>
      <c r="R4223">
        <v>0</v>
      </c>
      <c r="S4223">
        <v>0</v>
      </c>
      <c r="T4223" t="e">
        <v>#VALUE!</v>
      </c>
      <c r="U4223" t="s">
        <v>40</v>
      </c>
      <c r="V4223" t="s">
        <v>40</v>
      </c>
      <c r="W4223" t="s">
        <v>40</v>
      </c>
      <c r="X4223" t="s">
        <v>40</v>
      </c>
      <c r="Y4223">
        <v>0</v>
      </c>
      <c r="Z4223" t="s">
        <v>40</v>
      </c>
      <c r="AA4223" t="s">
        <v>662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 t="s">
        <v>1393</v>
      </c>
      <c r="AJ4223">
        <v>0</v>
      </c>
      <c r="AK4223">
        <v>0</v>
      </c>
      <c r="AL4223">
        <v>0</v>
      </c>
      <c r="AM4223" t="e">
        <v>#N/A</v>
      </c>
      <c r="AN4223">
        <v>0</v>
      </c>
      <c r="AO4223" t="s">
        <v>40</v>
      </c>
    </row>
    <row r="4224" spans="1:41" x14ac:dyDescent="0.3">
      <c r="A4224" t="s">
        <v>1188</v>
      </c>
      <c r="B4224" t="s">
        <v>3407</v>
      </c>
      <c r="C4224" t="s">
        <v>971</v>
      </c>
      <c r="D4224" t="s">
        <v>2351</v>
      </c>
      <c r="E4224" s="116" t="s">
        <v>4173</v>
      </c>
      <c r="F4224">
        <v>22.5</v>
      </c>
      <c r="G4224" t="s">
        <v>36</v>
      </c>
      <c r="H4224" t="s">
        <v>198</v>
      </c>
      <c r="I4224" t="s">
        <v>37</v>
      </c>
      <c r="J4224" t="s">
        <v>712</v>
      </c>
      <c r="K4224" t="s">
        <v>1209</v>
      </c>
      <c r="L4224" t="s">
        <v>1212</v>
      </c>
      <c r="M4224" t="s">
        <v>1213</v>
      </c>
      <c r="N4224" t="s">
        <v>1213</v>
      </c>
      <c r="O4224" t="s">
        <v>644</v>
      </c>
      <c r="P4224" t="s">
        <v>720</v>
      </c>
      <c r="Q4224" t="s">
        <v>591</v>
      </c>
      <c r="R4224" t="s">
        <v>1214</v>
      </c>
      <c r="S4224" t="s">
        <v>1215</v>
      </c>
      <c r="T4224" t="e">
        <v>#VALUE!</v>
      </c>
      <c r="U4224" t="s">
        <v>40</v>
      </c>
      <c r="V4224" t="s">
        <v>40</v>
      </c>
      <c r="W4224" t="s">
        <v>40</v>
      </c>
      <c r="X4224" t="s">
        <v>40</v>
      </c>
      <c r="Y4224">
        <v>0</v>
      </c>
      <c r="Z4224" t="s">
        <v>40</v>
      </c>
      <c r="AA4224" t="s">
        <v>662</v>
      </c>
      <c r="AB4224">
        <v>0</v>
      </c>
      <c r="AC4224">
        <v>0</v>
      </c>
      <c r="AD4224">
        <v>0</v>
      </c>
      <c r="AE4224">
        <v>0</v>
      </c>
      <c r="AF4224" t="s">
        <v>1209</v>
      </c>
      <c r="AG4224" t="s">
        <v>37</v>
      </c>
      <c r="AH4224">
        <v>0</v>
      </c>
      <c r="AI4224" t="s">
        <v>1393</v>
      </c>
      <c r="AJ4224">
        <v>0</v>
      </c>
      <c r="AK4224">
        <v>0</v>
      </c>
      <c r="AL4224">
        <v>0</v>
      </c>
      <c r="AM4224" t="s">
        <v>199</v>
      </c>
      <c r="AN4224">
        <v>0</v>
      </c>
      <c r="AO4224" t="s">
        <v>40</v>
      </c>
    </row>
    <row r="4225" spans="1:41" x14ac:dyDescent="0.3">
      <c r="A4225" t="s">
        <v>1188</v>
      </c>
      <c r="B4225" t="s">
        <v>3407</v>
      </c>
      <c r="C4225" t="s">
        <v>1189</v>
      </c>
      <c r="D4225" t="s">
        <v>2351</v>
      </c>
      <c r="E4225" s="116" t="s">
        <v>4173</v>
      </c>
      <c r="F4225">
        <v>22.5</v>
      </c>
      <c r="G4225" t="s">
        <v>36</v>
      </c>
      <c r="H4225" t="s">
        <v>198</v>
      </c>
      <c r="I4225" t="s">
        <v>37</v>
      </c>
      <c r="J4225" t="s">
        <v>712</v>
      </c>
      <c r="K4225" t="s">
        <v>1209</v>
      </c>
      <c r="L4225" t="s">
        <v>631</v>
      </c>
      <c r="M4225" t="s">
        <v>1211</v>
      </c>
      <c r="N4225" t="s">
        <v>1211</v>
      </c>
      <c r="O4225" t="s">
        <v>644</v>
      </c>
      <c r="P4225" t="s">
        <v>720</v>
      </c>
      <c r="Q4225" t="s">
        <v>591</v>
      </c>
      <c r="R4225" t="s">
        <v>1202</v>
      </c>
      <c r="S4225" t="s">
        <v>1203</v>
      </c>
      <c r="T4225" t="e">
        <v>#VALUE!</v>
      </c>
      <c r="U4225" t="s">
        <v>40</v>
      </c>
      <c r="V4225" t="s">
        <v>40</v>
      </c>
      <c r="W4225" t="s">
        <v>40</v>
      </c>
      <c r="X4225" t="s">
        <v>40</v>
      </c>
      <c r="Y4225">
        <v>0</v>
      </c>
      <c r="Z4225" t="s">
        <v>40</v>
      </c>
      <c r="AA4225" t="s">
        <v>662</v>
      </c>
      <c r="AB4225">
        <v>0</v>
      </c>
      <c r="AC4225">
        <v>0</v>
      </c>
      <c r="AD4225">
        <v>0</v>
      </c>
      <c r="AE4225">
        <v>0</v>
      </c>
      <c r="AF4225" t="s">
        <v>1209</v>
      </c>
      <c r="AG4225" t="s">
        <v>37</v>
      </c>
      <c r="AH4225">
        <v>0</v>
      </c>
      <c r="AI4225" t="s">
        <v>1393</v>
      </c>
      <c r="AJ4225">
        <v>0</v>
      </c>
      <c r="AK4225">
        <v>0</v>
      </c>
      <c r="AL4225">
        <v>0</v>
      </c>
      <c r="AM4225" t="s">
        <v>199</v>
      </c>
      <c r="AN4225">
        <v>0</v>
      </c>
      <c r="AO4225" t="s">
        <v>40</v>
      </c>
    </row>
    <row r="4226" spans="1:41" x14ac:dyDescent="0.3">
      <c r="A4226" t="s">
        <v>1188</v>
      </c>
      <c r="B4226" t="s">
        <v>3407</v>
      </c>
      <c r="C4226" t="s">
        <v>971</v>
      </c>
      <c r="D4226" t="s">
        <v>2351</v>
      </c>
      <c r="E4226" s="116" t="s">
        <v>4601</v>
      </c>
      <c r="F4226">
        <v>4.5</v>
      </c>
      <c r="G4226" t="s">
        <v>36</v>
      </c>
      <c r="H4226" t="s">
        <v>198</v>
      </c>
      <c r="I4226" t="s">
        <v>37</v>
      </c>
      <c r="J4226" t="s">
        <v>712</v>
      </c>
      <c r="K4226" t="s">
        <v>1209</v>
      </c>
      <c r="L4226" t="s">
        <v>1212</v>
      </c>
      <c r="M4226" t="s">
        <v>1213</v>
      </c>
      <c r="N4226" t="s">
        <v>1213</v>
      </c>
      <c r="O4226" t="s">
        <v>645</v>
      </c>
      <c r="P4226" t="s">
        <v>720</v>
      </c>
      <c r="Q4226" t="s">
        <v>591</v>
      </c>
      <c r="R4226" t="s">
        <v>1214</v>
      </c>
      <c r="S4226" t="s">
        <v>1215</v>
      </c>
      <c r="T4226" t="e">
        <v>#VALUE!</v>
      </c>
      <c r="U4226" t="s">
        <v>40</v>
      </c>
      <c r="V4226" t="s">
        <v>40</v>
      </c>
      <c r="W4226" t="s">
        <v>40</v>
      </c>
      <c r="X4226" t="s">
        <v>40</v>
      </c>
      <c r="Y4226">
        <v>0</v>
      </c>
      <c r="Z4226" t="s">
        <v>40</v>
      </c>
      <c r="AA4226" t="s">
        <v>662</v>
      </c>
      <c r="AB4226">
        <v>0</v>
      </c>
      <c r="AC4226">
        <v>0</v>
      </c>
      <c r="AD4226">
        <v>0</v>
      </c>
      <c r="AE4226">
        <v>0</v>
      </c>
      <c r="AF4226" t="s">
        <v>1209</v>
      </c>
      <c r="AG4226" t="s">
        <v>37</v>
      </c>
      <c r="AH4226">
        <v>0</v>
      </c>
      <c r="AI4226" t="s">
        <v>1393</v>
      </c>
      <c r="AJ4226">
        <v>0</v>
      </c>
      <c r="AK4226">
        <v>0</v>
      </c>
      <c r="AL4226">
        <v>0</v>
      </c>
      <c r="AM4226" t="s">
        <v>199</v>
      </c>
      <c r="AN4226">
        <v>0</v>
      </c>
      <c r="AO4226" t="s">
        <v>40</v>
      </c>
    </row>
    <row r="4227" spans="1:41" x14ac:dyDescent="0.3">
      <c r="A4227" t="s">
        <v>1188</v>
      </c>
      <c r="B4227" t="s">
        <v>3407</v>
      </c>
      <c r="C4227" t="s">
        <v>1189</v>
      </c>
      <c r="D4227" t="s">
        <v>2351</v>
      </c>
      <c r="E4227" s="116" t="s">
        <v>4601</v>
      </c>
      <c r="F4227">
        <v>4.5</v>
      </c>
      <c r="G4227" t="s">
        <v>36</v>
      </c>
      <c r="H4227" t="s">
        <v>198</v>
      </c>
      <c r="I4227" t="s">
        <v>37</v>
      </c>
      <c r="J4227" t="s">
        <v>712</v>
      </c>
      <c r="K4227" t="s">
        <v>1209</v>
      </c>
      <c r="L4227" t="s">
        <v>631</v>
      </c>
      <c r="M4227" t="s">
        <v>1211</v>
      </c>
      <c r="N4227" t="s">
        <v>1211</v>
      </c>
      <c r="O4227" t="s">
        <v>645</v>
      </c>
      <c r="P4227" t="s">
        <v>720</v>
      </c>
      <c r="Q4227" t="s">
        <v>591</v>
      </c>
      <c r="R4227" t="s">
        <v>1202</v>
      </c>
      <c r="S4227" t="s">
        <v>1203</v>
      </c>
      <c r="T4227" t="e">
        <v>#VALUE!</v>
      </c>
      <c r="U4227" t="s">
        <v>40</v>
      </c>
      <c r="V4227" t="s">
        <v>40</v>
      </c>
      <c r="W4227" t="s">
        <v>40</v>
      </c>
      <c r="X4227" t="s">
        <v>40</v>
      </c>
      <c r="Y4227">
        <v>0</v>
      </c>
      <c r="Z4227" t="s">
        <v>40</v>
      </c>
      <c r="AA4227" t="s">
        <v>662</v>
      </c>
      <c r="AB4227">
        <v>0</v>
      </c>
      <c r="AC4227">
        <v>0</v>
      </c>
      <c r="AD4227">
        <v>0</v>
      </c>
      <c r="AE4227">
        <v>0</v>
      </c>
      <c r="AF4227" t="s">
        <v>1209</v>
      </c>
      <c r="AG4227" t="s">
        <v>37</v>
      </c>
      <c r="AH4227">
        <v>0</v>
      </c>
      <c r="AI4227" t="s">
        <v>1393</v>
      </c>
      <c r="AJ4227">
        <v>0</v>
      </c>
      <c r="AK4227">
        <v>0</v>
      </c>
      <c r="AL4227">
        <v>0</v>
      </c>
      <c r="AM4227" t="s">
        <v>199</v>
      </c>
      <c r="AN4227">
        <v>0</v>
      </c>
      <c r="AO4227" t="s">
        <v>40</v>
      </c>
    </row>
    <row r="4228" spans="1:41" x14ac:dyDescent="0.3">
      <c r="A4228" t="s">
        <v>1190</v>
      </c>
      <c r="B4228" t="s">
        <v>3408</v>
      </c>
      <c r="C4228" t="s">
        <v>838</v>
      </c>
      <c r="D4228" t="s">
        <v>2401</v>
      </c>
      <c r="E4228" s="116" t="s">
        <v>4173</v>
      </c>
      <c r="F4228">
        <v>22</v>
      </c>
      <c r="G4228" t="s">
        <v>36</v>
      </c>
      <c r="H4228" t="s">
        <v>198</v>
      </c>
      <c r="I4228" t="s">
        <v>37</v>
      </c>
      <c r="J4228" t="s">
        <v>1217</v>
      </c>
      <c r="K4228" t="s">
        <v>43</v>
      </c>
      <c r="L4228" t="s">
        <v>1239</v>
      </c>
      <c r="M4228" t="s">
        <v>1263</v>
      </c>
      <c r="N4228" t="s">
        <v>1220</v>
      </c>
      <c r="O4228" t="s">
        <v>644</v>
      </c>
      <c r="P4228" t="s">
        <v>720</v>
      </c>
      <c r="Q4228" t="s">
        <v>1221</v>
      </c>
      <c r="R4228" t="s">
        <v>1264</v>
      </c>
      <c r="S4228" t="s">
        <v>1215</v>
      </c>
      <c r="T4228" t="e">
        <v>#VALUE!</v>
      </c>
      <c r="U4228" t="s">
        <v>40</v>
      </c>
      <c r="V4228" t="s">
        <v>40</v>
      </c>
      <c r="W4228" t="s">
        <v>40</v>
      </c>
      <c r="X4228" t="s">
        <v>40</v>
      </c>
      <c r="Y4228">
        <v>0</v>
      </c>
      <c r="Z4228" t="s">
        <v>40</v>
      </c>
      <c r="AA4228" t="s">
        <v>662</v>
      </c>
      <c r="AB4228">
        <v>0</v>
      </c>
      <c r="AC4228">
        <v>0</v>
      </c>
      <c r="AD4228">
        <v>0</v>
      </c>
      <c r="AE4228">
        <v>0</v>
      </c>
      <c r="AF4228" t="s">
        <v>43</v>
      </c>
      <c r="AG4228" t="s">
        <v>37</v>
      </c>
      <c r="AH4228" t="s">
        <v>213</v>
      </c>
      <c r="AI4228" t="s">
        <v>1393</v>
      </c>
      <c r="AJ4228">
        <v>0</v>
      </c>
      <c r="AK4228">
        <v>0</v>
      </c>
      <c r="AL4228">
        <v>0</v>
      </c>
      <c r="AM4228" t="s">
        <v>199</v>
      </c>
      <c r="AN4228">
        <v>0</v>
      </c>
      <c r="AO4228" t="s">
        <v>40</v>
      </c>
    </row>
    <row r="4229" spans="1:41" x14ac:dyDescent="0.3">
      <c r="A4229" t="s">
        <v>1190</v>
      </c>
      <c r="B4229" t="s">
        <v>3408</v>
      </c>
      <c r="C4229" t="s">
        <v>838</v>
      </c>
      <c r="D4229" t="s">
        <v>2478</v>
      </c>
      <c r="E4229" s="116" t="s">
        <v>4173</v>
      </c>
      <c r="F4229">
        <v>3</v>
      </c>
      <c r="G4229" t="s">
        <v>36</v>
      </c>
      <c r="H4229" t="s">
        <v>198</v>
      </c>
      <c r="I4229" t="s">
        <v>37</v>
      </c>
      <c r="J4229" t="s">
        <v>1217</v>
      </c>
      <c r="K4229" t="s">
        <v>43</v>
      </c>
      <c r="L4229" t="s">
        <v>1239</v>
      </c>
      <c r="M4229" t="s">
        <v>1263</v>
      </c>
      <c r="N4229" t="s">
        <v>1220</v>
      </c>
      <c r="O4229" t="s">
        <v>644</v>
      </c>
      <c r="P4229" t="s">
        <v>720</v>
      </c>
      <c r="Q4229" t="s">
        <v>1221</v>
      </c>
      <c r="R4229" t="s">
        <v>1264</v>
      </c>
      <c r="S4229" t="s">
        <v>1215</v>
      </c>
      <c r="T4229" t="e">
        <v>#VALUE!</v>
      </c>
      <c r="U4229" t="s">
        <v>40</v>
      </c>
      <c r="V4229" t="s">
        <v>40</v>
      </c>
      <c r="W4229" t="s">
        <v>40</v>
      </c>
      <c r="X4229" t="s">
        <v>40</v>
      </c>
      <c r="Y4229">
        <v>0</v>
      </c>
      <c r="Z4229" t="s">
        <v>40</v>
      </c>
      <c r="AA4229" t="s">
        <v>662</v>
      </c>
      <c r="AB4229">
        <v>0</v>
      </c>
      <c r="AC4229">
        <v>0</v>
      </c>
      <c r="AD4229">
        <v>0</v>
      </c>
      <c r="AE4229">
        <v>0</v>
      </c>
      <c r="AF4229" t="s">
        <v>43</v>
      </c>
      <c r="AG4229" t="s">
        <v>37</v>
      </c>
      <c r="AH4229" t="s">
        <v>213</v>
      </c>
      <c r="AI4229" t="s">
        <v>1393</v>
      </c>
      <c r="AJ4229">
        <v>0</v>
      </c>
      <c r="AK4229">
        <v>0</v>
      </c>
      <c r="AL4229">
        <v>0</v>
      </c>
      <c r="AM4229" t="s">
        <v>199</v>
      </c>
      <c r="AN4229">
        <v>0</v>
      </c>
      <c r="AO4229" t="s">
        <v>40</v>
      </c>
    </row>
    <row r="4230" spans="1:41" x14ac:dyDescent="0.3">
      <c r="A4230" t="s">
        <v>1190</v>
      </c>
      <c r="B4230" t="s">
        <v>3408</v>
      </c>
      <c r="C4230" t="s">
        <v>838</v>
      </c>
      <c r="D4230" t="s">
        <v>5045</v>
      </c>
      <c r="E4230" s="116" t="s">
        <v>4173</v>
      </c>
      <c r="F4230">
        <v>5</v>
      </c>
      <c r="G4230" t="s">
        <v>36</v>
      </c>
      <c r="H4230" t="s">
        <v>198</v>
      </c>
      <c r="I4230" t="s">
        <v>37</v>
      </c>
      <c r="J4230" t="s">
        <v>1217</v>
      </c>
      <c r="K4230" t="s">
        <v>43</v>
      </c>
      <c r="L4230" t="s">
        <v>1239</v>
      </c>
      <c r="M4230" t="s">
        <v>1263</v>
      </c>
      <c r="N4230" t="s">
        <v>1220</v>
      </c>
      <c r="O4230" t="s">
        <v>644</v>
      </c>
      <c r="P4230" t="s">
        <v>720</v>
      </c>
      <c r="Q4230" t="s">
        <v>1221</v>
      </c>
      <c r="R4230" t="s">
        <v>1264</v>
      </c>
      <c r="S4230" t="s">
        <v>1215</v>
      </c>
      <c r="T4230" t="e">
        <v>#VALUE!</v>
      </c>
      <c r="U4230" t="s">
        <v>40</v>
      </c>
      <c r="V4230" t="s">
        <v>40</v>
      </c>
      <c r="W4230" t="s">
        <v>40</v>
      </c>
      <c r="X4230" t="s">
        <v>40</v>
      </c>
      <c r="Y4230">
        <v>0</v>
      </c>
      <c r="Z4230" t="s">
        <v>40</v>
      </c>
      <c r="AA4230" t="s">
        <v>662</v>
      </c>
      <c r="AB4230">
        <v>0</v>
      </c>
      <c r="AC4230">
        <v>0</v>
      </c>
      <c r="AD4230">
        <v>0</v>
      </c>
      <c r="AE4230">
        <v>0</v>
      </c>
      <c r="AF4230" t="s">
        <v>43</v>
      </c>
      <c r="AG4230" t="s">
        <v>37</v>
      </c>
      <c r="AH4230" t="s">
        <v>213</v>
      </c>
      <c r="AI4230" t="s">
        <v>1393</v>
      </c>
      <c r="AJ4230">
        <v>0</v>
      </c>
      <c r="AK4230">
        <v>0</v>
      </c>
      <c r="AL4230">
        <v>0</v>
      </c>
      <c r="AM4230" t="s">
        <v>199</v>
      </c>
      <c r="AN4230">
        <v>0</v>
      </c>
      <c r="AO4230" t="s">
        <v>40</v>
      </c>
    </row>
    <row r="4231" spans="1:41" x14ac:dyDescent="0.3">
      <c r="A4231" t="s">
        <v>1190</v>
      </c>
      <c r="B4231" t="s">
        <v>3408</v>
      </c>
      <c r="C4231" t="s">
        <v>838</v>
      </c>
      <c r="D4231" t="s">
        <v>1191</v>
      </c>
      <c r="E4231" s="116" t="s">
        <v>4173</v>
      </c>
      <c r="F4231">
        <v>15</v>
      </c>
      <c r="G4231" t="s">
        <v>36</v>
      </c>
      <c r="H4231" t="s">
        <v>198</v>
      </c>
      <c r="I4231" t="s">
        <v>37</v>
      </c>
      <c r="J4231" t="s">
        <v>1217</v>
      </c>
      <c r="K4231" t="s">
        <v>43</v>
      </c>
      <c r="L4231" t="s">
        <v>1239</v>
      </c>
      <c r="M4231" t="s">
        <v>1263</v>
      </c>
      <c r="N4231" t="s">
        <v>1220</v>
      </c>
      <c r="O4231" t="s">
        <v>644</v>
      </c>
      <c r="P4231" t="s">
        <v>720</v>
      </c>
      <c r="Q4231" t="s">
        <v>1221</v>
      </c>
      <c r="R4231" t="s">
        <v>1264</v>
      </c>
      <c r="S4231" t="s">
        <v>1215</v>
      </c>
      <c r="T4231" t="s">
        <v>1388</v>
      </c>
      <c r="U4231" t="s">
        <v>40</v>
      </c>
      <c r="V4231" t="s">
        <v>40</v>
      </c>
      <c r="W4231" t="s">
        <v>40</v>
      </c>
      <c r="X4231" t="s">
        <v>40</v>
      </c>
      <c r="Y4231">
        <v>0</v>
      </c>
      <c r="Z4231" t="s">
        <v>40</v>
      </c>
      <c r="AA4231" t="s">
        <v>662</v>
      </c>
      <c r="AB4231" t="s">
        <v>1402</v>
      </c>
      <c r="AC4231">
        <v>0</v>
      </c>
      <c r="AD4231" t="s">
        <v>1530</v>
      </c>
      <c r="AE4231">
        <v>1069960001</v>
      </c>
      <c r="AF4231" t="s">
        <v>43</v>
      </c>
      <c r="AG4231" t="s">
        <v>37</v>
      </c>
      <c r="AH4231" t="s">
        <v>213</v>
      </c>
      <c r="AI4231" t="s">
        <v>1393</v>
      </c>
      <c r="AJ4231" t="s">
        <v>1264</v>
      </c>
      <c r="AK4231" t="s">
        <v>1406</v>
      </c>
      <c r="AL4231">
        <v>0</v>
      </c>
      <c r="AM4231" t="s">
        <v>199</v>
      </c>
      <c r="AN4231" t="s">
        <v>565</v>
      </c>
      <c r="AO4231" t="s">
        <v>41</v>
      </c>
    </row>
    <row r="4232" spans="1:41" x14ac:dyDescent="0.3">
      <c r="A4232" t="s">
        <v>1190</v>
      </c>
      <c r="B4232" t="s">
        <v>3408</v>
      </c>
      <c r="C4232" t="s">
        <v>838</v>
      </c>
      <c r="D4232" t="s">
        <v>2401</v>
      </c>
      <c r="E4232" s="116" t="s">
        <v>4601</v>
      </c>
      <c r="F4232">
        <v>4</v>
      </c>
      <c r="G4232" t="s">
        <v>36</v>
      </c>
      <c r="H4232" t="s">
        <v>198</v>
      </c>
      <c r="I4232" t="s">
        <v>37</v>
      </c>
      <c r="J4232" t="s">
        <v>1217</v>
      </c>
      <c r="K4232" t="s">
        <v>43</v>
      </c>
      <c r="L4232" t="s">
        <v>1239</v>
      </c>
      <c r="M4232" t="s">
        <v>1263</v>
      </c>
      <c r="N4232" t="s">
        <v>1220</v>
      </c>
      <c r="O4232" t="s">
        <v>645</v>
      </c>
      <c r="P4232" t="s">
        <v>720</v>
      </c>
      <c r="Q4232" t="s">
        <v>1221</v>
      </c>
      <c r="R4232" t="s">
        <v>1264</v>
      </c>
      <c r="S4232" t="s">
        <v>1215</v>
      </c>
      <c r="T4232" t="e">
        <v>#VALUE!</v>
      </c>
      <c r="U4232" t="s">
        <v>40</v>
      </c>
      <c r="V4232" t="s">
        <v>40</v>
      </c>
      <c r="W4232" t="s">
        <v>40</v>
      </c>
      <c r="X4232" t="s">
        <v>40</v>
      </c>
      <c r="Y4232">
        <v>0</v>
      </c>
      <c r="Z4232" t="s">
        <v>40</v>
      </c>
      <c r="AA4232" t="s">
        <v>662</v>
      </c>
      <c r="AB4232">
        <v>0</v>
      </c>
      <c r="AC4232">
        <v>0</v>
      </c>
      <c r="AD4232">
        <v>0</v>
      </c>
      <c r="AE4232">
        <v>0</v>
      </c>
      <c r="AF4232" t="s">
        <v>43</v>
      </c>
      <c r="AG4232" t="s">
        <v>37</v>
      </c>
      <c r="AH4232" t="s">
        <v>213</v>
      </c>
      <c r="AI4232" t="s">
        <v>1393</v>
      </c>
      <c r="AJ4232">
        <v>0</v>
      </c>
      <c r="AK4232">
        <v>0</v>
      </c>
      <c r="AL4232">
        <v>0</v>
      </c>
      <c r="AM4232" t="s">
        <v>199</v>
      </c>
      <c r="AN4232">
        <v>0</v>
      </c>
      <c r="AO4232" t="s">
        <v>40</v>
      </c>
    </row>
    <row r="4233" spans="1:41" x14ac:dyDescent="0.3">
      <c r="A4233" t="s">
        <v>1190</v>
      </c>
      <c r="B4233" t="s">
        <v>3408</v>
      </c>
      <c r="C4233" t="s">
        <v>877</v>
      </c>
      <c r="D4233" t="s">
        <v>5046</v>
      </c>
      <c r="E4233" s="116" t="s">
        <v>4601</v>
      </c>
      <c r="F4233">
        <v>4</v>
      </c>
      <c r="G4233" t="s">
        <v>36</v>
      </c>
      <c r="H4233" t="s">
        <v>198</v>
      </c>
      <c r="I4233" t="s">
        <v>37</v>
      </c>
      <c r="J4233" t="s">
        <v>712</v>
      </c>
      <c r="K4233" t="s">
        <v>46</v>
      </c>
      <c r="L4233" t="s">
        <v>1212</v>
      </c>
      <c r="M4233" t="s">
        <v>1219</v>
      </c>
      <c r="N4233" t="s">
        <v>1220</v>
      </c>
      <c r="O4233" t="s">
        <v>645</v>
      </c>
      <c r="P4233" t="s">
        <v>720</v>
      </c>
      <c r="Q4233" t="s">
        <v>1221</v>
      </c>
      <c r="R4233" t="s">
        <v>1222</v>
      </c>
      <c r="S4233" t="s">
        <v>1223</v>
      </c>
      <c r="T4233" t="e">
        <v>#VALUE!</v>
      </c>
      <c r="U4233" t="s">
        <v>40</v>
      </c>
      <c r="V4233" t="s">
        <v>40</v>
      </c>
      <c r="W4233" t="s">
        <v>40</v>
      </c>
      <c r="X4233" t="s">
        <v>40</v>
      </c>
      <c r="Y4233">
        <v>0</v>
      </c>
      <c r="Z4233" t="s">
        <v>40</v>
      </c>
      <c r="AA4233" t="s">
        <v>662</v>
      </c>
      <c r="AB4233">
        <v>0</v>
      </c>
      <c r="AC4233">
        <v>0</v>
      </c>
      <c r="AD4233">
        <v>0</v>
      </c>
      <c r="AE4233">
        <v>0</v>
      </c>
      <c r="AF4233" t="s">
        <v>46</v>
      </c>
      <c r="AG4233" t="s">
        <v>37</v>
      </c>
      <c r="AH4233" t="s">
        <v>213</v>
      </c>
      <c r="AI4233" t="s">
        <v>1393</v>
      </c>
      <c r="AJ4233">
        <v>0</v>
      </c>
      <c r="AK4233">
        <v>0</v>
      </c>
      <c r="AL4233">
        <v>0</v>
      </c>
      <c r="AM4233" t="s">
        <v>199</v>
      </c>
      <c r="AN4233">
        <v>0</v>
      </c>
      <c r="AO4233" t="s">
        <v>40</v>
      </c>
    </row>
    <row r="4234" spans="1:41" x14ac:dyDescent="0.3">
      <c r="A4234" t="s">
        <v>1190</v>
      </c>
      <c r="B4234" t="s">
        <v>3408</v>
      </c>
      <c r="C4234" t="s">
        <v>838</v>
      </c>
      <c r="D4234" t="s">
        <v>1191</v>
      </c>
      <c r="E4234" s="116" t="s">
        <v>4601</v>
      </c>
      <c r="F4234">
        <v>5</v>
      </c>
      <c r="G4234" t="s">
        <v>36</v>
      </c>
      <c r="H4234" t="s">
        <v>198</v>
      </c>
      <c r="I4234" t="s">
        <v>37</v>
      </c>
      <c r="J4234" t="s">
        <v>1217</v>
      </c>
      <c r="K4234" t="s">
        <v>43</v>
      </c>
      <c r="L4234" t="s">
        <v>1239</v>
      </c>
      <c r="M4234" t="s">
        <v>1263</v>
      </c>
      <c r="N4234" t="s">
        <v>1220</v>
      </c>
      <c r="O4234" t="s">
        <v>645</v>
      </c>
      <c r="P4234" t="s">
        <v>720</v>
      </c>
      <c r="Q4234" t="s">
        <v>1221</v>
      </c>
      <c r="R4234" t="s">
        <v>1264</v>
      </c>
      <c r="S4234" t="s">
        <v>1215</v>
      </c>
      <c r="T4234" t="s">
        <v>1388</v>
      </c>
      <c r="U4234" t="s">
        <v>40</v>
      </c>
      <c r="V4234" t="s">
        <v>40</v>
      </c>
      <c r="W4234" t="s">
        <v>40</v>
      </c>
      <c r="X4234" t="s">
        <v>40</v>
      </c>
      <c r="Y4234">
        <v>0</v>
      </c>
      <c r="Z4234" t="s">
        <v>40</v>
      </c>
      <c r="AA4234" t="s">
        <v>662</v>
      </c>
      <c r="AB4234" t="s">
        <v>1402</v>
      </c>
      <c r="AC4234">
        <v>0</v>
      </c>
      <c r="AD4234" t="s">
        <v>1530</v>
      </c>
      <c r="AE4234">
        <v>1069960001</v>
      </c>
      <c r="AF4234" t="s">
        <v>43</v>
      </c>
      <c r="AG4234" t="s">
        <v>37</v>
      </c>
      <c r="AH4234" t="s">
        <v>213</v>
      </c>
      <c r="AI4234" t="s">
        <v>1393</v>
      </c>
      <c r="AJ4234" t="s">
        <v>1264</v>
      </c>
      <c r="AK4234" t="s">
        <v>1406</v>
      </c>
      <c r="AL4234">
        <v>0</v>
      </c>
      <c r="AM4234" t="s">
        <v>199</v>
      </c>
      <c r="AN4234" t="s">
        <v>565</v>
      </c>
      <c r="AO4234" t="s">
        <v>41</v>
      </c>
    </row>
    <row r="4235" spans="1:41" x14ac:dyDescent="0.3">
      <c r="A4235" t="s">
        <v>1190</v>
      </c>
      <c r="B4235" t="s">
        <v>3408</v>
      </c>
      <c r="C4235" t="s">
        <v>838</v>
      </c>
      <c r="D4235" t="s">
        <v>2401</v>
      </c>
      <c r="E4235" s="116" t="s">
        <v>4602</v>
      </c>
      <c r="F4235">
        <v>14</v>
      </c>
      <c r="G4235" t="s">
        <v>36</v>
      </c>
      <c r="H4235" t="s">
        <v>198</v>
      </c>
      <c r="I4235" t="s">
        <v>37</v>
      </c>
      <c r="J4235" t="s">
        <v>1217</v>
      </c>
      <c r="K4235" t="s">
        <v>43</v>
      </c>
      <c r="L4235" t="s">
        <v>1239</v>
      </c>
      <c r="M4235" t="s">
        <v>1263</v>
      </c>
      <c r="N4235" t="s">
        <v>1220</v>
      </c>
      <c r="O4235" t="s">
        <v>645</v>
      </c>
      <c r="P4235" t="s">
        <v>720</v>
      </c>
      <c r="Q4235" t="s">
        <v>1221</v>
      </c>
      <c r="R4235" t="s">
        <v>1264</v>
      </c>
      <c r="S4235" t="s">
        <v>1215</v>
      </c>
      <c r="T4235" t="e">
        <v>#VALUE!</v>
      </c>
      <c r="U4235" t="s">
        <v>40</v>
      </c>
      <c r="V4235" t="s">
        <v>40</v>
      </c>
      <c r="W4235" t="s">
        <v>40</v>
      </c>
      <c r="X4235" t="s">
        <v>40</v>
      </c>
      <c r="Y4235">
        <v>0</v>
      </c>
      <c r="Z4235" t="s">
        <v>40</v>
      </c>
      <c r="AA4235" t="s">
        <v>662</v>
      </c>
      <c r="AB4235">
        <v>0</v>
      </c>
      <c r="AC4235">
        <v>0</v>
      </c>
      <c r="AD4235">
        <v>0</v>
      </c>
      <c r="AE4235">
        <v>0</v>
      </c>
      <c r="AF4235" t="s">
        <v>43</v>
      </c>
      <c r="AG4235" t="s">
        <v>37</v>
      </c>
      <c r="AH4235" t="s">
        <v>213</v>
      </c>
      <c r="AI4235" t="s">
        <v>1393</v>
      </c>
      <c r="AJ4235">
        <v>0</v>
      </c>
      <c r="AK4235">
        <v>0</v>
      </c>
      <c r="AL4235">
        <v>0</v>
      </c>
      <c r="AM4235" t="s">
        <v>199</v>
      </c>
      <c r="AN4235">
        <v>0</v>
      </c>
      <c r="AO4235" t="s">
        <v>40</v>
      </c>
    </row>
    <row r="4236" spans="1:41" x14ac:dyDescent="0.3">
      <c r="A4236" t="s">
        <v>1190</v>
      </c>
      <c r="B4236" t="s">
        <v>3408</v>
      </c>
      <c r="C4236" t="s">
        <v>877</v>
      </c>
      <c r="D4236" t="s">
        <v>5046</v>
      </c>
      <c r="E4236" s="116" t="s">
        <v>4602</v>
      </c>
      <c r="F4236">
        <v>2</v>
      </c>
      <c r="G4236" t="s">
        <v>36</v>
      </c>
      <c r="H4236" t="s">
        <v>198</v>
      </c>
      <c r="I4236" t="s">
        <v>37</v>
      </c>
      <c r="J4236" t="s">
        <v>712</v>
      </c>
      <c r="K4236" t="s">
        <v>46</v>
      </c>
      <c r="L4236" t="s">
        <v>1212</v>
      </c>
      <c r="M4236" t="s">
        <v>1219</v>
      </c>
      <c r="N4236" t="s">
        <v>1220</v>
      </c>
      <c r="O4236" t="s">
        <v>645</v>
      </c>
      <c r="P4236" t="s">
        <v>720</v>
      </c>
      <c r="Q4236" t="s">
        <v>1221</v>
      </c>
      <c r="R4236" t="s">
        <v>1222</v>
      </c>
      <c r="S4236" t="s">
        <v>1223</v>
      </c>
      <c r="T4236" t="e">
        <v>#VALUE!</v>
      </c>
      <c r="U4236" t="s">
        <v>40</v>
      </c>
      <c r="V4236" t="s">
        <v>40</v>
      </c>
      <c r="W4236" t="s">
        <v>40</v>
      </c>
      <c r="X4236" t="s">
        <v>40</v>
      </c>
      <c r="Y4236">
        <v>0</v>
      </c>
      <c r="Z4236" t="s">
        <v>40</v>
      </c>
      <c r="AA4236" t="s">
        <v>662</v>
      </c>
      <c r="AB4236">
        <v>0</v>
      </c>
      <c r="AC4236">
        <v>0</v>
      </c>
      <c r="AD4236">
        <v>0</v>
      </c>
      <c r="AE4236">
        <v>0</v>
      </c>
      <c r="AF4236" t="s">
        <v>46</v>
      </c>
      <c r="AG4236" t="s">
        <v>37</v>
      </c>
      <c r="AH4236" t="s">
        <v>213</v>
      </c>
      <c r="AI4236" t="s">
        <v>1393</v>
      </c>
      <c r="AJ4236">
        <v>0</v>
      </c>
      <c r="AK4236">
        <v>0</v>
      </c>
      <c r="AL4236">
        <v>0</v>
      </c>
      <c r="AM4236" t="s">
        <v>199</v>
      </c>
      <c r="AN4236">
        <v>0</v>
      </c>
      <c r="AO4236" t="s">
        <v>40</v>
      </c>
    </row>
    <row r="4237" spans="1:41" x14ac:dyDescent="0.3">
      <c r="A4237" t="s">
        <v>1190</v>
      </c>
      <c r="B4237" t="s">
        <v>3408</v>
      </c>
      <c r="C4237" t="s">
        <v>838</v>
      </c>
      <c r="D4237" t="s">
        <v>5047</v>
      </c>
      <c r="E4237" s="116" t="s">
        <v>4602</v>
      </c>
      <c r="F4237">
        <v>5</v>
      </c>
      <c r="G4237" t="s">
        <v>36</v>
      </c>
      <c r="H4237" t="s">
        <v>198</v>
      </c>
      <c r="I4237" t="s">
        <v>37</v>
      </c>
      <c r="J4237" t="s">
        <v>1217</v>
      </c>
      <c r="K4237" t="s">
        <v>43</v>
      </c>
      <c r="L4237" t="s">
        <v>1239</v>
      </c>
      <c r="M4237" t="s">
        <v>1263</v>
      </c>
      <c r="N4237" t="s">
        <v>1220</v>
      </c>
      <c r="O4237" t="s">
        <v>645</v>
      </c>
      <c r="P4237" t="s">
        <v>720</v>
      </c>
      <c r="Q4237" t="s">
        <v>1221</v>
      </c>
      <c r="R4237" t="s">
        <v>1264</v>
      </c>
      <c r="S4237" t="s">
        <v>1215</v>
      </c>
      <c r="T4237" t="e">
        <v>#VALUE!</v>
      </c>
      <c r="U4237" t="s">
        <v>40</v>
      </c>
      <c r="V4237" t="s">
        <v>40</v>
      </c>
      <c r="W4237" t="s">
        <v>40</v>
      </c>
      <c r="X4237" t="s">
        <v>40</v>
      </c>
      <c r="Y4237">
        <v>0</v>
      </c>
      <c r="Z4237" t="s">
        <v>40</v>
      </c>
      <c r="AA4237" t="s">
        <v>662</v>
      </c>
      <c r="AB4237">
        <v>0</v>
      </c>
      <c r="AC4237">
        <v>0</v>
      </c>
      <c r="AD4237">
        <v>0</v>
      </c>
      <c r="AE4237">
        <v>0</v>
      </c>
      <c r="AF4237" t="s">
        <v>43</v>
      </c>
      <c r="AG4237" t="s">
        <v>37</v>
      </c>
      <c r="AH4237" t="s">
        <v>213</v>
      </c>
      <c r="AI4237" t="s">
        <v>1393</v>
      </c>
      <c r="AJ4237">
        <v>0</v>
      </c>
      <c r="AK4237">
        <v>0</v>
      </c>
      <c r="AL4237">
        <v>0</v>
      </c>
      <c r="AM4237" t="s">
        <v>199</v>
      </c>
      <c r="AN4237">
        <v>0</v>
      </c>
      <c r="AO4237" t="s">
        <v>40</v>
      </c>
    </row>
    <row r="4238" spans="1:41" x14ac:dyDescent="0.3">
      <c r="A4238" t="s">
        <v>1190</v>
      </c>
      <c r="B4238" t="s">
        <v>3408</v>
      </c>
      <c r="C4238" t="s">
        <v>838</v>
      </c>
      <c r="D4238" t="s">
        <v>1191</v>
      </c>
      <c r="E4238" s="116" t="s">
        <v>4602</v>
      </c>
      <c r="F4238">
        <v>8</v>
      </c>
      <c r="G4238" t="s">
        <v>36</v>
      </c>
      <c r="H4238" t="s">
        <v>198</v>
      </c>
      <c r="I4238" t="s">
        <v>37</v>
      </c>
      <c r="J4238" t="s">
        <v>1217</v>
      </c>
      <c r="K4238" t="s">
        <v>43</v>
      </c>
      <c r="L4238" t="s">
        <v>1239</v>
      </c>
      <c r="M4238" t="s">
        <v>1263</v>
      </c>
      <c r="N4238" t="s">
        <v>1220</v>
      </c>
      <c r="O4238" t="s">
        <v>645</v>
      </c>
      <c r="P4238" t="s">
        <v>720</v>
      </c>
      <c r="Q4238" t="s">
        <v>1221</v>
      </c>
      <c r="R4238" t="s">
        <v>1264</v>
      </c>
      <c r="S4238" t="s">
        <v>1215</v>
      </c>
      <c r="T4238" t="s">
        <v>1388</v>
      </c>
      <c r="U4238" t="s">
        <v>40</v>
      </c>
      <c r="V4238" t="s">
        <v>40</v>
      </c>
      <c r="W4238" t="s">
        <v>40</v>
      </c>
      <c r="X4238" t="s">
        <v>40</v>
      </c>
      <c r="Y4238">
        <v>0</v>
      </c>
      <c r="Z4238" t="s">
        <v>40</v>
      </c>
      <c r="AA4238" t="s">
        <v>662</v>
      </c>
      <c r="AB4238" t="s">
        <v>1402</v>
      </c>
      <c r="AC4238">
        <v>0</v>
      </c>
      <c r="AD4238" t="s">
        <v>1530</v>
      </c>
      <c r="AE4238">
        <v>1069960001</v>
      </c>
      <c r="AF4238" t="s">
        <v>43</v>
      </c>
      <c r="AG4238" t="s">
        <v>37</v>
      </c>
      <c r="AH4238" t="s">
        <v>213</v>
      </c>
      <c r="AI4238" t="s">
        <v>1393</v>
      </c>
      <c r="AJ4238" t="s">
        <v>1264</v>
      </c>
      <c r="AK4238" t="s">
        <v>1406</v>
      </c>
      <c r="AL4238">
        <v>0</v>
      </c>
      <c r="AM4238" t="s">
        <v>199</v>
      </c>
      <c r="AN4238" t="s">
        <v>565</v>
      </c>
      <c r="AO4238" t="s">
        <v>41</v>
      </c>
    </row>
    <row r="4239" spans="1:41" x14ac:dyDescent="0.3">
      <c r="A4239" t="s">
        <v>1190</v>
      </c>
      <c r="B4239" t="s">
        <v>3408</v>
      </c>
      <c r="C4239" t="s">
        <v>838</v>
      </c>
      <c r="D4239" t="s">
        <v>2401</v>
      </c>
      <c r="E4239" s="116" t="s">
        <v>4603</v>
      </c>
      <c r="F4239">
        <v>20</v>
      </c>
      <c r="G4239" t="s">
        <v>36</v>
      </c>
      <c r="H4239" t="s">
        <v>198</v>
      </c>
      <c r="I4239" t="s">
        <v>37</v>
      </c>
      <c r="J4239" t="s">
        <v>1217</v>
      </c>
      <c r="K4239" t="s">
        <v>43</v>
      </c>
      <c r="L4239" t="s">
        <v>1239</v>
      </c>
      <c r="M4239" t="s">
        <v>1263</v>
      </c>
      <c r="N4239" t="s">
        <v>1220</v>
      </c>
      <c r="O4239" t="s">
        <v>645</v>
      </c>
      <c r="P4239" t="s">
        <v>720</v>
      </c>
      <c r="Q4239" t="s">
        <v>1221</v>
      </c>
      <c r="R4239" t="s">
        <v>1264</v>
      </c>
      <c r="S4239" t="s">
        <v>1215</v>
      </c>
      <c r="T4239" t="e">
        <v>#VALUE!</v>
      </c>
      <c r="U4239" t="s">
        <v>40</v>
      </c>
      <c r="V4239" t="s">
        <v>40</v>
      </c>
      <c r="W4239" t="s">
        <v>40</v>
      </c>
      <c r="X4239" t="s">
        <v>40</v>
      </c>
      <c r="Y4239">
        <v>0</v>
      </c>
      <c r="Z4239" t="s">
        <v>40</v>
      </c>
      <c r="AA4239" t="s">
        <v>662</v>
      </c>
      <c r="AB4239">
        <v>0</v>
      </c>
      <c r="AC4239">
        <v>0</v>
      </c>
      <c r="AD4239">
        <v>0</v>
      </c>
      <c r="AE4239">
        <v>0</v>
      </c>
      <c r="AF4239" t="s">
        <v>43</v>
      </c>
      <c r="AG4239" t="s">
        <v>37</v>
      </c>
      <c r="AH4239" t="s">
        <v>213</v>
      </c>
      <c r="AI4239" t="s">
        <v>1393</v>
      </c>
      <c r="AJ4239">
        <v>0</v>
      </c>
      <c r="AK4239">
        <v>0</v>
      </c>
      <c r="AL4239">
        <v>0</v>
      </c>
      <c r="AM4239" t="s">
        <v>199</v>
      </c>
      <c r="AN4239">
        <v>0</v>
      </c>
      <c r="AO4239" t="s">
        <v>40</v>
      </c>
    </row>
    <row r="4240" spans="1:41" x14ac:dyDescent="0.3">
      <c r="A4240" t="s">
        <v>1190</v>
      </c>
      <c r="B4240" t="s">
        <v>3408</v>
      </c>
      <c r="C4240" t="s">
        <v>877</v>
      </c>
      <c r="D4240" t="s">
        <v>5046</v>
      </c>
      <c r="E4240" s="116" t="s">
        <v>4603</v>
      </c>
      <c r="F4240">
        <v>6</v>
      </c>
      <c r="G4240" t="s">
        <v>36</v>
      </c>
      <c r="H4240" t="s">
        <v>198</v>
      </c>
      <c r="I4240" t="s">
        <v>37</v>
      </c>
      <c r="J4240" t="s">
        <v>712</v>
      </c>
      <c r="K4240" t="s">
        <v>46</v>
      </c>
      <c r="L4240" t="s">
        <v>1212</v>
      </c>
      <c r="M4240" t="s">
        <v>1219</v>
      </c>
      <c r="N4240" t="s">
        <v>1220</v>
      </c>
      <c r="O4240" t="s">
        <v>645</v>
      </c>
      <c r="P4240" t="s">
        <v>720</v>
      </c>
      <c r="Q4240" t="s">
        <v>1221</v>
      </c>
      <c r="R4240" t="s">
        <v>1222</v>
      </c>
      <c r="S4240" t="s">
        <v>1223</v>
      </c>
      <c r="T4240" t="e">
        <v>#VALUE!</v>
      </c>
      <c r="U4240" t="s">
        <v>40</v>
      </c>
      <c r="V4240" t="s">
        <v>40</v>
      </c>
      <c r="W4240" t="s">
        <v>40</v>
      </c>
      <c r="X4240" t="s">
        <v>40</v>
      </c>
      <c r="Y4240">
        <v>0</v>
      </c>
      <c r="Z4240" t="s">
        <v>40</v>
      </c>
      <c r="AA4240" t="s">
        <v>662</v>
      </c>
      <c r="AB4240">
        <v>0</v>
      </c>
      <c r="AC4240">
        <v>0</v>
      </c>
      <c r="AD4240">
        <v>0</v>
      </c>
      <c r="AE4240">
        <v>0</v>
      </c>
      <c r="AF4240" t="s">
        <v>46</v>
      </c>
      <c r="AG4240" t="s">
        <v>37</v>
      </c>
      <c r="AH4240" t="s">
        <v>213</v>
      </c>
      <c r="AI4240" t="s">
        <v>1393</v>
      </c>
      <c r="AJ4240">
        <v>0</v>
      </c>
      <c r="AK4240">
        <v>0</v>
      </c>
      <c r="AL4240">
        <v>0</v>
      </c>
      <c r="AM4240" t="s">
        <v>199</v>
      </c>
      <c r="AN4240">
        <v>0</v>
      </c>
      <c r="AO4240" t="s">
        <v>40</v>
      </c>
    </row>
    <row r="4241" spans="1:41" x14ac:dyDescent="0.3">
      <c r="A4241" t="s">
        <v>1190</v>
      </c>
      <c r="B4241" t="s">
        <v>3408</v>
      </c>
      <c r="C4241" t="s">
        <v>838</v>
      </c>
      <c r="D4241" t="s">
        <v>2478</v>
      </c>
      <c r="E4241" s="116" t="s">
        <v>4603</v>
      </c>
      <c r="F4241">
        <v>5</v>
      </c>
      <c r="G4241" t="s">
        <v>36</v>
      </c>
      <c r="H4241" t="s">
        <v>198</v>
      </c>
      <c r="I4241" t="s">
        <v>37</v>
      </c>
      <c r="J4241" t="s">
        <v>1217</v>
      </c>
      <c r="K4241" t="s">
        <v>43</v>
      </c>
      <c r="L4241" t="s">
        <v>1239</v>
      </c>
      <c r="M4241" t="s">
        <v>1263</v>
      </c>
      <c r="N4241" t="s">
        <v>1220</v>
      </c>
      <c r="O4241" t="s">
        <v>645</v>
      </c>
      <c r="P4241" t="s">
        <v>720</v>
      </c>
      <c r="Q4241" t="s">
        <v>1221</v>
      </c>
      <c r="R4241" t="s">
        <v>1264</v>
      </c>
      <c r="S4241" t="s">
        <v>1215</v>
      </c>
      <c r="T4241" t="e">
        <v>#VALUE!</v>
      </c>
      <c r="U4241" t="s">
        <v>40</v>
      </c>
      <c r="V4241" t="s">
        <v>40</v>
      </c>
      <c r="W4241" t="s">
        <v>40</v>
      </c>
      <c r="X4241" t="s">
        <v>40</v>
      </c>
      <c r="Y4241">
        <v>0</v>
      </c>
      <c r="Z4241" t="s">
        <v>40</v>
      </c>
      <c r="AA4241" t="s">
        <v>662</v>
      </c>
      <c r="AB4241">
        <v>0</v>
      </c>
      <c r="AC4241">
        <v>0</v>
      </c>
      <c r="AD4241">
        <v>0</v>
      </c>
      <c r="AE4241">
        <v>0</v>
      </c>
      <c r="AF4241" t="s">
        <v>43</v>
      </c>
      <c r="AG4241" t="s">
        <v>37</v>
      </c>
      <c r="AH4241" t="s">
        <v>213</v>
      </c>
      <c r="AI4241" t="s">
        <v>1393</v>
      </c>
      <c r="AJ4241">
        <v>0</v>
      </c>
      <c r="AK4241">
        <v>0</v>
      </c>
      <c r="AL4241">
        <v>0</v>
      </c>
      <c r="AM4241" t="s">
        <v>199</v>
      </c>
      <c r="AN4241">
        <v>0</v>
      </c>
      <c r="AO4241" t="s">
        <v>40</v>
      </c>
    </row>
    <row r="4242" spans="1:41" x14ac:dyDescent="0.3">
      <c r="A4242" t="s">
        <v>1190</v>
      </c>
      <c r="B4242" t="s">
        <v>3408</v>
      </c>
      <c r="C4242" t="s">
        <v>838</v>
      </c>
      <c r="D4242" t="s">
        <v>1191</v>
      </c>
      <c r="E4242" s="116" t="s">
        <v>4603</v>
      </c>
      <c r="F4242">
        <v>14</v>
      </c>
      <c r="G4242" t="s">
        <v>36</v>
      </c>
      <c r="H4242" t="s">
        <v>198</v>
      </c>
      <c r="I4242" t="s">
        <v>37</v>
      </c>
      <c r="J4242" t="s">
        <v>1217</v>
      </c>
      <c r="K4242" t="s">
        <v>43</v>
      </c>
      <c r="L4242" t="s">
        <v>1239</v>
      </c>
      <c r="M4242" t="s">
        <v>1263</v>
      </c>
      <c r="N4242" t="s">
        <v>1220</v>
      </c>
      <c r="O4242" t="s">
        <v>645</v>
      </c>
      <c r="P4242" t="s">
        <v>720</v>
      </c>
      <c r="Q4242" t="s">
        <v>1221</v>
      </c>
      <c r="R4242" t="s">
        <v>1264</v>
      </c>
      <c r="S4242" t="s">
        <v>1215</v>
      </c>
      <c r="T4242" t="s">
        <v>1388</v>
      </c>
      <c r="U4242" t="s">
        <v>40</v>
      </c>
      <c r="V4242" t="s">
        <v>40</v>
      </c>
      <c r="W4242" t="s">
        <v>40</v>
      </c>
      <c r="X4242" t="s">
        <v>40</v>
      </c>
      <c r="Y4242">
        <v>0</v>
      </c>
      <c r="Z4242" t="s">
        <v>40</v>
      </c>
      <c r="AA4242" t="s">
        <v>662</v>
      </c>
      <c r="AB4242" t="s">
        <v>1402</v>
      </c>
      <c r="AC4242">
        <v>0</v>
      </c>
      <c r="AD4242" t="s">
        <v>1530</v>
      </c>
      <c r="AE4242">
        <v>1069960001</v>
      </c>
      <c r="AF4242" t="s">
        <v>43</v>
      </c>
      <c r="AG4242" t="s">
        <v>37</v>
      </c>
      <c r="AH4242" t="s">
        <v>213</v>
      </c>
      <c r="AI4242" t="s">
        <v>1393</v>
      </c>
      <c r="AJ4242" t="s">
        <v>1264</v>
      </c>
      <c r="AK4242" t="s">
        <v>1406</v>
      </c>
      <c r="AL4242">
        <v>0</v>
      </c>
      <c r="AM4242" t="s">
        <v>199</v>
      </c>
      <c r="AN4242" t="s">
        <v>565</v>
      </c>
      <c r="AO4242" t="s">
        <v>41</v>
      </c>
    </row>
    <row r="4243" spans="1:41" x14ac:dyDescent="0.3">
      <c r="A4243" t="s">
        <v>1190</v>
      </c>
      <c r="B4243" t="s">
        <v>3408</v>
      </c>
      <c r="C4243" t="s">
        <v>838</v>
      </c>
      <c r="D4243" t="s">
        <v>2401</v>
      </c>
      <c r="E4243" s="116" t="s">
        <v>4604</v>
      </c>
      <c r="F4243">
        <v>13</v>
      </c>
      <c r="G4243" t="s">
        <v>36</v>
      </c>
      <c r="H4243" t="s">
        <v>198</v>
      </c>
      <c r="I4243" t="s">
        <v>37</v>
      </c>
      <c r="J4243" t="s">
        <v>1217</v>
      </c>
      <c r="K4243" t="s">
        <v>43</v>
      </c>
      <c r="L4243" t="s">
        <v>1239</v>
      </c>
      <c r="M4243" t="s">
        <v>1263</v>
      </c>
      <c r="N4243" t="s">
        <v>1220</v>
      </c>
      <c r="O4243" t="s">
        <v>645</v>
      </c>
      <c r="P4243" t="s">
        <v>720</v>
      </c>
      <c r="Q4243" t="s">
        <v>1221</v>
      </c>
      <c r="R4243" t="s">
        <v>1264</v>
      </c>
      <c r="S4243" t="s">
        <v>1215</v>
      </c>
      <c r="T4243" t="e">
        <v>#VALUE!</v>
      </c>
      <c r="U4243" t="s">
        <v>40</v>
      </c>
      <c r="V4243" t="s">
        <v>40</v>
      </c>
      <c r="W4243" t="s">
        <v>40</v>
      </c>
      <c r="X4243" t="s">
        <v>40</v>
      </c>
      <c r="Y4243">
        <v>0</v>
      </c>
      <c r="Z4243" t="s">
        <v>40</v>
      </c>
      <c r="AA4243" t="s">
        <v>662</v>
      </c>
      <c r="AB4243">
        <v>0</v>
      </c>
      <c r="AC4243">
        <v>0</v>
      </c>
      <c r="AD4243">
        <v>0</v>
      </c>
      <c r="AE4243">
        <v>0</v>
      </c>
      <c r="AF4243" t="s">
        <v>43</v>
      </c>
      <c r="AG4243" t="s">
        <v>37</v>
      </c>
      <c r="AH4243" t="s">
        <v>213</v>
      </c>
      <c r="AI4243" t="s">
        <v>1393</v>
      </c>
      <c r="AJ4243">
        <v>0</v>
      </c>
      <c r="AK4243">
        <v>0</v>
      </c>
      <c r="AL4243">
        <v>0</v>
      </c>
      <c r="AM4243" t="s">
        <v>199</v>
      </c>
      <c r="AN4243">
        <v>0</v>
      </c>
      <c r="AO4243" t="s">
        <v>40</v>
      </c>
    </row>
    <row r="4244" spans="1:41" x14ac:dyDescent="0.3">
      <c r="A4244" t="s">
        <v>1190</v>
      </c>
      <c r="B4244" t="s">
        <v>3408</v>
      </c>
      <c r="C4244" t="s">
        <v>877</v>
      </c>
      <c r="D4244" t="s">
        <v>5046</v>
      </c>
      <c r="E4244" s="116" t="s">
        <v>4604</v>
      </c>
      <c r="F4244">
        <v>6</v>
      </c>
      <c r="G4244" t="s">
        <v>36</v>
      </c>
      <c r="H4244" t="s">
        <v>198</v>
      </c>
      <c r="I4244" t="s">
        <v>37</v>
      </c>
      <c r="J4244" t="s">
        <v>712</v>
      </c>
      <c r="K4244" t="s">
        <v>46</v>
      </c>
      <c r="L4244" t="s">
        <v>1212</v>
      </c>
      <c r="M4244" t="s">
        <v>1219</v>
      </c>
      <c r="N4244" t="s">
        <v>1220</v>
      </c>
      <c r="O4244" t="s">
        <v>645</v>
      </c>
      <c r="P4244" t="s">
        <v>720</v>
      </c>
      <c r="Q4244" t="s">
        <v>1221</v>
      </c>
      <c r="R4244" t="s">
        <v>1222</v>
      </c>
      <c r="S4244" t="s">
        <v>1223</v>
      </c>
      <c r="T4244" t="e">
        <v>#VALUE!</v>
      </c>
      <c r="U4244" t="s">
        <v>40</v>
      </c>
      <c r="V4244" t="s">
        <v>40</v>
      </c>
      <c r="W4244" t="s">
        <v>40</v>
      </c>
      <c r="X4244" t="s">
        <v>40</v>
      </c>
      <c r="Y4244">
        <v>0</v>
      </c>
      <c r="Z4244" t="s">
        <v>40</v>
      </c>
      <c r="AA4244" t="s">
        <v>662</v>
      </c>
      <c r="AB4244">
        <v>0</v>
      </c>
      <c r="AC4244">
        <v>0</v>
      </c>
      <c r="AD4244">
        <v>0</v>
      </c>
      <c r="AE4244">
        <v>0</v>
      </c>
      <c r="AF4244" t="s">
        <v>46</v>
      </c>
      <c r="AG4244" t="s">
        <v>37</v>
      </c>
      <c r="AH4244" t="s">
        <v>213</v>
      </c>
      <c r="AI4244" t="s">
        <v>1393</v>
      </c>
      <c r="AJ4244">
        <v>0</v>
      </c>
      <c r="AK4244">
        <v>0</v>
      </c>
      <c r="AL4244">
        <v>0</v>
      </c>
      <c r="AM4244" t="s">
        <v>199</v>
      </c>
      <c r="AN4244">
        <v>0</v>
      </c>
      <c r="AO4244" t="s">
        <v>40</v>
      </c>
    </row>
    <row r="4245" spans="1:41" x14ac:dyDescent="0.3">
      <c r="A4245" t="s">
        <v>1190</v>
      </c>
      <c r="B4245" t="s">
        <v>3408</v>
      </c>
      <c r="C4245" t="s">
        <v>1151</v>
      </c>
      <c r="D4245" t="s">
        <v>5048</v>
      </c>
      <c r="E4245" s="116" t="s">
        <v>4604</v>
      </c>
      <c r="F4245">
        <v>7</v>
      </c>
      <c r="G4245" t="s">
        <v>36</v>
      </c>
      <c r="H4245" t="s">
        <v>198</v>
      </c>
      <c r="I4245" t="s">
        <v>37</v>
      </c>
      <c r="J4245" t="s">
        <v>712</v>
      </c>
      <c r="K4245" t="s">
        <v>46</v>
      </c>
      <c r="L4245" t="s">
        <v>1212</v>
      </c>
      <c r="M4245" t="s">
        <v>1263</v>
      </c>
      <c r="N4245" t="s">
        <v>1220</v>
      </c>
      <c r="O4245" t="s">
        <v>645</v>
      </c>
      <c r="P4245" t="s">
        <v>720</v>
      </c>
      <c r="Q4245" t="s">
        <v>1221</v>
      </c>
      <c r="R4245" t="s">
        <v>1264</v>
      </c>
      <c r="S4245" t="s">
        <v>1215</v>
      </c>
      <c r="T4245" t="e">
        <v>#VALUE!</v>
      </c>
      <c r="U4245" t="s">
        <v>40</v>
      </c>
      <c r="V4245" t="s">
        <v>40</v>
      </c>
      <c r="W4245" t="s">
        <v>40</v>
      </c>
      <c r="X4245" t="s">
        <v>40</v>
      </c>
      <c r="Y4245">
        <v>0</v>
      </c>
      <c r="Z4245" t="s">
        <v>40</v>
      </c>
      <c r="AA4245" t="s">
        <v>662</v>
      </c>
      <c r="AB4245">
        <v>0</v>
      </c>
      <c r="AC4245">
        <v>0</v>
      </c>
      <c r="AD4245">
        <v>0</v>
      </c>
      <c r="AE4245">
        <v>0</v>
      </c>
      <c r="AF4245" t="s">
        <v>46</v>
      </c>
      <c r="AG4245" t="s">
        <v>37</v>
      </c>
      <c r="AH4245" t="s">
        <v>213</v>
      </c>
      <c r="AI4245" t="s">
        <v>1393</v>
      </c>
      <c r="AJ4245">
        <v>0</v>
      </c>
      <c r="AK4245">
        <v>0</v>
      </c>
      <c r="AL4245">
        <v>0</v>
      </c>
      <c r="AM4245" t="s">
        <v>199</v>
      </c>
      <c r="AN4245">
        <v>0</v>
      </c>
      <c r="AO4245" t="s">
        <v>40</v>
      </c>
    </row>
    <row r="4246" spans="1:41" x14ac:dyDescent="0.3">
      <c r="A4246" t="s">
        <v>1190</v>
      </c>
      <c r="B4246" t="s">
        <v>3408</v>
      </c>
      <c r="C4246" t="s">
        <v>838</v>
      </c>
      <c r="D4246" t="s">
        <v>5049</v>
      </c>
      <c r="E4246" s="116" t="s">
        <v>4604</v>
      </c>
      <c r="F4246">
        <v>8</v>
      </c>
      <c r="G4246" t="s">
        <v>36</v>
      </c>
      <c r="H4246" t="s">
        <v>198</v>
      </c>
      <c r="I4246" t="s">
        <v>37</v>
      </c>
      <c r="J4246" t="s">
        <v>1217</v>
      </c>
      <c r="K4246" t="s">
        <v>43</v>
      </c>
      <c r="L4246" t="s">
        <v>1239</v>
      </c>
      <c r="M4246" t="s">
        <v>1263</v>
      </c>
      <c r="N4246" t="s">
        <v>1220</v>
      </c>
      <c r="O4246" t="s">
        <v>645</v>
      </c>
      <c r="P4246" t="s">
        <v>720</v>
      </c>
      <c r="Q4246" t="s">
        <v>1221</v>
      </c>
      <c r="R4246" t="s">
        <v>1264</v>
      </c>
      <c r="S4246" t="s">
        <v>1215</v>
      </c>
      <c r="T4246" t="e">
        <v>#VALUE!</v>
      </c>
      <c r="U4246" t="s">
        <v>40</v>
      </c>
      <c r="V4246" t="s">
        <v>40</v>
      </c>
      <c r="W4246" t="s">
        <v>40</v>
      </c>
      <c r="X4246" t="s">
        <v>40</v>
      </c>
      <c r="Y4246">
        <v>0</v>
      </c>
      <c r="Z4246" t="s">
        <v>40</v>
      </c>
      <c r="AA4246" t="s">
        <v>662</v>
      </c>
      <c r="AB4246">
        <v>0</v>
      </c>
      <c r="AC4246">
        <v>0</v>
      </c>
      <c r="AD4246">
        <v>0</v>
      </c>
      <c r="AE4246">
        <v>0</v>
      </c>
      <c r="AF4246" t="s">
        <v>43</v>
      </c>
      <c r="AG4246" t="s">
        <v>37</v>
      </c>
      <c r="AH4246" t="s">
        <v>213</v>
      </c>
      <c r="AI4246" t="s">
        <v>1393</v>
      </c>
      <c r="AJ4246">
        <v>0</v>
      </c>
      <c r="AK4246">
        <v>0</v>
      </c>
      <c r="AL4246">
        <v>0</v>
      </c>
      <c r="AM4246" t="s">
        <v>199</v>
      </c>
      <c r="AN4246">
        <v>0</v>
      </c>
      <c r="AO4246" t="s">
        <v>40</v>
      </c>
    </row>
    <row r="4247" spans="1:41" x14ac:dyDescent="0.3">
      <c r="A4247" t="s">
        <v>1190</v>
      </c>
      <c r="B4247" t="s">
        <v>3408</v>
      </c>
      <c r="C4247" t="s">
        <v>838</v>
      </c>
      <c r="D4247" t="s">
        <v>5050</v>
      </c>
      <c r="E4247" s="116" t="s">
        <v>4604</v>
      </c>
      <c r="F4247">
        <v>6</v>
      </c>
      <c r="G4247" t="s">
        <v>36</v>
      </c>
      <c r="H4247" t="s">
        <v>198</v>
      </c>
      <c r="I4247" t="s">
        <v>37</v>
      </c>
      <c r="J4247" t="s">
        <v>1217</v>
      </c>
      <c r="K4247" t="s">
        <v>43</v>
      </c>
      <c r="L4247" t="s">
        <v>1239</v>
      </c>
      <c r="M4247" t="s">
        <v>1263</v>
      </c>
      <c r="N4247" t="s">
        <v>1220</v>
      </c>
      <c r="O4247" t="s">
        <v>645</v>
      </c>
      <c r="P4247" t="s">
        <v>720</v>
      </c>
      <c r="Q4247" t="s">
        <v>1221</v>
      </c>
      <c r="R4247" t="s">
        <v>1264</v>
      </c>
      <c r="S4247" t="s">
        <v>1215</v>
      </c>
      <c r="T4247" t="s">
        <v>5083</v>
      </c>
      <c r="U4247" t="s">
        <v>40</v>
      </c>
      <c r="V4247" t="s">
        <v>40</v>
      </c>
      <c r="W4247" t="s">
        <v>40</v>
      </c>
      <c r="X4247" t="s">
        <v>40</v>
      </c>
      <c r="Y4247">
        <v>0</v>
      </c>
      <c r="Z4247" t="s">
        <v>40</v>
      </c>
      <c r="AA4247" t="s">
        <v>662</v>
      </c>
      <c r="AB4247" t="s">
        <v>1402</v>
      </c>
      <c r="AC4247">
        <v>0</v>
      </c>
      <c r="AD4247" t="s">
        <v>5104</v>
      </c>
      <c r="AE4247">
        <v>1019960005</v>
      </c>
      <c r="AF4247" t="s">
        <v>43</v>
      </c>
      <c r="AG4247" t="s">
        <v>37</v>
      </c>
      <c r="AH4247" t="s">
        <v>213</v>
      </c>
      <c r="AI4247" t="s">
        <v>1393</v>
      </c>
      <c r="AJ4247" t="s">
        <v>561</v>
      </c>
      <c r="AK4247">
        <v>0</v>
      </c>
      <c r="AL4247">
        <v>0</v>
      </c>
      <c r="AM4247" t="s">
        <v>199</v>
      </c>
      <c r="AN4247" t="s">
        <v>565</v>
      </c>
      <c r="AO4247" t="s">
        <v>41</v>
      </c>
    </row>
    <row r="4248" spans="1:41" x14ac:dyDescent="0.3">
      <c r="A4248" t="s">
        <v>1190</v>
      </c>
      <c r="B4248" t="s">
        <v>3408</v>
      </c>
      <c r="C4248" t="s">
        <v>838</v>
      </c>
      <c r="D4248" t="s">
        <v>5051</v>
      </c>
      <c r="E4248" s="116" t="s">
        <v>4604</v>
      </c>
      <c r="F4248">
        <v>3</v>
      </c>
      <c r="G4248" t="s">
        <v>36</v>
      </c>
      <c r="H4248" t="s">
        <v>198</v>
      </c>
      <c r="I4248" t="s">
        <v>37</v>
      </c>
      <c r="J4248" t="s">
        <v>1217</v>
      </c>
      <c r="K4248" t="s">
        <v>43</v>
      </c>
      <c r="L4248" t="s">
        <v>1239</v>
      </c>
      <c r="M4248" t="s">
        <v>1263</v>
      </c>
      <c r="N4248" t="s">
        <v>1220</v>
      </c>
      <c r="O4248" t="s">
        <v>645</v>
      </c>
      <c r="P4248" t="s">
        <v>720</v>
      </c>
      <c r="Q4248" t="s">
        <v>1221</v>
      </c>
      <c r="R4248" t="s">
        <v>1264</v>
      </c>
      <c r="S4248" t="s">
        <v>1215</v>
      </c>
      <c r="T4248" t="s">
        <v>5083</v>
      </c>
      <c r="U4248" t="s">
        <v>40</v>
      </c>
      <c r="V4248" t="s">
        <v>40</v>
      </c>
      <c r="W4248" t="s">
        <v>40</v>
      </c>
      <c r="X4248" t="s">
        <v>40</v>
      </c>
      <c r="Y4248">
        <v>0</v>
      </c>
      <c r="Z4248" t="s">
        <v>40</v>
      </c>
      <c r="AA4248" t="s">
        <v>662</v>
      </c>
      <c r="AB4248" t="s">
        <v>1402</v>
      </c>
      <c r="AC4248">
        <v>0</v>
      </c>
      <c r="AD4248" t="s">
        <v>5104</v>
      </c>
      <c r="AE4248">
        <v>1019960005</v>
      </c>
      <c r="AF4248" t="s">
        <v>43</v>
      </c>
      <c r="AG4248" t="s">
        <v>37</v>
      </c>
      <c r="AH4248" t="s">
        <v>213</v>
      </c>
      <c r="AI4248" t="s">
        <v>1393</v>
      </c>
      <c r="AJ4248" t="s">
        <v>561</v>
      </c>
      <c r="AK4248">
        <v>0</v>
      </c>
      <c r="AL4248">
        <v>0</v>
      </c>
      <c r="AM4248" t="s">
        <v>199</v>
      </c>
      <c r="AN4248" t="s">
        <v>565</v>
      </c>
      <c r="AO4248" t="s">
        <v>41</v>
      </c>
    </row>
    <row r="4249" spans="1:41" x14ac:dyDescent="0.3">
      <c r="A4249" t="s">
        <v>1190</v>
      </c>
      <c r="B4249" t="s">
        <v>3408</v>
      </c>
      <c r="C4249" t="s">
        <v>801</v>
      </c>
      <c r="D4249" t="s">
        <v>5052</v>
      </c>
      <c r="E4249" s="116" t="s">
        <v>4604</v>
      </c>
      <c r="F4249">
        <v>2</v>
      </c>
      <c r="G4249" t="s">
        <v>36</v>
      </c>
      <c r="H4249" t="s">
        <v>198</v>
      </c>
      <c r="I4249" t="s">
        <v>37</v>
      </c>
      <c r="J4249" t="s">
        <v>1217</v>
      </c>
      <c r="K4249" t="s">
        <v>43</v>
      </c>
      <c r="L4249" t="s">
        <v>1239</v>
      </c>
      <c r="M4249" t="s">
        <v>1219</v>
      </c>
      <c r="N4249" t="s">
        <v>1220</v>
      </c>
      <c r="O4249" t="s">
        <v>645</v>
      </c>
      <c r="P4249" t="s">
        <v>720</v>
      </c>
      <c r="Q4249" t="s">
        <v>1221</v>
      </c>
      <c r="R4249" t="s">
        <v>1222</v>
      </c>
      <c r="S4249" t="s">
        <v>1223</v>
      </c>
      <c r="T4249" t="s">
        <v>5088</v>
      </c>
      <c r="U4249" t="s">
        <v>40</v>
      </c>
      <c r="V4249" t="s">
        <v>40</v>
      </c>
      <c r="W4249" t="s">
        <v>40</v>
      </c>
      <c r="X4249" t="s">
        <v>40</v>
      </c>
      <c r="Y4249">
        <v>0</v>
      </c>
      <c r="Z4249" t="s">
        <v>40</v>
      </c>
      <c r="AA4249" t="s">
        <v>662</v>
      </c>
      <c r="AB4249" t="s">
        <v>1402</v>
      </c>
      <c r="AC4249">
        <v>0</v>
      </c>
      <c r="AD4249" t="s">
        <v>5109</v>
      </c>
      <c r="AE4249">
        <v>1069960001</v>
      </c>
      <c r="AF4249" t="s">
        <v>43</v>
      </c>
      <c r="AG4249" t="s">
        <v>37</v>
      </c>
      <c r="AH4249" t="s">
        <v>213</v>
      </c>
      <c r="AI4249" t="s">
        <v>1393</v>
      </c>
      <c r="AJ4249" t="s">
        <v>1264</v>
      </c>
      <c r="AK4249" t="s">
        <v>1406</v>
      </c>
      <c r="AL4249">
        <v>0</v>
      </c>
      <c r="AM4249" t="s">
        <v>199</v>
      </c>
      <c r="AN4249" t="s">
        <v>565</v>
      </c>
      <c r="AO4249" t="s">
        <v>41</v>
      </c>
    </row>
    <row r="4250" spans="1:41" x14ac:dyDescent="0.3">
      <c r="A4250" t="s">
        <v>192</v>
      </c>
      <c r="B4250" t="s">
        <v>3412</v>
      </c>
      <c r="C4250" t="s">
        <v>1192</v>
      </c>
      <c r="D4250" t="s">
        <v>3413</v>
      </c>
      <c r="E4250" s="116" t="s">
        <v>4173</v>
      </c>
      <c r="F4250">
        <v>0.5</v>
      </c>
      <c r="G4250" t="s">
        <v>36</v>
      </c>
      <c r="H4250" t="s">
        <v>61</v>
      </c>
      <c r="I4250" t="s">
        <v>62</v>
      </c>
      <c r="J4250" t="s">
        <v>1217</v>
      </c>
      <c r="K4250" t="s">
        <v>64</v>
      </c>
      <c r="L4250" t="s">
        <v>1239</v>
      </c>
      <c r="M4250" t="s">
        <v>1389</v>
      </c>
      <c r="N4250" t="s">
        <v>1257</v>
      </c>
      <c r="O4250" t="s">
        <v>644</v>
      </c>
      <c r="P4250" t="s">
        <v>720</v>
      </c>
      <c r="Q4250" t="s">
        <v>1221</v>
      </c>
      <c r="R4250" t="s">
        <v>1258</v>
      </c>
      <c r="S4250" t="s">
        <v>1259</v>
      </c>
      <c r="T4250" t="e">
        <v>#VALUE!</v>
      </c>
      <c r="U4250" t="s">
        <v>40</v>
      </c>
      <c r="V4250" t="s">
        <v>40</v>
      </c>
      <c r="W4250" t="s">
        <v>40</v>
      </c>
      <c r="X4250" t="s">
        <v>40</v>
      </c>
      <c r="Y4250">
        <v>0</v>
      </c>
      <c r="Z4250" t="s">
        <v>40</v>
      </c>
      <c r="AA4250" t="s">
        <v>662</v>
      </c>
      <c r="AB4250">
        <v>0</v>
      </c>
      <c r="AC4250">
        <v>0</v>
      </c>
      <c r="AD4250">
        <v>0</v>
      </c>
      <c r="AE4250">
        <v>0</v>
      </c>
      <c r="AF4250" t="s">
        <v>64</v>
      </c>
      <c r="AG4250" t="s">
        <v>62</v>
      </c>
      <c r="AH4250" t="s">
        <v>213</v>
      </c>
      <c r="AI4250" t="s">
        <v>1393</v>
      </c>
      <c r="AJ4250">
        <v>0</v>
      </c>
      <c r="AK4250">
        <v>0</v>
      </c>
      <c r="AL4250">
        <v>0</v>
      </c>
      <c r="AM4250" t="s">
        <v>199</v>
      </c>
      <c r="AN4250">
        <v>0</v>
      </c>
      <c r="AO4250" t="s">
        <v>40</v>
      </c>
    </row>
    <row r="4251" spans="1:41" x14ac:dyDescent="0.3">
      <c r="A4251" t="s">
        <v>192</v>
      </c>
      <c r="B4251" t="s">
        <v>3412</v>
      </c>
      <c r="C4251" t="s">
        <v>1192</v>
      </c>
      <c r="D4251" t="s">
        <v>3414</v>
      </c>
      <c r="E4251" s="116" t="s">
        <v>4173</v>
      </c>
      <c r="F4251">
        <v>0.5</v>
      </c>
      <c r="G4251" t="s">
        <v>36</v>
      </c>
      <c r="H4251" t="s">
        <v>61</v>
      </c>
      <c r="I4251" t="s">
        <v>62</v>
      </c>
      <c r="J4251" t="s">
        <v>1217</v>
      </c>
      <c r="K4251" t="s">
        <v>64</v>
      </c>
      <c r="L4251" t="s">
        <v>1239</v>
      </c>
      <c r="M4251" t="s">
        <v>1389</v>
      </c>
      <c r="N4251" t="s">
        <v>1257</v>
      </c>
      <c r="O4251" t="s">
        <v>644</v>
      </c>
      <c r="P4251" t="s">
        <v>720</v>
      </c>
      <c r="Q4251" t="s">
        <v>1221</v>
      </c>
      <c r="R4251" t="s">
        <v>1258</v>
      </c>
      <c r="S4251" t="s">
        <v>1259</v>
      </c>
      <c r="T4251" t="e">
        <v>#VALUE!</v>
      </c>
      <c r="U4251" t="s">
        <v>41</v>
      </c>
      <c r="V4251" t="s">
        <v>40</v>
      </c>
      <c r="W4251" t="s">
        <v>40</v>
      </c>
      <c r="X4251" t="s">
        <v>40</v>
      </c>
      <c r="Y4251">
        <v>0</v>
      </c>
      <c r="Z4251" t="s">
        <v>40</v>
      </c>
      <c r="AA4251" t="s">
        <v>662</v>
      </c>
      <c r="AB4251">
        <v>0</v>
      </c>
      <c r="AC4251">
        <v>0</v>
      </c>
      <c r="AD4251">
        <v>0</v>
      </c>
      <c r="AE4251">
        <v>0</v>
      </c>
      <c r="AF4251" t="s">
        <v>64</v>
      </c>
      <c r="AG4251" t="s">
        <v>62</v>
      </c>
      <c r="AH4251" t="s">
        <v>213</v>
      </c>
      <c r="AI4251" t="s">
        <v>1393</v>
      </c>
      <c r="AJ4251">
        <v>0</v>
      </c>
      <c r="AK4251">
        <v>0</v>
      </c>
      <c r="AL4251">
        <v>0</v>
      </c>
      <c r="AM4251" t="s">
        <v>199</v>
      </c>
      <c r="AN4251">
        <v>0</v>
      </c>
      <c r="AO4251" t="s">
        <v>41</v>
      </c>
    </row>
    <row r="4252" spans="1:41" x14ac:dyDescent="0.3">
      <c r="A4252" t="s">
        <v>192</v>
      </c>
      <c r="B4252" t="s">
        <v>3412</v>
      </c>
      <c r="C4252" t="s">
        <v>1192</v>
      </c>
      <c r="D4252" t="s">
        <v>3415</v>
      </c>
      <c r="E4252" s="116" t="s">
        <v>4173</v>
      </c>
      <c r="F4252">
        <v>1</v>
      </c>
      <c r="G4252" t="s">
        <v>36</v>
      </c>
      <c r="H4252" t="s">
        <v>61</v>
      </c>
      <c r="I4252" t="s">
        <v>62</v>
      </c>
      <c r="J4252" t="s">
        <v>1217</v>
      </c>
      <c r="K4252" t="s">
        <v>64</v>
      </c>
      <c r="L4252" t="s">
        <v>1239</v>
      </c>
      <c r="M4252" t="s">
        <v>1389</v>
      </c>
      <c r="N4252" t="s">
        <v>1257</v>
      </c>
      <c r="O4252" t="s">
        <v>644</v>
      </c>
      <c r="P4252" t="s">
        <v>720</v>
      </c>
      <c r="Q4252" t="s">
        <v>1221</v>
      </c>
      <c r="R4252" t="s">
        <v>1258</v>
      </c>
      <c r="S4252" t="s">
        <v>1259</v>
      </c>
      <c r="T4252" t="e">
        <v>#VALUE!</v>
      </c>
      <c r="U4252" t="s">
        <v>41</v>
      </c>
      <c r="V4252" t="s">
        <v>40</v>
      </c>
      <c r="W4252" t="s">
        <v>40</v>
      </c>
      <c r="X4252" t="s">
        <v>40</v>
      </c>
      <c r="Y4252">
        <v>0</v>
      </c>
      <c r="Z4252" t="s">
        <v>40</v>
      </c>
      <c r="AA4252" t="s">
        <v>662</v>
      </c>
      <c r="AB4252">
        <v>0</v>
      </c>
      <c r="AC4252">
        <v>0</v>
      </c>
      <c r="AD4252">
        <v>0</v>
      </c>
      <c r="AE4252">
        <v>0</v>
      </c>
      <c r="AF4252" t="s">
        <v>64</v>
      </c>
      <c r="AG4252" t="s">
        <v>62</v>
      </c>
      <c r="AH4252" t="s">
        <v>213</v>
      </c>
      <c r="AI4252" t="s">
        <v>1393</v>
      </c>
      <c r="AJ4252">
        <v>0</v>
      </c>
      <c r="AK4252">
        <v>0</v>
      </c>
      <c r="AL4252">
        <v>0</v>
      </c>
      <c r="AM4252" t="s">
        <v>199</v>
      </c>
      <c r="AN4252">
        <v>0</v>
      </c>
      <c r="AO4252" t="s">
        <v>41</v>
      </c>
    </row>
    <row r="4253" spans="1:41" x14ac:dyDescent="0.3">
      <c r="A4253" t="s">
        <v>192</v>
      </c>
      <c r="B4253" t="s">
        <v>3412</v>
      </c>
      <c r="C4253" t="s">
        <v>1193</v>
      </c>
      <c r="D4253" t="s">
        <v>3416</v>
      </c>
      <c r="E4253" s="116" t="s">
        <v>4173</v>
      </c>
      <c r="F4253">
        <v>23</v>
      </c>
      <c r="G4253" t="s">
        <v>36</v>
      </c>
      <c r="H4253" t="s">
        <v>61</v>
      </c>
      <c r="I4253" t="s">
        <v>62</v>
      </c>
      <c r="J4253" t="s">
        <v>5089</v>
      </c>
      <c r="K4253" t="s">
        <v>562</v>
      </c>
      <c r="L4253" t="s">
        <v>1212</v>
      </c>
      <c r="M4253" t="s">
        <v>44</v>
      </c>
      <c r="N4253" t="s">
        <v>44</v>
      </c>
      <c r="O4253" t="s">
        <v>644</v>
      </c>
      <c r="P4253" t="s">
        <v>720</v>
      </c>
      <c r="Q4253" t="s">
        <v>591</v>
      </c>
      <c r="R4253" t="s">
        <v>1390</v>
      </c>
      <c r="S4253" t="s">
        <v>1215</v>
      </c>
      <c r="T4253" t="s">
        <v>1311</v>
      </c>
      <c r="U4253" t="s">
        <v>40</v>
      </c>
      <c r="V4253" t="s">
        <v>40</v>
      </c>
      <c r="W4253" t="s">
        <v>40</v>
      </c>
      <c r="X4253" t="s">
        <v>41</v>
      </c>
      <c r="Y4253">
        <v>0</v>
      </c>
      <c r="Z4253" t="s">
        <v>41</v>
      </c>
      <c r="AA4253" t="s">
        <v>197</v>
      </c>
      <c r="AB4253" t="s">
        <v>1402</v>
      </c>
      <c r="AC4253">
        <v>0</v>
      </c>
      <c r="AD4253" t="s">
        <v>1464</v>
      </c>
      <c r="AE4253">
        <v>1019960004</v>
      </c>
      <c r="AF4253" t="s">
        <v>562</v>
      </c>
      <c r="AG4253" t="s">
        <v>62</v>
      </c>
      <c r="AH4253" t="s">
        <v>213</v>
      </c>
      <c r="AI4253" t="s">
        <v>1393</v>
      </c>
      <c r="AJ4253" t="s">
        <v>1367</v>
      </c>
      <c r="AK4253" t="s">
        <v>1410</v>
      </c>
      <c r="AL4253">
        <v>0</v>
      </c>
      <c r="AM4253" t="s">
        <v>201</v>
      </c>
      <c r="AN4253" t="s">
        <v>463</v>
      </c>
      <c r="AO4253" t="s">
        <v>40</v>
      </c>
    </row>
    <row r="4254" spans="1:41" x14ac:dyDescent="0.3">
      <c r="A4254" t="s">
        <v>192</v>
      </c>
      <c r="B4254" t="s">
        <v>3412</v>
      </c>
      <c r="C4254" t="s">
        <v>1193</v>
      </c>
      <c r="D4254" t="s">
        <v>3417</v>
      </c>
      <c r="E4254" s="116" t="s">
        <v>4173</v>
      </c>
      <c r="F4254">
        <v>20</v>
      </c>
      <c r="G4254" t="s">
        <v>36</v>
      </c>
      <c r="H4254" t="s">
        <v>61</v>
      </c>
      <c r="I4254" t="s">
        <v>62</v>
      </c>
      <c r="J4254" t="s">
        <v>5089</v>
      </c>
      <c r="K4254" t="s">
        <v>562</v>
      </c>
      <c r="L4254" t="s">
        <v>1212</v>
      </c>
      <c r="M4254" t="s">
        <v>44</v>
      </c>
      <c r="N4254" t="s">
        <v>44</v>
      </c>
      <c r="O4254" t="s">
        <v>644</v>
      </c>
      <c r="P4254" t="s">
        <v>720</v>
      </c>
      <c r="Q4254" t="s">
        <v>591</v>
      </c>
      <c r="R4254" t="s">
        <v>1390</v>
      </c>
      <c r="S4254" t="s">
        <v>1215</v>
      </c>
      <c r="T4254" t="s">
        <v>1297</v>
      </c>
      <c r="U4254" t="s">
        <v>40</v>
      </c>
      <c r="V4254" t="s">
        <v>40</v>
      </c>
      <c r="W4254" t="s">
        <v>41</v>
      </c>
      <c r="X4254" t="s">
        <v>40</v>
      </c>
      <c r="Y4254">
        <v>0</v>
      </c>
      <c r="Z4254" t="s">
        <v>41</v>
      </c>
      <c r="AA4254" t="s">
        <v>20</v>
      </c>
      <c r="AB4254" t="s">
        <v>563</v>
      </c>
      <c r="AC4254">
        <v>0</v>
      </c>
      <c r="AD4254" t="s">
        <v>1452</v>
      </c>
      <c r="AE4254">
        <v>1019960005</v>
      </c>
      <c r="AF4254" t="s">
        <v>562</v>
      </c>
      <c r="AG4254" t="s">
        <v>62</v>
      </c>
      <c r="AH4254" t="s">
        <v>213</v>
      </c>
      <c r="AI4254" t="s">
        <v>1393</v>
      </c>
      <c r="AJ4254" t="s">
        <v>1214</v>
      </c>
      <c r="AK4254" t="s">
        <v>1406</v>
      </c>
      <c r="AL4254">
        <v>0</v>
      </c>
      <c r="AM4254" t="s">
        <v>201</v>
      </c>
      <c r="AN4254" t="s">
        <v>463</v>
      </c>
      <c r="AO4254" t="s">
        <v>40</v>
      </c>
    </row>
    <row r="4255" spans="1:41" x14ac:dyDescent="0.3">
      <c r="A4255" t="s">
        <v>192</v>
      </c>
      <c r="B4255" t="s">
        <v>3412</v>
      </c>
      <c r="C4255" t="s">
        <v>1192</v>
      </c>
      <c r="D4255" t="s">
        <v>3413</v>
      </c>
      <c r="E4255" s="116" t="s">
        <v>4601</v>
      </c>
      <c r="F4255">
        <v>1.5</v>
      </c>
      <c r="G4255" t="s">
        <v>36</v>
      </c>
      <c r="H4255" t="s">
        <v>61</v>
      </c>
      <c r="I4255" t="s">
        <v>62</v>
      </c>
      <c r="J4255" t="s">
        <v>1217</v>
      </c>
      <c r="K4255" t="s">
        <v>64</v>
      </c>
      <c r="L4255" t="s">
        <v>1239</v>
      </c>
      <c r="M4255" t="s">
        <v>1389</v>
      </c>
      <c r="N4255" t="s">
        <v>1257</v>
      </c>
      <c r="O4255" t="s">
        <v>645</v>
      </c>
      <c r="P4255" t="s">
        <v>720</v>
      </c>
      <c r="Q4255" t="s">
        <v>1221</v>
      </c>
      <c r="R4255" t="s">
        <v>1258</v>
      </c>
      <c r="S4255" t="s">
        <v>1259</v>
      </c>
      <c r="T4255" t="e">
        <v>#VALUE!</v>
      </c>
      <c r="U4255" t="s">
        <v>40</v>
      </c>
      <c r="V4255" t="s">
        <v>40</v>
      </c>
      <c r="W4255" t="s">
        <v>40</v>
      </c>
      <c r="X4255" t="s">
        <v>40</v>
      </c>
      <c r="Y4255">
        <v>0</v>
      </c>
      <c r="Z4255" t="s">
        <v>40</v>
      </c>
      <c r="AA4255" t="s">
        <v>662</v>
      </c>
      <c r="AB4255">
        <v>0</v>
      </c>
      <c r="AC4255">
        <v>0</v>
      </c>
      <c r="AD4255">
        <v>0</v>
      </c>
      <c r="AE4255">
        <v>0</v>
      </c>
      <c r="AF4255" t="s">
        <v>64</v>
      </c>
      <c r="AG4255" t="s">
        <v>62</v>
      </c>
      <c r="AH4255" t="s">
        <v>213</v>
      </c>
      <c r="AI4255" t="s">
        <v>1393</v>
      </c>
      <c r="AJ4255">
        <v>0</v>
      </c>
      <c r="AK4255">
        <v>0</v>
      </c>
      <c r="AL4255">
        <v>0</v>
      </c>
      <c r="AM4255" t="s">
        <v>199</v>
      </c>
      <c r="AN4255">
        <v>0</v>
      </c>
      <c r="AO4255" t="s">
        <v>40</v>
      </c>
    </row>
    <row r="4256" spans="1:41" x14ac:dyDescent="0.3">
      <c r="A4256" t="s">
        <v>192</v>
      </c>
      <c r="B4256" t="s">
        <v>3412</v>
      </c>
      <c r="C4256" t="s">
        <v>1192</v>
      </c>
      <c r="D4256" t="s">
        <v>3418</v>
      </c>
      <c r="E4256" s="116" t="s">
        <v>4601</v>
      </c>
      <c r="F4256">
        <v>4.5</v>
      </c>
      <c r="G4256" t="s">
        <v>36</v>
      </c>
      <c r="H4256" t="s">
        <v>61</v>
      </c>
      <c r="I4256" t="s">
        <v>62</v>
      </c>
      <c r="J4256" t="s">
        <v>1217</v>
      </c>
      <c r="K4256" t="s">
        <v>64</v>
      </c>
      <c r="L4256" t="s">
        <v>1239</v>
      </c>
      <c r="M4256" t="s">
        <v>1389</v>
      </c>
      <c r="N4256" t="s">
        <v>1257</v>
      </c>
      <c r="O4256" t="s">
        <v>645</v>
      </c>
      <c r="P4256" t="s">
        <v>720</v>
      </c>
      <c r="Q4256" t="s">
        <v>1221</v>
      </c>
      <c r="R4256" t="s">
        <v>1258</v>
      </c>
      <c r="S4256" t="s">
        <v>1259</v>
      </c>
      <c r="T4256" t="e">
        <v>#VALUE!</v>
      </c>
      <c r="U4256" t="s">
        <v>40</v>
      </c>
      <c r="V4256" t="s">
        <v>40</v>
      </c>
      <c r="W4256" t="s">
        <v>40</v>
      </c>
      <c r="X4256" t="s">
        <v>40</v>
      </c>
      <c r="Y4256">
        <v>0</v>
      </c>
      <c r="Z4256" t="s">
        <v>40</v>
      </c>
      <c r="AA4256" t="s">
        <v>662</v>
      </c>
      <c r="AB4256">
        <v>0</v>
      </c>
      <c r="AC4256">
        <v>0</v>
      </c>
      <c r="AD4256">
        <v>0</v>
      </c>
      <c r="AE4256">
        <v>0</v>
      </c>
      <c r="AF4256" t="s">
        <v>64</v>
      </c>
      <c r="AG4256" t="s">
        <v>62</v>
      </c>
      <c r="AH4256" t="s">
        <v>213</v>
      </c>
      <c r="AI4256" t="s">
        <v>1393</v>
      </c>
      <c r="AJ4256">
        <v>0</v>
      </c>
      <c r="AK4256">
        <v>0</v>
      </c>
      <c r="AL4256">
        <v>0</v>
      </c>
      <c r="AM4256" t="s">
        <v>199</v>
      </c>
      <c r="AN4256">
        <v>0</v>
      </c>
      <c r="AO4256" t="s">
        <v>40</v>
      </c>
    </row>
    <row r="4257" spans="1:41" x14ac:dyDescent="0.3">
      <c r="A4257" t="s">
        <v>192</v>
      </c>
      <c r="B4257" t="s">
        <v>3412</v>
      </c>
      <c r="C4257" t="s">
        <v>1192</v>
      </c>
      <c r="D4257" t="s">
        <v>3419</v>
      </c>
      <c r="E4257" s="116" t="s">
        <v>4601</v>
      </c>
      <c r="F4257">
        <v>10</v>
      </c>
      <c r="G4257" t="s">
        <v>36</v>
      </c>
      <c r="H4257" t="s">
        <v>61</v>
      </c>
      <c r="I4257" t="s">
        <v>62</v>
      </c>
      <c r="J4257" t="s">
        <v>1217</v>
      </c>
      <c r="K4257" t="s">
        <v>64</v>
      </c>
      <c r="L4257" t="s">
        <v>1239</v>
      </c>
      <c r="M4257" t="s">
        <v>1389</v>
      </c>
      <c r="N4257" t="s">
        <v>1257</v>
      </c>
      <c r="O4257" t="s">
        <v>645</v>
      </c>
      <c r="P4257" t="s">
        <v>720</v>
      </c>
      <c r="Q4257" t="s">
        <v>1221</v>
      </c>
      <c r="R4257" t="s">
        <v>1258</v>
      </c>
      <c r="S4257" t="s">
        <v>1259</v>
      </c>
      <c r="T4257" t="e">
        <v>#VALUE!</v>
      </c>
      <c r="U4257" t="s">
        <v>40</v>
      </c>
      <c r="V4257" t="s">
        <v>40</v>
      </c>
      <c r="W4257" t="s">
        <v>40</v>
      </c>
      <c r="X4257" t="s">
        <v>40</v>
      </c>
      <c r="Y4257">
        <v>0</v>
      </c>
      <c r="Z4257" t="s">
        <v>40</v>
      </c>
      <c r="AA4257" t="s">
        <v>662</v>
      </c>
      <c r="AB4257">
        <v>0</v>
      </c>
      <c r="AC4257">
        <v>0</v>
      </c>
      <c r="AD4257">
        <v>0</v>
      </c>
      <c r="AE4257">
        <v>0</v>
      </c>
      <c r="AF4257" t="s">
        <v>64</v>
      </c>
      <c r="AG4257" t="s">
        <v>62</v>
      </c>
      <c r="AH4257" t="s">
        <v>213</v>
      </c>
      <c r="AI4257" t="s">
        <v>1393</v>
      </c>
      <c r="AJ4257">
        <v>0</v>
      </c>
      <c r="AK4257">
        <v>0</v>
      </c>
      <c r="AL4257">
        <v>0</v>
      </c>
      <c r="AM4257" t="s">
        <v>199</v>
      </c>
      <c r="AN4257">
        <v>0</v>
      </c>
      <c r="AO4257" t="s">
        <v>40</v>
      </c>
    </row>
    <row r="4258" spans="1:41" x14ac:dyDescent="0.3">
      <c r="A4258" t="s">
        <v>192</v>
      </c>
      <c r="B4258" t="s">
        <v>3412</v>
      </c>
      <c r="C4258" t="s">
        <v>1193</v>
      </c>
      <c r="D4258" t="s">
        <v>3416</v>
      </c>
      <c r="E4258" s="116" t="s">
        <v>4601</v>
      </c>
      <c r="F4258">
        <v>22</v>
      </c>
      <c r="G4258" t="s">
        <v>36</v>
      </c>
      <c r="H4258" t="s">
        <v>61</v>
      </c>
      <c r="I4258" t="s">
        <v>62</v>
      </c>
      <c r="J4258" t="s">
        <v>5089</v>
      </c>
      <c r="K4258" t="s">
        <v>562</v>
      </c>
      <c r="L4258" t="s">
        <v>1212</v>
      </c>
      <c r="M4258" t="s">
        <v>44</v>
      </c>
      <c r="N4258" t="s">
        <v>44</v>
      </c>
      <c r="O4258" t="s">
        <v>645</v>
      </c>
      <c r="P4258" t="s">
        <v>720</v>
      </c>
      <c r="Q4258" t="s">
        <v>591</v>
      </c>
      <c r="R4258" t="s">
        <v>1390</v>
      </c>
      <c r="S4258" t="s">
        <v>1215</v>
      </c>
      <c r="T4258" t="s">
        <v>1311</v>
      </c>
      <c r="U4258" t="s">
        <v>40</v>
      </c>
      <c r="V4258" t="s">
        <v>40</v>
      </c>
      <c r="W4258" t="s">
        <v>40</v>
      </c>
      <c r="X4258" t="s">
        <v>41</v>
      </c>
      <c r="Y4258">
        <v>0</v>
      </c>
      <c r="Z4258" t="s">
        <v>41</v>
      </c>
      <c r="AA4258" t="s">
        <v>197</v>
      </c>
      <c r="AB4258" t="s">
        <v>1402</v>
      </c>
      <c r="AC4258">
        <v>0</v>
      </c>
      <c r="AD4258" t="s">
        <v>1464</v>
      </c>
      <c r="AE4258">
        <v>1019960004</v>
      </c>
      <c r="AF4258" t="s">
        <v>562</v>
      </c>
      <c r="AG4258" t="s">
        <v>62</v>
      </c>
      <c r="AH4258" t="s">
        <v>213</v>
      </c>
      <c r="AI4258" t="s">
        <v>1393</v>
      </c>
      <c r="AJ4258" t="s">
        <v>1367</v>
      </c>
      <c r="AK4258" t="s">
        <v>1410</v>
      </c>
      <c r="AL4258">
        <v>0</v>
      </c>
      <c r="AM4258" t="s">
        <v>201</v>
      </c>
      <c r="AN4258" t="s">
        <v>463</v>
      </c>
      <c r="AO4258" t="s">
        <v>40</v>
      </c>
    </row>
    <row r="4259" spans="1:41" x14ac:dyDescent="0.3">
      <c r="A4259" t="s">
        <v>192</v>
      </c>
      <c r="B4259" t="s">
        <v>3412</v>
      </c>
      <c r="C4259" t="s">
        <v>1193</v>
      </c>
      <c r="D4259" t="s">
        <v>3417</v>
      </c>
      <c r="E4259" s="116" t="s">
        <v>4601</v>
      </c>
      <c r="F4259">
        <v>7</v>
      </c>
      <c r="G4259" t="s">
        <v>36</v>
      </c>
      <c r="H4259" t="s">
        <v>61</v>
      </c>
      <c r="I4259" t="s">
        <v>62</v>
      </c>
      <c r="J4259" t="s">
        <v>5089</v>
      </c>
      <c r="K4259" t="s">
        <v>562</v>
      </c>
      <c r="L4259" t="s">
        <v>1212</v>
      </c>
      <c r="M4259" t="s">
        <v>44</v>
      </c>
      <c r="N4259" t="s">
        <v>44</v>
      </c>
      <c r="O4259" t="s">
        <v>645</v>
      </c>
      <c r="P4259" t="s">
        <v>720</v>
      </c>
      <c r="Q4259" t="s">
        <v>591</v>
      </c>
      <c r="R4259" t="s">
        <v>1390</v>
      </c>
      <c r="S4259" t="s">
        <v>1215</v>
      </c>
      <c r="T4259" t="s">
        <v>1297</v>
      </c>
      <c r="U4259" t="s">
        <v>40</v>
      </c>
      <c r="V4259" t="s">
        <v>40</v>
      </c>
      <c r="W4259" t="s">
        <v>41</v>
      </c>
      <c r="X4259" t="s">
        <v>40</v>
      </c>
      <c r="Y4259">
        <v>0</v>
      </c>
      <c r="Z4259" t="s">
        <v>41</v>
      </c>
      <c r="AA4259" t="s">
        <v>20</v>
      </c>
      <c r="AB4259" t="s">
        <v>563</v>
      </c>
      <c r="AC4259">
        <v>0</v>
      </c>
      <c r="AD4259" t="s">
        <v>1452</v>
      </c>
      <c r="AE4259">
        <v>1019960005</v>
      </c>
      <c r="AF4259" t="s">
        <v>562</v>
      </c>
      <c r="AG4259" t="s">
        <v>62</v>
      </c>
      <c r="AH4259" t="s">
        <v>213</v>
      </c>
      <c r="AI4259" t="s">
        <v>1393</v>
      </c>
      <c r="AJ4259" t="s">
        <v>1214</v>
      </c>
      <c r="AK4259" t="s">
        <v>1406</v>
      </c>
      <c r="AL4259">
        <v>0</v>
      </c>
      <c r="AM4259" t="s">
        <v>201</v>
      </c>
      <c r="AN4259" t="s">
        <v>463</v>
      </c>
      <c r="AO4259" t="s">
        <v>40</v>
      </c>
    </row>
    <row r="4260" spans="1:41" x14ac:dyDescent="0.3">
      <c r="A4260" t="s">
        <v>192</v>
      </c>
      <c r="B4260" t="s">
        <v>3412</v>
      </c>
      <c r="C4260" t="s">
        <v>1192</v>
      </c>
      <c r="D4260" t="s">
        <v>3413</v>
      </c>
      <c r="E4260" s="116" t="s">
        <v>4602</v>
      </c>
      <c r="F4260">
        <v>1.5</v>
      </c>
      <c r="G4260" t="s">
        <v>36</v>
      </c>
      <c r="H4260" t="s">
        <v>61</v>
      </c>
      <c r="I4260" t="s">
        <v>62</v>
      </c>
      <c r="J4260" t="s">
        <v>1217</v>
      </c>
      <c r="K4260" t="s">
        <v>64</v>
      </c>
      <c r="L4260" t="s">
        <v>1239</v>
      </c>
      <c r="M4260" t="s">
        <v>1389</v>
      </c>
      <c r="N4260" t="s">
        <v>1257</v>
      </c>
      <c r="O4260" t="s">
        <v>645</v>
      </c>
      <c r="P4260" t="s">
        <v>720</v>
      </c>
      <c r="Q4260" t="s">
        <v>1221</v>
      </c>
      <c r="R4260" t="s">
        <v>1258</v>
      </c>
      <c r="S4260" t="s">
        <v>1259</v>
      </c>
      <c r="T4260" t="e">
        <v>#VALUE!</v>
      </c>
      <c r="U4260" t="s">
        <v>40</v>
      </c>
      <c r="V4260" t="s">
        <v>40</v>
      </c>
      <c r="W4260" t="s">
        <v>40</v>
      </c>
      <c r="X4260" t="s">
        <v>40</v>
      </c>
      <c r="Y4260">
        <v>0</v>
      </c>
      <c r="Z4260" t="s">
        <v>40</v>
      </c>
      <c r="AA4260" t="s">
        <v>662</v>
      </c>
      <c r="AB4260">
        <v>0</v>
      </c>
      <c r="AC4260">
        <v>0</v>
      </c>
      <c r="AD4260">
        <v>0</v>
      </c>
      <c r="AE4260">
        <v>0</v>
      </c>
      <c r="AF4260" t="s">
        <v>64</v>
      </c>
      <c r="AG4260" t="s">
        <v>62</v>
      </c>
      <c r="AH4260" t="s">
        <v>213</v>
      </c>
      <c r="AI4260" t="s">
        <v>1393</v>
      </c>
      <c r="AJ4260">
        <v>0</v>
      </c>
      <c r="AK4260">
        <v>0</v>
      </c>
      <c r="AL4260">
        <v>0</v>
      </c>
      <c r="AM4260" t="s">
        <v>199</v>
      </c>
      <c r="AN4260">
        <v>0</v>
      </c>
      <c r="AO4260" t="s">
        <v>40</v>
      </c>
    </row>
    <row r="4261" spans="1:41" x14ac:dyDescent="0.3">
      <c r="A4261" t="s">
        <v>192</v>
      </c>
      <c r="B4261" t="s">
        <v>3412</v>
      </c>
      <c r="C4261" t="s">
        <v>1192</v>
      </c>
      <c r="D4261" t="s">
        <v>5053</v>
      </c>
      <c r="E4261" s="116" t="s">
        <v>4602</v>
      </c>
      <c r="F4261">
        <v>11.5</v>
      </c>
      <c r="G4261" t="s">
        <v>36</v>
      </c>
      <c r="H4261" t="s">
        <v>61</v>
      </c>
      <c r="I4261" t="s">
        <v>62</v>
      </c>
      <c r="J4261" t="s">
        <v>1217</v>
      </c>
      <c r="K4261" t="s">
        <v>64</v>
      </c>
      <c r="L4261" t="s">
        <v>1239</v>
      </c>
      <c r="M4261" t="s">
        <v>1389</v>
      </c>
      <c r="N4261" t="s">
        <v>1257</v>
      </c>
      <c r="O4261" t="s">
        <v>645</v>
      </c>
      <c r="P4261" t="s">
        <v>720</v>
      </c>
      <c r="Q4261" t="s">
        <v>1221</v>
      </c>
      <c r="R4261" t="s">
        <v>1258</v>
      </c>
      <c r="S4261" t="s">
        <v>1259</v>
      </c>
      <c r="T4261" t="e">
        <v>#VALUE!</v>
      </c>
      <c r="U4261" t="s">
        <v>40</v>
      </c>
      <c r="V4261" t="s">
        <v>40</v>
      </c>
      <c r="W4261" t="s">
        <v>40</v>
      </c>
      <c r="X4261" t="s">
        <v>40</v>
      </c>
      <c r="Y4261">
        <v>0</v>
      </c>
      <c r="Z4261" t="s">
        <v>40</v>
      </c>
      <c r="AA4261" t="s">
        <v>662</v>
      </c>
      <c r="AB4261">
        <v>0</v>
      </c>
      <c r="AC4261">
        <v>0</v>
      </c>
      <c r="AD4261">
        <v>0</v>
      </c>
      <c r="AE4261">
        <v>0</v>
      </c>
      <c r="AF4261" t="s">
        <v>64</v>
      </c>
      <c r="AG4261" t="s">
        <v>62</v>
      </c>
      <c r="AH4261" t="s">
        <v>213</v>
      </c>
      <c r="AI4261" t="s">
        <v>1393</v>
      </c>
      <c r="AJ4261">
        <v>0</v>
      </c>
      <c r="AK4261">
        <v>0</v>
      </c>
      <c r="AL4261">
        <v>0</v>
      </c>
      <c r="AM4261" t="s">
        <v>199</v>
      </c>
      <c r="AN4261">
        <v>0</v>
      </c>
      <c r="AO4261" t="s">
        <v>40</v>
      </c>
    </row>
    <row r="4262" spans="1:41" x14ac:dyDescent="0.3">
      <c r="A4262" t="s">
        <v>192</v>
      </c>
      <c r="B4262" t="s">
        <v>3412</v>
      </c>
      <c r="C4262" t="s">
        <v>1193</v>
      </c>
      <c r="D4262" t="s">
        <v>4009</v>
      </c>
      <c r="E4262" s="116" t="s">
        <v>4602</v>
      </c>
      <c r="F4262">
        <v>12</v>
      </c>
      <c r="G4262" t="s">
        <v>36</v>
      </c>
      <c r="H4262" t="s">
        <v>61</v>
      </c>
      <c r="I4262" t="s">
        <v>62</v>
      </c>
      <c r="J4262" t="s">
        <v>5089</v>
      </c>
      <c r="K4262" t="s">
        <v>562</v>
      </c>
      <c r="L4262" t="s">
        <v>1212</v>
      </c>
      <c r="M4262" t="s">
        <v>44</v>
      </c>
      <c r="N4262" t="s">
        <v>44</v>
      </c>
      <c r="O4262" t="s">
        <v>645</v>
      </c>
      <c r="P4262" t="s">
        <v>720</v>
      </c>
      <c r="Q4262" t="s">
        <v>591</v>
      </c>
      <c r="R4262" t="s">
        <v>1390</v>
      </c>
      <c r="S4262" t="s">
        <v>1215</v>
      </c>
      <c r="T4262" t="s">
        <v>1311</v>
      </c>
      <c r="U4262" t="s">
        <v>40</v>
      </c>
      <c r="V4262" t="s">
        <v>40</v>
      </c>
      <c r="W4262" t="s">
        <v>40</v>
      </c>
      <c r="X4262" t="s">
        <v>41</v>
      </c>
      <c r="Y4262">
        <v>0</v>
      </c>
      <c r="Z4262" t="s">
        <v>41</v>
      </c>
      <c r="AA4262" t="s">
        <v>197</v>
      </c>
      <c r="AB4262" t="s">
        <v>1402</v>
      </c>
      <c r="AC4262">
        <v>0</v>
      </c>
      <c r="AD4262" t="s">
        <v>1464</v>
      </c>
      <c r="AE4262">
        <v>1019960004</v>
      </c>
      <c r="AF4262" t="s">
        <v>562</v>
      </c>
      <c r="AG4262" t="s">
        <v>62</v>
      </c>
      <c r="AH4262" t="s">
        <v>213</v>
      </c>
      <c r="AI4262" t="s">
        <v>1393</v>
      </c>
      <c r="AJ4262" t="s">
        <v>1367</v>
      </c>
      <c r="AK4262" t="s">
        <v>1410</v>
      </c>
      <c r="AL4262">
        <v>0</v>
      </c>
      <c r="AM4262" t="s">
        <v>201</v>
      </c>
      <c r="AN4262" t="s">
        <v>463</v>
      </c>
      <c r="AO4262" t="s">
        <v>40</v>
      </c>
    </row>
    <row r="4263" spans="1:41" x14ac:dyDescent="0.3">
      <c r="A4263" t="s">
        <v>192</v>
      </c>
      <c r="B4263" t="s">
        <v>3412</v>
      </c>
      <c r="C4263" t="s">
        <v>1192</v>
      </c>
      <c r="D4263" t="s">
        <v>5054</v>
      </c>
      <c r="E4263" s="116" t="s">
        <v>4602</v>
      </c>
      <c r="F4263">
        <v>20</v>
      </c>
      <c r="G4263" t="s">
        <v>36</v>
      </c>
      <c r="H4263" t="s">
        <v>61</v>
      </c>
      <c r="I4263" t="s">
        <v>62</v>
      </c>
      <c r="J4263" t="s">
        <v>1217</v>
      </c>
      <c r="K4263" t="s">
        <v>64</v>
      </c>
      <c r="L4263" t="s">
        <v>1239</v>
      </c>
      <c r="M4263" t="s">
        <v>1389</v>
      </c>
      <c r="N4263" t="s">
        <v>1257</v>
      </c>
      <c r="O4263" t="s">
        <v>645</v>
      </c>
      <c r="P4263" t="s">
        <v>720</v>
      </c>
      <c r="Q4263" t="s">
        <v>1221</v>
      </c>
      <c r="R4263" t="s">
        <v>1258</v>
      </c>
      <c r="S4263" t="s">
        <v>1259</v>
      </c>
      <c r="T4263" t="s">
        <v>5073</v>
      </c>
      <c r="U4263" t="s">
        <v>40</v>
      </c>
      <c r="V4263" t="s">
        <v>40</v>
      </c>
      <c r="W4263" t="s">
        <v>41</v>
      </c>
      <c r="X4263" t="s">
        <v>40</v>
      </c>
      <c r="Y4263">
        <v>0</v>
      </c>
      <c r="Z4263" t="s">
        <v>41</v>
      </c>
      <c r="AA4263" t="s">
        <v>20</v>
      </c>
      <c r="AB4263" t="s">
        <v>563</v>
      </c>
      <c r="AC4263">
        <v>0</v>
      </c>
      <c r="AD4263" t="s">
        <v>5093</v>
      </c>
      <c r="AE4263">
        <v>1019960005</v>
      </c>
      <c r="AF4263" t="s">
        <v>64</v>
      </c>
      <c r="AG4263" t="s">
        <v>62</v>
      </c>
      <c r="AH4263" t="s">
        <v>213</v>
      </c>
      <c r="AI4263" t="s">
        <v>1393</v>
      </c>
      <c r="AJ4263" t="s">
        <v>1258</v>
      </c>
      <c r="AK4263" t="s">
        <v>1410</v>
      </c>
      <c r="AL4263">
        <v>0</v>
      </c>
      <c r="AM4263" t="s">
        <v>199</v>
      </c>
      <c r="AN4263" t="s">
        <v>463</v>
      </c>
      <c r="AO4263" t="s">
        <v>41</v>
      </c>
    </row>
    <row r="4264" spans="1:41" x14ac:dyDescent="0.3">
      <c r="A4264" t="s">
        <v>192</v>
      </c>
      <c r="B4264" t="s">
        <v>3412</v>
      </c>
      <c r="C4264" t="s">
        <v>1192</v>
      </c>
      <c r="D4264" t="s">
        <v>3413</v>
      </c>
      <c r="E4264" s="116" t="s">
        <v>4603</v>
      </c>
      <c r="F4264">
        <v>1.5</v>
      </c>
      <c r="G4264" t="s">
        <v>36</v>
      </c>
      <c r="H4264" t="s">
        <v>61</v>
      </c>
      <c r="I4264" t="s">
        <v>62</v>
      </c>
      <c r="J4264" t="s">
        <v>1217</v>
      </c>
      <c r="K4264" t="s">
        <v>64</v>
      </c>
      <c r="L4264" t="s">
        <v>1239</v>
      </c>
      <c r="M4264" t="s">
        <v>1389</v>
      </c>
      <c r="N4264" t="s">
        <v>1257</v>
      </c>
      <c r="O4264" t="s">
        <v>645</v>
      </c>
      <c r="P4264" t="s">
        <v>720</v>
      </c>
      <c r="Q4264" t="s">
        <v>1221</v>
      </c>
      <c r="R4264" t="s">
        <v>1258</v>
      </c>
      <c r="S4264" t="s">
        <v>1259</v>
      </c>
      <c r="T4264" t="e">
        <v>#VALUE!</v>
      </c>
      <c r="U4264" t="s">
        <v>40</v>
      </c>
      <c r="V4264" t="s">
        <v>40</v>
      </c>
      <c r="W4264" t="s">
        <v>40</v>
      </c>
      <c r="X4264" t="s">
        <v>40</v>
      </c>
      <c r="Y4264">
        <v>0</v>
      </c>
      <c r="Z4264" t="s">
        <v>40</v>
      </c>
      <c r="AA4264" t="s">
        <v>662</v>
      </c>
      <c r="AB4264">
        <v>0</v>
      </c>
      <c r="AC4264">
        <v>0</v>
      </c>
      <c r="AD4264">
        <v>0</v>
      </c>
      <c r="AE4264">
        <v>0</v>
      </c>
      <c r="AF4264" t="s">
        <v>64</v>
      </c>
      <c r="AG4264" t="s">
        <v>62</v>
      </c>
      <c r="AH4264" t="s">
        <v>213</v>
      </c>
      <c r="AI4264" t="s">
        <v>1393</v>
      </c>
      <c r="AJ4264">
        <v>0</v>
      </c>
      <c r="AK4264">
        <v>0</v>
      </c>
      <c r="AL4264">
        <v>0</v>
      </c>
      <c r="AM4264" t="s">
        <v>199</v>
      </c>
      <c r="AN4264">
        <v>0</v>
      </c>
      <c r="AO4264" t="s">
        <v>40</v>
      </c>
    </row>
    <row r="4265" spans="1:41" x14ac:dyDescent="0.3">
      <c r="A4265" t="s">
        <v>192</v>
      </c>
      <c r="B4265" t="s">
        <v>3412</v>
      </c>
      <c r="C4265" t="s">
        <v>1192</v>
      </c>
      <c r="D4265" t="s">
        <v>5055</v>
      </c>
      <c r="E4265" s="116" t="s">
        <v>4603</v>
      </c>
      <c r="F4265">
        <v>15.5</v>
      </c>
      <c r="G4265" t="s">
        <v>36</v>
      </c>
      <c r="H4265" t="s">
        <v>61</v>
      </c>
      <c r="I4265" t="s">
        <v>62</v>
      </c>
      <c r="J4265" t="s">
        <v>1217</v>
      </c>
      <c r="K4265" t="s">
        <v>64</v>
      </c>
      <c r="L4265" t="s">
        <v>1239</v>
      </c>
      <c r="M4265" t="s">
        <v>1389</v>
      </c>
      <c r="N4265" t="s">
        <v>1257</v>
      </c>
      <c r="O4265" t="s">
        <v>645</v>
      </c>
      <c r="P4265" t="s">
        <v>720</v>
      </c>
      <c r="Q4265" t="s">
        <v>1221</v>
      </c>
      <c r="R4265" t="s">
        <v>1258</v>
      </c>
      <c r="S4265" t="s">
        <v>1259</v>
      </c>
      <c r="T4265" t="e">
        <v>#VALUE!</v>
      </c>
      <c r="U4265" t="s">
        <v>40</v>
      </c>
      <c r="V4265" t="s">
        <v>40</v>
      </c>
      <c r="W4265" t="s">
        <v>40</v>
      </c>
      <c r="X4265" t="s">
        <v>40</v>
      </c>
      <c r="Y4265">
        <v>0</v>
      </c>
      <c r="Z4265" t="s">
        <v>40</v>
      </c>
      <c r="AA4265" t="s">
        <v>662</v>
      </c>
      <c r="AB4265">
        <v>0</v>
      </c>
      <c r="AC4265">
        <v>0</v>
      </c>
      <c r="AD4265">
        <v>0</v>
      </c>
      <c r="AE4265">
        <v>0</v>
      </c>
      <c r="AF4265" t="s">
        <v>64</v>
      </c>
      <c r="AG4265" t="s">
        <v>62</v>
      </c>
      <c r="AH4265" t="s">
        <v>213</v>
      </c>
      <c r="AI4265" t="s">
        <v>1393</v>
      </c>
      <c r="AJ4265">
        <v>0</v>
      </c>
      <c r="AK4265">
        <v>0</v>
      </c>
      <c r="AL4265">
        <v>0</v>
      </c>
      <c r="AM4265" t="s">
        <v>199</v>
      </c>
      <c r="AN4265">
        <v>0</v>
      </c>
      <c r="AO4265" t="s">
        <v>40</v>
      </c>
    </row>
    <row r="4266" spans="1:41" x14ac:dyDescent="0.3">
      <c r="A4266" t="s">
        <v>192</v>
      </c>
      <c r="B4266" t="s">
        <v>3412</v>
      </c>
      <c r="C4266" t="s">
        <v>1193</v>
      </c>
      <c r="D4266" t="s">
        <v>4009</v>
      </c>
      <c r="E4266" s="116" t="s">
        <v>4603</v>
      </c>
      <c r="F4266">
        <v>8</v>
      </c>
      <c r="G4266" t="s">
        <v>36</v>
      </c>
      <c r="H4266" t="s">
        <v>61</v>
      </c>
      <c r="I4266" t="s">
        <v>62</v>
      </c>
      <c r="J4266" t="s">
        <v>5089</v>
      </c>
      <c r="K4266" t="s">
        <v>562</v>
      </c>
      <c r="L4266" t="s">
        <v>1212</v>
      </c>
      <c r="M4266" t="s">
        <v>44</v>
      </c>
      <c r="N4266" t="s">
        <v>44</v>
      </c>
      <c r="O4266" t="s">
        <v>645</v>
      </c>
      <c r="P4266" t="s">
        <v>720</v>
      </c>
      <c r="Q4266" t="s">
        <v>591</v>
      </c>
      <c r="R4266" t="s">
        <v>1390</v>
      </c>
      <c r="S4266" t="s">
        <v>1215</v>
      </c>
      <c r="T4266" t="s">
        <v>1311</v>
      </c>
      <c r="U4266" t="s">
        <v>40</v>
      </c>
      <c r="V4266" t="s">
        <v>40</v>
      </c>
      <c r="W4266" t="s">
        <v>40</v>
      </c>
      <c r="X4266" t="s">
        <v>41</v>
      </c>
      <c r="Y4266">
        <v>0</v>
      </c>
      <c r="Z4266" t="s">
        <v>41</v>
      </c>
      <c r="AA4266" t="s">
        <v>197</v>
      </c>
      <c r="AB4266" t="s">
        <v>1402</v>
      </c>
      <c r="AC4266">
        <v>0</v>
      </c>
      <c r="AD4266" t="s">
        <v>1464</v>
      </c>
      <c r="AE4266">
        <v>1019960004</v>
      </c>
      <c r="AF4266" t="s">
        <v>562</v>
      </c>
      <c r="AG4266" t="s">
        <v>62</v>
      </c>
      <c r="AH4266" t="s">
        <v>213</v>
      </c>
      <c r="AI4266" t="s">
        <v>1393</v>
      </c>
      <c r="AJ4266" t="s">
        <v>1367</v>
      </c>
      <c r="AK4266" t="s">
        <v>1410</v>
      </c>
      <c r="AL4266">
        <v>0</v>
      </c>
      <c r="AM4266" t="s">
        <v>201</v>
      </c>
      <c r="AN4266" t="s">
        <v>463</v>
      </c>
      <c r="AO4266" t="s">
        <v>40</v>
      </c>
    </row>
    <row r="4267" spans="1:41" x14ac:dyDescent="0.3">
      <c r="A4267" t="s">
        <v>192</v>
      </c>
      <c r="B4267" t="s">
        <v>3412</v>
      </c>
      <c r="C4267" t="s">
        <v>1192</v>
      </c>
      <c r="D4267" t="s">
        <v>5054</v>
      </c>
      <c r="E4267" s="116" t="s">
        <v>4603</v>
      </c>
      <c r="F4267">
        <v>20</v>
      </c>
      <c r="G4267" t="s">
        <v>36</v>
      </c>
      <c r="H4267" t="s">
        <v>61</v>
      </c>
      <c r="I4267" t="s">
        <v>62</v>
      </c>
      <c r="J4267" t="s">
        <v>1217</v>
      </c>
      <c r="K4267" t="s">
        <v>64</v>
      </c>
      <c r="L4267" t="s">
        <v>1239</v>
      </c>
      <c r="M4267" t="s">
        <v>1389</v>
      </c>
      <c r="N4267" t="s">
        <v>1257</v>
      </c>
      <c r="O4267" t="s">
        <v>645</v>
      </c>
      <c r="P4267" t="s">
        <v>720</v>
      </c>
      <c r="Q4267" t="s">
        <v>1221</v>
      </c>
      <c r="R4267" t="s">
        <v>1258</v>
      </c>
      <c r="S4267" t="s">
        <v>1259</v>
      </c>
      <c r="T4267" t="s">
        <v>5073</v>
      </c>
      <c r="U4267" t="s">
        <v>40</v>
      </c>
      <c r="V4267" t="s">
        <v>40</v>
      </c>
      <c r="W4267" t="s">
        <v>41</v>
      </c>
      <c r="X4267" t="s">
        <v>40</v>
      </c>
      <c r="Y4267">
        <v>0</v>
      </c>
      <c r="Z4267" t="s">
        <v>41</v>
      </c>
      <c r="AA4267" t="s">
        <v>20</v>
      </c>
      <c r="AB4267" t="s">
        <v>563</v>
      </c>
      <c r="AC4267">
        <v>0</v>
      </c>
      <c r="AD4267" t="s">
        <v>5093</v>
      </c>
      <c r="AE4267">
        <v>1019960005</v>
      </c>
      <c r="AF4267" t="s">
        <v>64</v>
      </c>
      <c r="AG4267" t="s">
        <v>62</v>
      </c>
      <c r="AH4267" t="s">
        <v>213</v>
      </c>
      <c r="AI4267" t="s">
        <v>1393</v>
      </c>
      <c r="AJ4267" t="s">
        <v>1258</v>
      </c>
      <c r="AK4267" t="s">
        <v>1410</v>
      </c>
      <c r="AL4267">
        <v>0</v>
      </c>
      <c r="AM4267" t="s">
        <v>199</v>
      </c>
      <c r="AN4267" t="s">
        <v>463</v>
      </c>
      <c r="AO4267" t="s">
        <v>41</v>
      </c>
    </row>
    <row r="4268" spans="1:41" x14ac:dyDescent="0.3">
      <c r="A4268" t="s">
        <v>192</v>
      </c>
      <c r="B4268" t="s">
        <v>3412</v>
      </c>
      <c r="C4268" t="s">
        <v>1193</v>
      </c>
      <c r="D4268" t="s">
        <v>5056</v>
      </c>
      <c r="E4268" s="116" t="s">
        <v>4604</v>
      </c>
      <c r="F4268">
        <v>20</v>
      </c>
      <c r="G4268" t="s">
        <v>36</v>
      </c>
      <c r="H4268" t="s">
        <v>61</v>
      </c>
      <c r="I4268" t="s">
        <v>62</v>
      </c>
      <c r="J4268" t="s">
        <v>5089</v>
      </c>
      <c r="K4268" t="s">
        <v>562</v>
      </c>
      <c r="L4268" t="s">
        <v>1212</v>
      </c>
      <c r="M4268" t="s">
        <v>44</v>
      </c>
      <c r="N4268" t="s">
        <v>44</v>
      </c>
      <c r="O4268" t="s">
        <v>645</v>
      </c>
      <c r="P4268" t="s">
        <v>720</v>
      </c>
      <c r="Q4268" t="s">
        <v>591</v>
      </c>
      <c r="R4268" t="s">
        <v>1390</v>
      </c>
      <c r="S4268" t="s">
        <v>1215</v>
      </c>
      <c r="T4268" t="e">
        <v>#VALUE!</v>
      </c>
      <c r="U4268" t="s">
        <v>40</v>
      </c>
      <c r="V4268" t="s">
        <v>40</v>
      </c>
      <c r="W4268" t="s">
        <v>40</v>
      </c>
      <c r="X4268" t="s">
        <v>40</v>
      </c>
      <c r="Y4268">
        <v>0</v>
      </c>
      <c r="Z4268" t="s">
        <v>40</v>
      </c>
      <c r="AA4268" t="s">
        <v>662</v>
      </c>
      <c r="AB4268">
        <v>0</v>
      </c>
      <c r="AC4268">
        <v>0</v>
      </c>
      <c r="AD4268">
        <v>0</v>
      </c>
      <c r="AE4268">
        <v>0</v>
      </c>
      <c r="AF4268" t="s">
        <v>562</v>
      </c>
      <c r="AG4268" t="s">
        <v>62</v>
      </c>
      <c r="AH4268" t="s">
        <v>213</v>
      </c>
      <c r="AI4268" t="s">
        <v>1393</v>
      </c>
      <c r="AJ4268">
        <v>0</v>
      </c>
      <c r="AK4268">
        <v>0</v>
      </c>
      <c r="AL4268">
        <v>0</v>
      </c>
      <c r="AM4268" t="s">
        <v>201</v>
      </c>
      <c r="AN4268">
        <v>0</v>
      </c>
      <c r="AO4268" t="s">
        <v>40</v>
      </c>
    </row>
    <row r="4269" spans="1:41" x14ac:dyDescent="0.3">
      <c r="A4269" t="s">
        <v>192</v>
      </c>
      <c r="B4269" t="s">
        <v>3412</v>
      </c>
      <c r="C4269" t="s">
        <v>1193</v>
      </c>
      <c r="D4269" t="s">
        <v>4009</v>
      </c>
      <c r="E4269" s="116" t="s">
        <v>4604</v>
      </c>
      <c r="F4269">
        <v>5</v>
      </c>
      <c r="G4269" t="s">
        <v>36</v>
      </c>
      <c r="H4269" t="s">
        <v>61</v>
      </c>
      <c r="I4269" t="s">
        <v>62</v>
      </c>
      <c r="J4269" t="s">
        <v>5089</v>
      </c>
      <c r="K4269" t="s">
        <v>562</v>
      </c>
      <c r="L4269" t="s">
        <v>1212</v>
      </c>
      <c r="M4269" t="s">
        <v>44</v>
      </c>
      <c r="N4269" t="s">
        <v>44</v>
      </c>
      <c r="O4269" t="s">
        <v>645</v>
      </c>
      <c r="P4269" t="s">
        <v>720</v>
      </c>
      <c r="Q4269" t="s">
        <v>591</v>
      </c>
      <c r="R4269" t="s">
        <v>1390</v>
      </c>
      <c r="S4269" t="s">
        <v>1215</v>
      </c>
      <c r="T4269" t="s">
        <v>1311</v>
      </c>
      <c r="U4269" t="s">
        <v>40</v>
      </c>
      <c r="V4269" t="s">
        <v>40</v>
      </c>
      <c r="W4269" t="s">
        <v>40</v>
      </c>
      <c r="X4269" t="s">
        <v>41</v>
      </c>
      <c r="Y4269">
        <v>0</v>
      </c>
      <c r="Z4269" t="s">
        <v>41</v>
      </c>
      <c r="AA4269" t="s">
        <v>197</v>
      </c>
      <c r="AB4269" t="s">
        <v>1402</v>
      </c>
      <c r="AC4269">
        <v>0</v>
      </c>
      <c r="AD4269" t="s">
        <v>1464</v>
      </c>
      <c r="AE4269">
        <v>1019960004</v>
      </c>
      <c r="AF4269" t="s">
        <v>562</v>
      </c>
      <c r="AG4269" t="s">
        <v>62</v>
      </c>
      <c r="AH4269" t="s">
        <v>213</v>
      </c>
      <c r="AI4269" t="s">
        <v>1393</v>
      </c>
      <c r="AJ4269" t="s">
        <v>1367</v>
      </c>
      <c r="AK4269" t="s">
        <v>1410</v>
      </c>
      <c r="AL4269">
        <v>0</v>
      </c>
      <c r="AM4269" t="s">
        <v>201</v>
      </c>
      <c r="AN4269" t="s">
        <v>463</v>
      </c>
      <c r="AO4269" t="s">
        <v>40</v>
      </c>
    </row>
    <row r="4270" spans="1:41" x14ac:dyDescent="0.3">
      <c r="A4270" t="s">
        <v>192</v>
      </c>
      <c r="B4270" t="s">
        <v>3412</v>
      </c>
      <c r="C4270" t="s">
        <v>1192</v>
      </c>
      <c r="D4270" t="s">
        <v>5054</v>
      </c>
      <c r="E4270" s="116" t="s">
        <v>4604</v>
      </c>
      <c r="F4270">
        <v>20</v>
      </c>
      <c r="G4270" t="s">
        <v>36</v>
      </c>
      <c r="H4270" t="s">
        <v>61</v>
      </c>
      <c r="I4270" t="s">
        <v>62</v>
      </c>
      <c r="J4270" t="s">
        <v>1217</v>
      </c>
      <c r="K4270" t="s">
        <v>64</v>
      </c>
      <c r="L4270" t="s">
        <v>1239</v>
      </c>
      <c r="M4270" t="s">
        <v>1389</v>
      </c>
      <c r="N4270" t="s">
        <v>1257</v>
      </c>
      <c r="O4270" t="s">
        <v>645</v>
      </c>
      <c r="P4270" t="s">
        <v>720</v>
      </c>
      <c r="Q4270" t="s">
        <v>1221</v>
      </c>
      <c r="R4270" t="s">
        <v>1258</v>
      </c>
      <c r="S4270" t="s">
        <v>1259</v>
      </c>
      <c r="T4270" t="s">
        <v>5073</v>
      </c>
      <c r="U4270" t="s">
        <v>40</v>
      </c>
      <c r="V4270" t="s">
        <v>40</v>
      </c>
      <c r="W4270" t="s">
        <v>41</v>
      </c>
      <c r="X4270" t="s">
        <v>40</v>
      </c>
      <c r="Y4270">
        <v>0</v>
      </c>
      <c r="Z4270" t="s">
        <v>41</v>
      </c>
      <c r="AA4270" t="s">
        <v>20</v>
      </c>
      <c r="AB4270" t="s">
        <v>563</v>
      </c>
      <c r="AC4270">
        <v>0</v>
      </c>
      <c r="AD4270" t="s">
        <v>5093</v>
      </c>
      <c r="AE4270">
        <v>1019960005</v>
      </c>
      <c r="AF4270" t="s">
        <v>64</v>
      </c>
      <c r="AG4270" t="s">
        <v>62</v>
      </c>
      <c r="AH4270" t="s">
        <v>213</v>
      </c>
      <c r="AI4270" t="s">
        <v>1393</v>
      </c>
      <c r="AJ4270" t="s">
        <v>1258</v>
      </c>
      <c r="AK4270" t="s">
        <v>1410</v>
      </c>
      <c r="AL4270">
        <v>0</v>
      </c>
      <c r="AM4270" t="s">
        <v>199</v>
      </c>
      <c r="AN4270" t="s">
        <v>463</v>
      </c>
      <c r="AO4270" t="s">
        <v>41</v>
      </c>
    </row>
    <row r="4271" spans="1:41" x14ac:dyDescent="0.3">
      <c r="A4271" t="s">
        <v>1194</v>
      </c>
      <c r="B4271" t="s">
        <v>3420</v>
      </c>
      <c r="C4271" t="s">
        <v>790</v>
      </c>
      <c r="D4271" t="s">
        <v>2351</v>
      </c>
      <c r="E4271" s="116" t="s">
        <v>4173</v>
      </c>
      <c r="F4271">
        <v>45</v>
      </c>
      <c r="G4271" t="s">
        <v>36</v>
      </c>
      <c r="H4271" t="s">
        <v>198</v>
      </c>
      <c r="I4271" t="s">
        <v>37</v>
      </c>
      <c r="J4271" t="s">
        <v>712</v>
      </c>
      <c r="K4271" t="s">
        <v>1209</v>
      </c>
      <c r="L4271" t="s">
        <v>1210</v>
      </c>
      <c r="M4271" t="s">
        <v>44</v>
      </c>
      <c r="N4271" t="s">
        <v>44</v>
      </c>
      <c r="O4271" t="s">
        <v>644</v>
      </c>
      <c r="P4271" t="s">
        <v>720</v>
      </c>
      <c r="Q4271" t="s">
        <v>49</v>
      </c>
      <c r="R4271">
        <v>0</v>
      </c>
      <c r="S4271">
        <v>0</v>
      </c>
      <c r="T4271" t="e">
        <v>#VALUE!</v>
      </c>
      <c r="U4271" t="s">
        <v>40</v>
      </c>
      <c r="V4271" t="s">
        <v>40</v>
      </c>
      <c r="W4271" t="s">
        <v>40</v>
      </c>
      <c r="X4271" t="s">
        <v>40</v>
      </c>
      <c r="Y4271">
        <v>0</v>
      </c>
      <c r="Z4271" t="s">
        <v>40</v>
      </c>
      <c r="AA4271" t="s">
        <v>662</v>
      </c>
      <c r="AB4271">
        <v>0</v>
      </c>
      <c r="AC4271">
        <v>0</v>
      </c>
      <c r="AD4271">
        <v>0</v>
      </c>
      <c r="AE4271">
        <v>0</v>
      </c>
      <c r="AF4271" t="s">
        <v>1209</v>
      </c>
      <c r="AG4271" t="s">
        <v>37</v>
      </c>
      <c r="AH4271" t="s">
        <v>44</v>
      </c>
      <c r="AI4271" t="s">
        <v>1393</v>
      </c>
      <c r="AJ4271">
        <v>0</v>
      </c>
      <c r="AK4271">
        <v>0</v>
      </c>
      <c r="AL4271">
        <v>0</v>
      </c>
      <c r="AM4271" t="s">
        <v>199</v>
      </c>
      <c r="AN4271">
        <v>0</v>
      </c>
      <c r="AO4271" t="s">
        <v>40</v>
      </c>
    </row>
    <row r="4272" spans="1:41" x14ac:dyDescent="0.3">
      <c r="A4272" t="s">
        <v>1194</v>
      </c>
      <c r="B4272" t="s">
        <v>3420</v>
      </c>
      <c r="C4272" t="s">
        <v>790</v>
      </c>
      <c r="D4272" t="s">
        <v>2351</v>
      </c>
      <c r="E4272" s="116" t="s">
        <v>4601</v>
      </c>
      <c r="F4272">
        <v>18</v>
      </c>
      <c r="G4272" t="s">
        <v>36</v>
      </c>
      <c r="H4272" t="s">
        <v>198</v>
      </c>
      <c r="I4272" t="s">
        <v>37</v>
      </c>
      <c r="J4272" t="s">
        <v>712</v>
      </c>
      <c r="K4272" t="s">
        <v>1209</v>
      </c>
      <c r="L4272" t="s">
        <v>1210</v>
      </c>
      <c r="M4272" t="s">
        <v>44</v>
      </c>
      <c r="N4272" t="s">
        <v>44</v>
      </c>
      <c r="O4272" t="s">
        <v>645</v>
      </c>
      <c r="P4272" t="s">
        <v>720</v>
      </c>
      <c r="Q4272" t="s">
        <v>49</v>
      </c>
      <c r="R4272">
        <v>0</v>
      </c>
      <c r="S4272">
        <v>0</v>
      </c>
      <c r="T4272" t="e">
        <v>#VALUE!</v>
      </c>
      <c r="U4272" t="s">
        <v>40</v>
      </c>
      <c r="V4272" t="s">
        <v>40</v>
      </c>
      <c r="W4272" t="s">
        <v>40</v>
      </c>
      <c r="X4272" t="s">
        <v>40</v>
      </c>
      <c r="Y4272">
        <v>0</v>
      </c>
      <c r="Z4272" t="s">
        <v>40</v>
      </c>
      <c r="AA4272" t="s">
        <v>662</v>
      </c>
      <c r="AB4272">
        <v>0</v>
      </c>
      <c r="AC4272">
        <v>0</v>
      </c>
      <c r="AD4272">
        <v>0</v>
      </c>
      <c r="AE4272">
        <v>0</v>
      </c>
      <c r="AF4272" t="s">
        <v>1209</v>
      </c>
      <c r="AG4272" t="s">
        <v>37</v>
      </c>
      <c r="AH4272" t="s">
        <v>44</v>
      </c>
      <c r="AI4272" t="s">
        <v>1393</v>
      </c>
      <c r="AJ4272">
        <v>0</v>
      </c>
      <c r="AK4272">
        <v>0</v>
      </c>
      <c r="AL4272">
        <v>0</v>
      </c>
      <c r="AM4272" t="s">
        <v>199</v>
      </c>
      <c r="AN4272">
        <v>0</v>
      </c>
      <c r="AO4272" t="s">
        <v>40</v>
      </c>
    </row>
    <row r="4273" spans="1:41" x14ac:dyDescent="0.3">
      <c r="A4273" t="s">
        <v>1194</v>
      </c>
      <c r="B4273" t="s">
        <v>3420</v>
      </c>
      <c r="C4273" t="s">
        <v>790</v>
      </c>
      <c r="D4273" t="s">
        <v>2351</v>
      </c>
      <c r="E4273" s="116" t="s">
        <v>4602</v>
      </c>
      <c r="F4273">
        <v>36</v>
      </c>
      <c r="G4273" t="s">
        <v>36</v>
      </c>
      <c r="H4273" t="s">
        <v>198</v>
      </c>
      <c r="I4273" t="s">
        <v>37</v>
      </c>
      <c r="J4273" t="s">
        <v>712</v>
      </c>
      <c r="K4273" t="s">
        <v>1209</v>
      </c>
      <c r="L4273" t="s">
        <v>1210</v>
      </c>
      <c r="M4273" t="s">
        <v>44</v>
      </c>
      <c r="N4273" t="s">
        <v>44</v>
      </c>
      <c r="O4273" t="s">
        <v>645</v>
      </c>
      <c r="P4273" t="s">
        <v>720</v>
      </c>
      <c r="Q4273" t="s">
        <v>49</v>
      </c>
      <c r="R4273">
        <v>0</v>
      </c>
      <c r="S4273">
        <v>0</v>
      </c>
      <c r="T4273" t="e">
        <v>#VALUE!</v>
      </c>
      <c r="U4273" t="s">
        <v>40</v>
      </c>
      <c r="V4273" t="s">
        <v>40</v>
      </c>
      <c r="W4273" t="s">
        <v>40</v>
      </c>
      <c r="X4273" t="s">
        <v>40</v>
      </c>
      <c r="Y4273">
        <v>0</v>
      </c>
      <c r="Z4273" t="s">
        <v>40</v>
      </c>
      <c r="AA4273" t="s">
        <v>662</v>
      </c>
      <c r="AB4273">
        <v>0</v>
      </c>
      <c r="AC4273">
        <v>0</v>
      </c>
      <c r="AD4273">
        <v>0</v>
      </c>
      <c r="AE4273">
        <v>0</v>
      </c>
      <c r="AF4273" t="s">
        <v>1209</v>
      </c>
      <c r="AG4273" t="s">
        <v>37</v>
      </c>
      <c r="AH4273" t="s">
        <v>44</v>
      </c>
      <c r="AI4273" t="s">
        <v>1393</v>
      </c>
      <c r="AJ4273">
        <v>0</v>
      </c>
      <c r="AK4273">
        <v>0</v>
      </c>
      <c r="AL4273">
        <v>0</v>
      </c>
      <c r="AM4273" t="s">
        <v>199</v>
      </c>
      <c r="AN4273">
        <v>0</v>
      </c>
      <c r="AO4273" t="s">
        <v>40</v>
      </c>
    </row>
    <row r="4274" spans="1:41" x14ac:dyDescent="0.3">
      <c r="A4274" t="s">
        <v>1194</v>
      </c>
      <c r="B4274" t="s">
        <v>3420</v>
      </c>
      <c r="C4274" t="s">
        <v>790</v>
      </c>
      <c r="D4274" t="s">
        <v>2351</v>
      </c>
      <c r="E4274" s="116" t="s">
        <v>4603</v>
      </c>
      <c r="F4274">
        <v>45</v>
      </c>
      <c r="G4274" t="s">
        <v>36</v>
      </c>
      <c r="H4274" t="s">
        <v>198</v>
      </c>
      <c r="I4274" t="s">
        <v>37</v>
      </c>
      <c r="J4274" t="s">
        <v>712</v>
      </c>
      <c r="K4274" t="s">
        <v>1209</v>
      </c>
      <c r="L4274" t="s">
        <v>1210</v>
      </c>
      <c r="M4274" t="s">
        <v>44</v>
      </c>
      <c r="N4274" t="s">
        <v>44</v>
      </c>
      <c r="O4274" t="s">
        <v>645</v>
      </c>
      <c r="P4274" t="s">
        <v>720</v>
      </c>
      <c r="Q4274" t="s">
        <v>49</v>
      </c>
      <c r="R4274">
        <v>0</v>
      </c>
      <c r="S4274">
        <v>0</v>
      </c>
      <c r="T4274" t="e">
        <v>#VALUE!</v>
      </c>
      <c r="U4274" t="s">
        <v>40</v>
      </c>
      <c r="V4274" t="s">
        <v>40</v>
      </c>
      <c r="W4274" t="s">
        <v>40</v>
      </c>
      <c r="X4274" t="s">
        <v>40</v>
      </c>
      <c r="Y4274">
        <v>0</v>
      </c>
      <c r="Z4274" t="s">
        <v>40</v>
      </c>
      <c r="AA4274" t="s">
        <v>662</v>
      </c>
      <c r="AB4274">
        <v>0</v>
      </c>
      <c r="AC4274">
        <v>0</v>
      </c>
      <c r="AD4274">
        <v>0</v>
      </c>
      <c r="AE4274">
        <v>0</v>
      </c>
      <c r="AF4274" t="s">
        <v>1209</v>
      </c>
      <c r="AG4274" t="s">
        <v>37</v>
      </c>
      <c r="AH4274" t="s">
        <v>44</v>
      </c>
      <c r="AI4274" t="s">
        <v>1393</v>
      </c>
      <c r="AJ4274">
        <v>0</v>
      </c>
      <c r="AK4274">
        <v>0</v>
      </c>
      <c r="AL4274">
        <v>0</v>
      </c>
      <c r="AM4274" t="s">
        <v>199</v>
      </c>
      <c r="AN4274">
        <v>0</v>
      </c>
      <c r="AO4274" t="s">
        <v>40</v>
      </c>
    </row>
    <row r="4275" spans="1:41" x14ac:dyDescent="0.3">
      <c r="A4275" t="s">
        <v>1194</v>
      </c>
      <c r="B4275" t="s">
        <v>3420</v>
      </c>
      <c r="C4275" t="s">
        <v>790</v>
      </c>
      <c r="D4275" t="s">
        <v>2351</v>
      </c>
      <c r="E4275" s="116" t="s">
        <v>4604</v>
      </c>
      <c r="F4275">
        <v>45</v>
      </c>
      <c r="G4275" t="s">
        <v>36</v>
      </c>
      <c r="H4275" t="s">
        <v>198</v>
      </c>
      <c r="I4275" t="s">
        <v>37</v>
      </c>
      <c r="J4275" t="s">
        <v>712</v>
      </c>
      <c r="K4275" t="s">
        <v>1209</v>
      </c>
      <c r="L4275" t="s">
        <v>1210</v>
      </c>
      <c r="M4275" t="s">
        <v>44</v>
      </c>
      <c r="N4275" t="s">
        <v>44</v>
      </c>
      <c r="O4275" t="s">
        <v>645</v>
      </c>
      <c r="P4275" t="s">
        <v>720</v>
      </c>
      <c r="Q4275" t="s">
        <v>49</v>
      </c>
      <c r="R4275">
        <v>0</v>
      </c>
      <c r="S4275">
        <v>0</v>
      </c>
      <c r="T4275" t="e">
        <v>#VALUE!</v>
      </c>
      <c r="U4275" t="s">
        <v>40</v>
      </c>
      <c r="V4275" t="s">
        <v>40</v>
      </c>
      <c r="W4275" t="s">
        <v>40</v>
      </c>
      <c r="X4275" t="s">
        <v>40</v>
      </c>
      <c r="Y4275">
        <v>0</v>
      </c>
      <c r="Z4275" t="s">
        <v>40</v>
      </c>
      <c r="AA4275" t="s">
        <v>662</v>
      </c>
      <c r="AB4275">
        <v>0</v>
      </c>
      <c r="AC4275">
        <v>0</v>
      </c>
      <c r="AD4275">
        <v>0</v>
      </c>
      <c r="AE4275">
        <v>0</v>
      </c>
      <c r="AF4275" t="s">
        <v>1209</v>
      </c>
      <c r="AG4275" t="s">
        <v>37</v>
      </c>
      <c r="AH4275" t="s">
        <v>44</v>
      </c>
      <c r="AI4275" t="s">
        <v>1393</v>
      </c>
      <c r="AJ4275">
        <v>0</v>
      </c>
      <c r="AK4275">
        <v>0</v>
      </c>
      <c r="AL4275">
        <v>0</v>
      </c>
      <c r="AM4275" t="s">
        <v>199</v>
      </c>
      <c r="AN4275">
        <v>0</v>
      </c>
      <c r="AO4275" t="s">
        <v>40</v>
      </c>
    </row>
    <row r="4276" spans="1:41" x14ac:dyDescent="0.3">
      <c r="A4276" t="s">
        <v>193</v>
      </c>
      <c r="B4276" t="s">
        <v>3421</v>
      </c>
      <c r="C4276" t="s">
        <v>1195</v>
      </c>
      <c r="D4276" t="s">
        <v>1196</v>
      </c>
      <c r="E4276" s="116" t="s">
        <v>4173</v>
      </c>
      <c r="F4276">
        <v>45</v>
      </c>
      <c r="G4276" t="s">
        <v>36</v>
      </c>
      <c r="H4276" t="s">
        <v>61</v>
      </c>
      <c r="I4276" t="s">
        <v>62</v>
      </c>
      <c r="J4276" t="s">
        <v>38</v>
      </c>
      <c r="K4276" t="s">
        <v>1236</v>
      </c>
      <c r="L4276" t="s">
        <v>1239</v>
      </c>
      <c r="M4276" t="s">
        <v>1201</v>
      </c>
      <c r="N4276" t="s">
        <v>1201</v>
      </c>
      <c r="O4276" t="s">
        <v>644</v>
      </c>
      <c r="P4276" t="s">
        <v>720</v>
      </c>
      <c r="Q4276" t="s">
        <v>1221</v>
      </c>
      <c r="R4276" t="s">
        <v>1281</v>
      </c>
      <c r="S4276" t="s">
        <v>1203</v>
      </c>
      <c r="T4276" t="e">
        <v>#VALUE!</v>
      </c>
      <c r="U4276" t="s">
        <v>40</v>
      </c>
      <c r="V4276" t="s">
        <v>41</v>
      </c>
      <c r="W4276" t="s">
        <v>40</v>
      </c>
      <c r="X4276" t="s">
        <v>40</v>
      </c>
      <c r="Y4276">
        <v>0</v>
      </c>
      <c r="Z4276" t="s">
        <v>41</v>
      </c>
      <c r="AA4276" t="s">
        <v>21</v>
      </c>
      <c r="AB4276">
        <v>0</v>
      </c>
      <c r="AC4276">
        <v>0</v>
      </c>
      <c r="AD4276">
        <v>0</v>
      </c>
      <c r="AE4276">
        <v>0</v>
      </c>
      <c r="AF4276" t="s">
        <v>1416</v>
      </c>
      <c r="AG4276" t="s">
        <v>663</v>
      </c>
      <c r="AH4276" t="s">
        <v>212</v>
      </c>
      <c r="AI4276" t="s">
        <v>1393</v>
      </c>
      <c r="AJ4276">
        <v>0</v>
      </c>
      <c r="AK4276">
        <v>0</v>
      </c>
      <c r="AL4276">
        <v>0</v>
      </c>
      <c r="AM4276" t="s">
        <v>201</v>
      </c>
      <c r="AN4276">
        <v>0</v>
      </c>
      <c r="AO4276" t="s">
        <v>40</v>
      </c>
    </row>
    <row r="4277" spans="1:41" x14ac:dyDescent="0.3">
      <c r="A4277" t="s">
        <v>193</v>
      </c>
      <c r="B4277" t="s">
        <v>3421</v>
      </c>
      <c r="C4277" t="s">
        <v>1195</v>
      </c>
      <c r="D4277" t="s">
        <v>1196</v>
      </c>
      <c r="E4277" s="116" t="s">
        <v>4601</v>
      </c>
      <c r="F4277">
        <v>45</v>
      </c>
      <c r="G4277" t="s">
        <v>36</v>
      </c>
      <c r="H4277" t="s">
        <v>61</v>
      </c>
      <c r="I4277" t="s">
        <v>62</v>
      </c>
      <c r="J4277" t="s">
        <v>38</v>
      </c>
      <c r="K4277" t="s">
        <v>1236</v>
      </c>
      <c r="L4277" t="s">
        <v>1239</v>
      </c>
      <c r="M4277" t="s">
        <v>1201</v>
      </c>
      <c r="N4277" t="s">
        <v>1201</v>
      </c>
      <c r="O4277" t="s">
        <v>645</v>
      </c>
      <c r="P4277" t="s">
        <v>720</v>
      </c>
      <c r="Q4277" t="s">
        <v>1221</v>
      </c>
      <c r="R4277" t="s">
        <v>1281</v>
      </c>
      <c r="S4277" t="s">
        <v>1203</v>
      </c>
      <c r="T4277" t="e">
        <v>#VALUE!</v>
      </c>
      <c r="U4277" t="s">
        <v>40</v>
      </c>
      <c r="V4277" t="s">
        <v>41</v>
      </c>
      <c r="W4277" t="s">
        <v>40</v>
      </c>
      <c r="X4277" t="s">
        <v>40</v>
      </c>
      <c r="Y4277">
        <v>0</v>
      </c>
      <c r="Z4277" t="s">
        <v>41</v>
      </c>
      <c r="AA4277" t="s">
        <v>21</v>
      </c>
      <c r="AB4277">
        <v>0</v>
      </c>
      <c r="AC4277">
        <v>0</v>
      </c>
      <c r="AD4277">
        <v>0</v>
      </c>
      <c r="AE4277">
        <v>0</v>
      </c>
      <c r="AF4277" t="s">
        <v>1416</v>
      </c>
      <c r="AG4277" t="s">
        <v>663</v>
      </c>
      <c r="AH4277" t="s">
        <v>212</v>
      </c>
      <c r="AI4277" t="s">
        <v>1393</v>
      </c>
      <c r="AJ4277">
        <v>0</v>
      </c>
      <c r="AK4277">
        <v>0</v>
      </c>
      <c r="AL4277">
        <v>0</v>
      </c>
      <c r="AM4277" t="s">
        <v>201</v>
      </c>
      <c r="AN4277">
        <v>0</v>
      </c>
      <c r="AO4277" t="s">
        <v>40</v>
      </c>
    </row>
    <row r="4278" spans="1:41" x14ac:dyDescent="0.3">
      <c r="A4278" t="s">
        <v>193</v>
      </c>
      <c r="B4278" t="s">
        <v>3421</v>
      </c>
      <c r="C4278" t="s">
        <v>1195</v>
      </c>
      <c r="D4278" t="s">
        <v>1196</v>
      </c>
      <c r="E4278" s="116" t="s">
        <v>4602</v>
      </c>
      <c r="F4278">
        <v>45</v>
      </c>
      <c r="G4278" t="s">
        <v>36</v>
      </c>
      <c r="H4278" t="s">
        <v>61</v>
      </c>
      <c r="I4278" t="s">
        <v>62</v>
      </c>
      <c r="J4278" t="s">
        <v>38</v>
      </c>
      <c r="K4278" t="s">
        <v>1236</v>
      </c>
      <c r="L4278" t="s">
        <v>1239</v>
      </c>
      <c r="M4278" t="s">
        <v>1201</v>
      </c>
      <c r="N4278" t="s">
        <v>1201</v>
      </c>
      <c r="O4278" t="s">
        <v>645</v>
      </c>
      <c r="P4278" t="s">
        <v>720</v>
      </c>
      <c r="Q4278" t="s">
        <v>1221</v>
      </c>
      <c r="R4278" t="s">
        <v>1281</v>
      </c>
      <c r="S4278" t="s">
        <v>1203</v>
      </c>
      <c r="T4278" t="e">
        <v>#VALUE!</v>
      </c>
      <c r="U4278" t="s">
        <v>40</v>
      </c>
      <c r="V4278" t="s">
        <v>41</v>
      </c>
      <c r="W4278" t="s">
        <v>40</v>
      </c>
      <c r="X4278" t="s">
        <v>40</v>
      </c>
      <c r="Y4278">
        <v>0</v>
      </c>
      <c r="Z4278" t="s">
        <v>41</v>
      </c>
      <c r="AA4278" t="s">
        <v>21</v>
      </c>
      <c r="AB4278">
        <v>0</v>
      </c>
      <c r="AC4278">
        <v>0</v>
      </c>
      <c r="AD4278">
        <v>0</v>
      </c>
      <c r="AE4278">
        <v>0</v>
      </c>
      <c r="AF4278" t="s">
        <v>1416</v>
      </c>
      <c r="AG4278" t="s">
        <v>663</v>
      </c>
      <c r="AH4278" t="s">
        <v>212</v>
      </c>
      <c r="AI4278" t="s">
        <v>1393</v>
      </c>
      <c r="AJ4278">
        <v>0</v>
      </c>
      <c r="AK4278">
        <v>0</v>
      </c>
      <c r="AL4278">
        <v>0</v>
      </c>
      <c r="AM4278" t="s">
        <v>201</v>
      </c>
      <c r="AN4278">
        <v>0</v>
      </c>
      <c r="AO4278" t="s">
        <v>40</v>
      </c>
    </row>
    <row r="4279" spans="1:41" x14ac:dyDescent="0.3">
      <c r="A4279" t="s">
        <v>193</v>
      </c>
      <c r="B4279" t="s">
        <v>3421</v>
      </c>
      <c r="C4279" t="s">
        <v>1195</v>
      </c>
      <c r="D4279" t="s">
        <v>1196</v>
      </c>
      <c r="E4279" s="116" t="s">
        <v>4603</v>
      </c>
      <c r="F4279">
        <v>45</v>
      </c>
      <c r="G4279" t="s">
        <v>36</v>
      </c>
      <c r="H4279" t="s">
        <v>61</v>
      </c>
      <c r="I4279" t="s">
        <v>62</v>
      </c>
      <c r="J4279" t="s">
        <v>38</v>
      </c>
      <c r="K4279" t="s">
        <v>1236</v>
      </c>
      <c r="L4279" t="s">
        <v>1239</v>
      </c>
      <c r="M4279" t="s">
        <v>1201</v>
      </c>
      <c r="N4279" t="s">
        <v>1201</v>
      </c>
      <c r="O4279" t="s">
        <v>645</v>
      </c>
      <c r="P4279" t="s">
        <v>720</v>
      </c>
      <c r="Q4279" t="s">
        <v>1221</v>
      </c>
      <c r="R4279" t="s">
        <v>1281</v>
      </c>
      <c r="S4279" t="s">
        <v>1203</v>
      </c>
      <c r="T4279" t="e">
        <v>#VALUE!</v>
      </c>
      <c r="U4279" t="s">
        <v>40</v>
      </c>
      <c r="V4279" t="s">
        <v>41</v>
      </c>
      <c r="W4279" t="s">
        <v>40</v>
      </c>
      <c r="X4279" t="s">
        <v>40</v>
      </c>
      <c r="Y4279">
        <v>0</v>
      </c>
      <c r="Z4279" t="s">
        <v>41</v>
      </c>
      <c r="AA4279" t="s">
        <v>21</v>
      </c>
      <c r="AB4279">
        <v>0</v>
      </c>
      <c r="AC4279">
        <v>0</v>
      </c>
      <c r="AD4279">
        <v>0</v>
      </c>
      <c r="AE4279">
        <v>0</v>
      </c>
      <c r="AF4279" t="s">
        <v>1416</v>
      </c>
      <c r="AG4279" t="s">
        <v>663</v>
      </c>
      <c r="AH4279" t="s">
        <v>212</v>
      </c>
      <c r="AI4279" t="s">
        <v>1393</v>
      </c>
      <c r="AJ4279">
        <v>0</v>
      </c>
      <c r="AK4279">
        <v>0</v>
      </c>
      <c r="AL4279">
        <v>0</v>
      </c>
      <c r="AM4279" t="s">
        <v>201</v>
      </c>
      <c r="AN4279">
        <v>0</v>
      </c>
      <c r="AO4279" t="s">
        <v>40</v>
      </c>
    </row>
    <row r="4280" spans="1:41" x14ac:dyDescent="0.3">
      <c r="A4280" t="s">
        <v>193</v>
      </c>
      <c r="B4280" t="s">
        <v>3421</v>
      </c>
      <c r="C4280" t="s">
        <v>1195</v>
      </c>
      <c r="D4280" t="s">
        <v>1196</v>
      </c>
      <c r="E4280" s="116" t="s">
        <v>4604</v>
      </c>
      <c r="F4280">
        <v>45</v>
      </c>
      <c r="G4280" t="s">
        <v>36</v>
      </c>
      <c r="H4280" t="s">
        <v>61</v>
      </c>
      <c r="I4280" t="s">
        <v>62</v>
      </c>
      <c r="J4280" t="s">
        <v>38</v>
      </c>
      <c r="K4280" t="s">
        <v>1236</v>
      </c>
      <c r="L4280" t="s">
        <v>1239</v>
      </c>
      <c r="M4280" t="s">
        <v>1201</v>
      </c>
      <c r="N4280" t="s">
        <v>1201</v>
      </c>
      <c r="O4280" t="s">
        <v>645</v>
      </c>
      <c r="P4280" t="s">
        <v>720</v>
      </c>
      <c r="Q4280" t="s">
        <v>1221</v>
      </c>
      <c r="R4280" t="s">
        <v>1281</v>
      </c>
      <c r="S4280" t="s">
        <v>1203</v>
      </c>
      <c r="T4280" t="e">
        <v>#VALUE!</v>
      </c>
      <c r="U4280" t="s">
        <v>40</v>
      </c>
      <c r="V4280" t="s">
        <v>41</v>
      </c>
      <c r="W4280" t="s">
        <v>40</v>
      </c>
      <c r="X4280" t="s">
        <v>40</v>
      </c>
      <c r="Y4280">
        <v>0</v>
      </c>
      <c r="Z4280" t="s">
        <v>41</v>
      </c>
      <c r="AA4280" t="s">
        <v>21</v>
      </c>
      <c r="AB4280">
        <v>0</v>
      </c>
      <c r="AC4280">
        <v>0</v>
      </c>
      <c r="AD4280">
        <v>0</v>
      </c>
      <c r="AE4280">
        <v>0</v>
      </c>
      <c r="AF4280" t="s">
        <v>1416</v>
      </c>
      <c r="AG4280" t="s">
        <v>663</v>
      </c>
      <c r="AH4280" t="s">
        <v>212</v>
      </c>
      <c r="AI4280" t="s">
        <v>1393</v>
      </c>
      <c r="AJ4280">
        <v>0</v>
      </c>
      <c r="AK4280">
        <v>0</v>
      </c>
      <c r="AL4280">
        <v>0</v>
      </c>
      <c r="AM4280" t="s">
        <v>201</v>
      </c>
      <c r="AN4280">
        <v>0</v>
      </c>
      <c r="AO4280" t="s">
        <v>40</v>
      </c>
    </row>
    <row r="4281" spans="1:41" x14ac:dyDescent="0.3">
      <c r="A4281" t="s">
        <v>5057</v>
      </c>
      <c r="B4281" t="s">
        <v>5058</v>
      </c>
      <c r="C4281" t="s">
        <v>4287</v>
      </c>
      <c r="D4281" t="s">
        <v>4288</v>
      </c>
      <c r="E4281" s="116" t="s">
        <v>4173</v>
      </c>
      <c r="F4281">
        <v>40</v>
      </c>
      <c r="G4281" t="s">
        <v>36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644</v>
      </c>
      <c r="P4281" t="s">
        <v>720</v>
      </c>
      <c r="Q4281">
        <v>0</v>
      </c>
      <c r="R4281">
        <v>0</v>
      </c>
      <c r="S4281">
        <v>0</v>
      </c>
      <c r="T4281" t="e">
        <v>#VALUE!</v>
      </c>
      <c r="U4281" t="s">
        <v>40</v>
      </c>
      <c r="V4281" t="s">
        <v>40</v>
      </c>
      <c r="W4281" t="s">
        <v>40</v>
      </c>
      <c r="X4281" t="s">
        <v>40</v>
      </c>
      <c r="Y4281">
        <v>0</v>
      </c>
      <c r="Z4281" t="s">
        <v>40</v>
      </c>
      <c r="AA4281" t="s">
        <v>662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 t="s">
        <v>1393</v>
      </c>
      <c r="AJ4281">
        <v>0</v>
      </c>
      <c r="AK4281">
        <v>0</v>
      </c>
      <c r="AL4281">
        <v>0</v>
      </c>
      <c r="AM4281" t="e">
        <v>#N/A</v>
      </c>
      <c r="AN4281">
        <v>0</v>
      </c>
      <c r="AO4281" t="s">
        <v>40</v>
      </c>
    </row>
    <row r="4282" spans="1:41" x14ac:dyDescent="0.3">
      <c r="A4282" t="s">
        <v>5057</v>
      </c>
      <c r="B4282" t="s">
        <v>5058</v>
      </c>
      <c r="C4282" t="s">
        <v>4287</v>
      </c>
      <c r="D4282" t="s">
        <v>4288</v>
      </c>
      <c r="E4282" s="116" t="s">
        <v>4601</v>
      </c>
      <c r="F4282">
        <v>40</v>
      </c>
      <c r="G4282" t="s">
        <v>36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645</v>
      </c>
      <c r="P4282" t="s">
        <v>720</v>
      </c>
      <c r="Q4282">
        <v>0</v>
      </c>
      <c r="R4282">
        <v>0</v>
      </c>
      <c r="S4282">
        <v>0</v>
      </c>
      <c r="T4282" t="e">
        <v>#VALUE!</v>
      </c>
      <c r="U4282" t="s">
        <v>40</v>
      </c>
      <c r="V4282" t="s">
        <v>40</v>
      </c>
      <c r="W4282" t="s">
        <v>40</v>
      </c>
      <c r="X4282" t="s">
        <v>40</v>
      </c>
      <c r="Y4282">
        <v>0</v>
      </c>
      <c r="Z4282" t="s">
        <v>40</v>
      </c>
      <c r="AA4282" t="s">
        <v>662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t="s">
        <v>1393</v>
      </c>
      <c r="AJ4282">
        <v>0</v>
      </c>
      <c r="AK4282">
        <v>0</v>
      </c>
      <c r="AL4282">
        <v>0</v>
      </c>
      <c r="AM4282" t="e">
        <v>#N/A</v>
      </c>
      <c r="AN4282">
        <v>0</v>
      </c>
      <c r="AO4282" t="s">
        <v>40</v>
      </c>
    </row>
    <row r="4283" spans="1:41" x14ac:dyDescent="0.3">
      <c r="A4283" t="s">
        <v>5057</v>
      </c>
      <c r="B4283" t="s">
        <v>5058</v>
      </c>
      <c r="C4283" t="s">
        <v>4287</v>
      </c>
      <c r="D4283" t="s">
        <v>4288</v>
      </c>
      <c r="E4283" s="116" t="s">
        <v>4601</v>
      </c>
      <c r="F4283">
        <v>0.5</v>
      </c>
      <c r="G4283" t="s">
        <v>66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t="s">
        <v>645</v>
      </c>
      <c r="P4283" t="s">
        <v>720</v>
      </c>
      <c r="Q4283">
        <v>0</v>
      </c>
      <c r="R4283">
        <v>0</v>
      </c>
      <c r="S4283">
        <v>0</v>
      </c>
      <c r="T4283" t="e">
        <v>#VALUE!</v>
      </c>
      <c r="U4283" t="s">
        <v>40</v>
      </c>
      <c r="V4283" t="s">
        <v>40</v>
      </c>
      <c r="W4283" t="s">
        <v>40</v>
      </c>
      <c r="X4283" t="s">
        <v>40</v>
      </c>
      <c r="Y4283">
        <v>0</v>
      </c>
      <c r="Z4283" t="s">
        <v>40</v>
      </c>
      <c r="AA4283" t="s">
        <v>662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 t="s">
        <v>1393</v>
      </c>
      <c r="AJ4283">
        <v>0</v>
      </c>
      <c r="AK4283">
        <v>0</v>
      </c>
      <c r="AL4283">
        <v>0</v>
      </c>
      <c r="AM4283" t="e">
        <v>#N/A</v>
      </c>
      <c r="AN4283">
        <v>0</v>
      </c>
      <c r="AO4283" t="s">
        <v>40</v>
      </c>
    </row>
    <row r="4284" spans="1:41" x14ac:dyDescent="0.3">
      <c r="A4284" t="s">
        <v>5057</v>
      </c>
      <c r="B4284" t="s">
        <v>5058</v>
      </c>
      <c r="C4284" t="s">
        <v>4287</v>
      </c>
      <c r="D4284" t="s">
        <v>4288</v>
      </c>
      <c r="E4284" s="116" t="s">
        <v>4602</v>
      </c>
      <c r="F4284">
        <v>40</v>
      </c>
      <c r="G4284" t="s">
        <v>36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645</v>
      </c>
      <c r="P4284" t="s">
        <v>720</v>
      </c>
      <c r="Q4284">
        <v>0</v>
      </c>
      <c r="R4284">
        <v>0</v>
      </c>
      <c r="S4284">
        <v>0</v>
      </c>
      <c r="T4284" t="e">
        <v>#VALUE!</v>
      </c>
      <c r="U4284" t="s">
        <v>40</v>
      </c>
      <c r="V4284" t="s">
        <v>40</v>
      </c>
      <c r="W4284" t="s">
        <v>40</v>
      </c>
      <c r="X4284" t="s">
        <v>40</v>
      </c>
      <c r="Y4284">
        <v>0</v>
      </c>
      <c r="Z4284" t="s">
        <v>40</v>
      </c>
      <c r="AA4284" t="s">
        <v>662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 t="s">
        <v>1393</v>
      </c>
      <c r="AJ4284">
        <v>0</v>
      </c>
      <c r="AK4284">
        <v>0</v>
      </c>
      <c r="AL4284">
        <v>0</v>
      </c>
      <c r="AM4284" t="e">
        <v>#N/A</v>
      </c>
      <c r="AN4284">
        <v>0</v>
      </c>
      <c r="AO4284" t="s">
        <v>40</v>
      </c>
    </row>
    <row r="4285" spans="1:41" x14ac:dyDescent="0.3">
      <c r="A4285" t="s">
        <v>5057</v>
      </c>
      <c r="B4285" t="s">
        <v>5058</v>
      </c>
      <c r="C4285" t="s">
        <v>4287</v>
      </c>
      <c r="D4285" t="s">
        <v>4288</v>
      </c>
      <c r="E4285" s="116" t="s">
        <v>4602</v>
      </c>
      <c r="F4285">
        <v>2</v>
      </c>
      <c r="G4285" t="s">
        <v>66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t="s">
        <v>645</v>
      </c>
      <c r="P4285" t="s">
        <v>720</v>
      </c>
      <c r="Q4285">
        <v>0</v>
      </c>
      <c r="R4285">
        <v>0</v>
      </c>
      <c r="S4285">
        <v>0</v>
      </c>
      <c r="T4285" t="e">
        <v>#VALUE!</v>
      </c>
      <c r="U4285" t="s">
        <v>40</v>
      </c>
      <c r="V4285" t="s">
        <v>40</v>
      </c>
      <c r="W4285" t="s">
        <v>40</v>
      </c>
      <c r="X4285" t="s">
        <v>40</v>
      </c>
      <c r="Y4285">
        <v>0</v>
      </c>
      <c r="Z4285" t="s">
        <v>40</v>
      </c>
      <c r="AA4285" t="s">
        <v>662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 t="s">
        <v>1393</v>
      </c>
      <c r="AJ4285">
        <v>0</v>
      </c>
      <c r="AK4285">
        <v>0</v>
      </c>
      <c r="AL4285">
        <v>0</v>
      </c>
      <c r="AM4285" t="e">
        <v>#N/A</v>
      </c>
      <c r="AN4285">
        <v>0</v>
      </c>
      <c r="AO4285" t="s">
        <v>40</v>
      </c>
    </row>
    <row r="4286" spans="1:41" x14ac:dyDescent="0.3">
      <c r="A4286" t="s">
        <v>5057</v>
      </c>
      <c r="B4286" t="s">
        <v>5058</v>
      </c>
      <c r="C4286" t="s">
        <v>4287</v>
      </c>
      <c r="D4286" t="s">
        <v>4288</v>
      </c>
      <c r="E4286" s="116" t="s">
        <v>4603</v>
      </c>
      <c r="F4286">
        <v>32</v>
      </c>
      <c r="G4286" t="s">
        <v>36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 t="s">
        <v>645</v>
      </c>
      <c r="P4286" t="s">
        <v>720</v>
      </c>
      <c r="Q4286">
        <v>0</v>
      </c>
      <c r="R4286">
        <v>0</v>
      </c>
      <c r="S4286">
        <v>0</v>
      </c>
      <c r="T4286" t="e">
        <v>#VALUE!</v>
      </c>
      <c r="U4286" t="s">
        <v>40</v>
      </c>
      <c r="V4286" t="s">
        <v>40</v>
      </c>
      <c r="W4286" t="s">
        <v>40</v>
      </c>
      <c r="X4286" t="s">
        <v>40</v>
      </c>
      <c r="Y4286">
        <v>0</v>
      </c>
      <c r="Z4286" t="s">
        <v>40</v>
      </c>
      <c r="AA4286" t="s">
        <v>662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 t="s">
        <v>1393</v>
      </c>
      <c r="AJ4286">
        <v>0</v>
      </c>
      <c r="AK4286">
        <v>0</v>
      </c>
      <c r="AL4286">
        <v>0</v>
      </c>
      <c r="AM4286" t="e">
        <v>#N/A</v>
      </c>
      <c r="AN4286">
        <v>0</v>
      </c>
      <c r="AO4286" t="s">
        <v>40</v>
      </c>
    </row>
    <row r="4287" spans="1:41" x14ac:dyDescent="0.3">
      <c r="A4287" t="s">
        <v>5057</v>
      </c>
      <c r="B4287" t="s">
        <v>5058</v>
      </c>
      <c r="C4287" t="s">
        <v>4287</v>
      </c>
      <c r="D4287" t="s">
        <v>4288</v>
      </c>
      <c r="E4287" s="116" t="s">
        <v>4603</v>
      </c>
      <c r="F4287">
        <v>1</v>
      </c>
      <c r="G4287" t="s">
        <v>66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645</v>
      </c>
      <c r="P4287" t="s">
        <v>720</v>
      </c>
      <c r="Q4287">
        <v>0</v>
      </c>
      <c r="R4287">
        <v>0</v>
      </c>
      <c r="S4287">
        <v>0</v>
      </c>
      <c r="T4287" t="e">
        <v>#VALUE!</v>
      </c>
      <c r="U4287" t="s">
        <v>40</v>
      </c>
      <c r="V4287" t="s">
        <v>40</v>
      </c>
      <c r="W4287" t="s">
        <v>40</v>
      </c>
      <c r="X4287" t="s">
        <v>40</v>
      </c>
      <c r="Y4287">
        <v>0</v>
      </c>
      <c r="Z4287" t="s">
        <v>40</v>
      </c>
      <c r="AA4287" t="s">
        <v>662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 t="s">
        <v>1393</v>
      </c>
      <c r="AJ4287">
        <v>0</v>
      </c>
      <c r="AK4287">
        <v>0</v>
      </c>
      <c r="AL4287">
        <v>0</v>
      </c>
      <c r="AM4287" t="e">
        <v>#N/A</v>
      </c>
      <c r="AN4287">
        <v>0</v>
      </c>
      <c r="AO4287" t="s">
        <v>40</v>
      </c>
    </row>
    <row r="4288" spans="1:41" x14ac:dyDescent="0.3">
      <c r="A4288" t="s">
        <v>5057</v>
      </c>
      <c r="B4288" t="s">
        <v>5058</v>
      </c>
      <c r="C4288" t="s">
        <v>4287</v>
      </c>
      <c r="D4288" t="s">
        <v>4288</v>
      </c>
      <c r="E4288" s="116" t="s">
        <v>4604</v>
      </c>
      <c r="F4288">
        <v>32</v>
      </c>
      <c r="G4288" t="s">
        <v>36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t="s">
        <v>645</v>
      </c>
      <c r="P4288" t="s">
        <v>720</v>
      </c>
      <c r="Q4288">
        <v>0</v>
      </c>
      <c r="R4288">
        <v>0</v>
      </c>
      <c r="S4288">
        <v>0</v>
      </c>
      <c r="T4288" t="e">
        <v>#VALUE!</v>
      </c>
      <c r="U4288" t="s">
        <v>40</v>
      </c>
      <c r="V4288" t="s">
        <v>40</v>
      </c>
      <c r="W4288" t="s">
        <v>40</v>
      </c>
      <c r="X4288" t="s">
        <v>40</v>
      </c>
      <c r="Y4288">
        <v>0</v>
      </c>
      <c r="Z4288" t="s">
        <v>40</v>
      </c>
      <c r="AA4288" t="s">
        <v>662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 t="s">
        <v>1393</v>
      </c>
      <c r="AJ4288">
        <v>0</v>
      </c>
      <c r="AK4288">
        <v>0</v>
      </c>
      <c r="AL4288">
        <v>0</v>
      </c>
      <c r="AM4288" t="e">
        <v>#N/A</v>
      </c>
      <c r="AN4288">
        <v>0</v>
      </c>
      <c r="AO4288" t="s">
        <v>40</v>
      </c>
    </row>
    <row r="4289" spans="1:41" x14ac:dyDescent="0.3">
      <c r="A4289" t="s">
        <v>5057</v>
      </c>
      <c r="B4289" t="s">
        <v>5058</v>
      </c>
      <c r="C4289" t="s">
        <v>4287</v>
      </c>
      <c r="D4289" t="s">
        <v>4288</v>
      </c>
      <c r="E4289" s="116" t="s">
        <v>4604</v>
      </c>
      <c r="F4289">
        <v>1</v>
      </c>
      <c r="G4289" t="s">
        <v>66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t="s">
        <v>645</v>
      </c>
      <c r="P4289" t="s">
        <v>720</v>
      </c>
      <c r="Q4289">
        <v>0</v>
      </c>
      <c r="R4289">
        <v>0</v>
      </c>
      <c r="S4289">
        <v>0</v>
      </c>
      <c r="T4289" t="e">
        <v>#VALUE!</v>
      </c>
      <c r="U4289" t="s">
        <v>40</v>
      </c>
      <c r="V4289" t="s">
        <v>40</v>
      </c>
      <c r="W4289" t="s">
        <v>40</v>
      </c>
      <c r="X4289" t="s">
        <v>40</v>
      </c>
      <c r="Y4289">
        <v>0</v>
      </c>
      <c r="Z4289" t="s">
        <v>40</v>
      </c>
      <c r="AA4289" t="s">
        <v>662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 t="s">
        <v>1393</v>
      </c>
      <c r="AJ4289">
        <v>0</v>
      </c>
      <c r="AK4289">
        <v>0</v>
      </c>
      <c r="AL4289">
        <v>0</v>
      </c>
      <c r="AM4289" t="e">
        <v>#N/A</v>
      </c>
      <c r="AN4289">
        <v>0</v>
      </c>
      <c r="AO4289" t="s">
        <v>40</v>
      </c>
    </row>
    <row r="4290" spans="1:41" x14ac:dyDescent="0.3">
      <c r="A4290" t="s">
        <v>194</v>
      </c>
      <c r="B4290" t="s">
        <v>3422</v>
      </c>
      <c r="C4290" t="s">
        <v>1182</v>
      </c>
      <c r="D4290" t="s">
        <v>3423</v>
      </c>
      <c r="E4290" s="116" t="s">
        <v>4173</v>
      </c>
      <c r="F4290">
        <v>45</v>
      </c>
      <c r="G4290" t="s">
        <v>36</v>
      </c>
      <c r="H4290" t="s">
        <v>61</v>
      </c>
      <c r="I4290" t="s">
        <v>62</v>
      </c>
      <c r="J4290" t="s">
        <v>712</v>
      </c>
      <c r="K4290" t="s">
        <v>1306</v>
      </c>
      <c r="L4290" t="s">
        <v>1210</v>
      </c>
      <c r="M4290" t="s">
        <v>44</v>
      </c>
      <c r="N4290" t="s">
        <v>44</v>
      </c>
      <c r="O4290" t="s">
        <v>644</v>
      </c>
      <c r="P4290" t="s">
        <v>720</v>
      </c>
      <c r="Q4290" t="s">
        <v>49</v>
      </c>
      <c r="R4290">
        <v>0</v>
      </c>
      <c r="S4290">
        <v>0</v>
      </c>
      <c r="T4290" t="e">
        <v>#VALUE!</v>
      </c>
      <c r="U4290" t="s">
        <v>40</v>
      </c>
      <c r="V4290" t="s">
        <v>40</v>
      </c>
      <c r="W4290" t="s">
        <v>40</v>
      </c>
      <c r="X4290" t="s">
        <v>40</v>
      </c>
      <c r="Y4290">
        <v>0</v>
      </c>
      <c r="Z4290" t="s">
        <v>40</v>
      </c>
      <c r="AA4290" t="s">
        <v>662</v>
      </c>
      <c r="AB4290">
        <v>0</v>
      </c>
      <c r="AC4290">
        <v>0</v>
      </c>
      <c r="AD4290">
        <v>0</v>
      </c>
      <c r="AE4290">
        <v>0</v>
      </c>
      <c r="AF4290" t="s">
        <v>1306</v>
      </c>
      <c r="AG4290" t="s">
        <v>62</v>
      </c>
      <c r="AH4290" t="s">
        <v>44</v>
      </c>
      <c r="AI4290" t="s">
        <v>1393</v>
      </c>
      <c r="AJ4290">
        <v>0</v>
      </c>
      <c r="AK4290">
        <v>0</v>
      </c>
      <c r="AL4290">
        <v>0</v>
      </c>
      <c r="AM4290" t="s">
        <v>199</v>
      </c>
      <c r="AN4290">
        <v>0</v>
      </c>
      <c r="AO4290" t="s">
        <v>40</v>
      </c>
    </row>
    <row r="4291" spans="1:41" x14ac:dyDescent="0.3">
      <c r="A4291" t="s">
        <v>194</v>
      </c>
      <c r="B4291" t="s">
        <v>3422</v>
      </c>
      <c r="C4291" t="s">
        <v>1182</v>
      </c>
      <c r="D4291" t="s">
        <v>3423</v>
      </c>
      <c r="E4291" s="116" t="s">
        <v>4601</v>
      </c>
      <c r="F4291">
        <v>35</v>
      </c>
      <c r="G4291" t="s">
        <v>36</v>
      </c>
      <c r="H4291" t="s">
        <v>61</v>
      </c>
      <c r="I4291" t="s">
        <v>62</v>
      </c>
      <c r="J4291" t="s">
        <v>712</v>
      </c>
      <c r="K4291" t="s">
        <v>1306</v>
      </c>
      <c r="L4291" t="s">
        <v>1210</v>
      </c>
      <c r="M4291" t="s">
        <v>44</v>
      </c>
      <c r="N4291" t="s">
        <v>44</v>
      </c>
      <c r="O4291" t="s">
        <v>645</v>
      </c>
      <c r="P4291" t="s">
        <v>720</v>
      </c>
      <c r="Q4291" t="s">
        <v>49</v>
      </c>
      <c r="R4291">
        <v>0</v>
      </c>
      <c r="S4291">
        <v>0</v>
      </c>
      <c r="T4291" t="e">
        <v>#VALUE!</v>
      </c>
      <c r="U4291" t="s">
        <v>40</v>
      </c>
      <c r="V4291" t="s">
        <v>40</v>
      </c>
      <c r="W4291" t="s">
        <v>40</v>
      </c>
      <c r="X4291" t="s">
        <v>40</v>
      </c>
      <c r="Y4291">
        <v>0</v>
      </c>
      <c r="Z4291" t="s">
        <v>40</v>
      </c>
      <c r="AA4291" t="s">
        <v>662</v>
      </c>
      <c r="AB4291">
        <v>0</v>
      </c>
      <c r="AC4291">
        <v>0</v>
      </c>
      <c r="AD4291">
        <v>0</v>
      </c>
      <c r="AE4291">
        <v>0</v>
      </c>
      <c r="AF4291" t="s">
        <v>1306</v>
      </c>
      <c r="AG4291" t="s">
        <v>62</v>
      </c>
      <c r="AH4291" t="s">
        <v>44</v>
      </c>
      <c r="AI4291" t="s">
        <v>1393</v>
      </c>
      <c r="AJ4291">
        <v>0</v>
      </c>
      <c r="AK4291">
        <v>0</v>
      </c>
      <c r="AL4291">
        <v>0</v>
      </c>
      <c r="AM4291" t="s">
        <v>199</v>
      </c>
      <c r="AN4291">
        <v>0</v>
      </c>
      <c r="AO4291" t="s">
        <v>40</v>
      </c>
    </row>
    <row r="4292" spans="1:41" x14ac:dyDescent="0.3">
      <c r="A4292" t="s">
        <v>194</v>
      </c>
      <c r="B4292" t="s">
        <v>3422</v>
      </c>
      <c r="C4292" t="s">
        <v>1182</v>
      </c>
      <c r="D4292" t="s">
        <v>3424</v>
      </c>
      <c r="E4292" s="116" t="s">
        <v>4601</v>
      </c>
      <c r="F4292">
        <v>10</v>
      </c>
      <c r="G4292" t="s">
        <v>36</v>
      </c>
      <c r="H4292" t="s">
        <v>61</v>
      </c>
      <c r="I4292" t="s">
        <v>62</v>
      </c>
      <c r="J4292" t="s">
        <v>712</v>
      </c>
      <c r="K4292" t="s">
        <v>1306</v>
      </c>
      <c r="L4292" t="s">
        <v>1210</v>
      </c>
      <c r="M4292" t="s">
        <v>44</v>
      </c>
      <c r="N4292" t="s">
        <v>44</v>
      </c>
      <c r="O4292" t="s">
        <v>645</v>
      </c>
      <c r="P4292" t="s">
        <v>720</v>
      </c>
      <c r="Q4292" t="s">
        <v>49</v>
      </c>
      <c r="R4292">
        <v>0</v>
      </c>
      <c r="S4292">
        <v>0</v>
      </c>
      <c r="T4292" t="s">
        <v>3433</v>
      </c>
      <c r="U4292" t="s">
        <v>40</v>
      </c>
      <c r="V4292" t="s">
        <v>40</v>
      </c>
      <c r="W4292" t="s">
        <v>40</v>
      </c>
      <c r="X4292" t="s">
        <v>40</v>
      </c>
      <c r="Y4292">
        <v>0</v>
      </c>
      <c r="Z4292" t="s">
        <v>40</v>
      </c>
      <c r="AA4292" t="s">
        <v>662</v>
      </c>
      <c r="AB4292" t="s">
        <v>1402</v>
      </c>
      <c r="AC4292">
        <v>0</v>
      </c>
      <c r="AD4292" t="s">
        <v>3469</v>
      </c>
      <c r="AE4292">
        <v>1069960001</v>
      </c>
      <c r="AF4292" t="s">
        <v>1306</v>
      </c>
      <c r="AG4292" t="s">
        <v>62</v>
      </c>
      <c r="AH4292" t="s">
        <v>44</v>
      </c>
      <c r="AI4292" t="s">
        <v>1393</v>
      </c>
      <c r="AJ4292" t="s">
        <v>1281</v>
      </c>
      <c r="AK4292">
        <v>0</v>
      </c>
      <c r="AL4292">
        <v>0</v>
      </c>
      <c r="AM4292" t="s">
        <v>199</v>
      </c>
      <c r="AN4292" t="s">
        <v>565</v>
      </c>
      <c r="AO4292" t="s">
        <v>40</v>
      </c>
    </row>
    <row r="4293" spans="1:41" x14ac:dyDescent="0.3">
      <c r="A4293" t="s">
        <v>194</v>
      </c>
      <c r="B4293" t="s">
        <v>3422</v>
      </c>
      <c r="C4293" t="s">
        <v>1182</v>
      </c>
      <c r="D4293" t="s">
        <v>3423</v>
      </c>
      <c r="E4293" s="116" t="s">
        <v>4602</v>
      </c>
      <c r="F4293">
        <v>45</v>
      </c>
      <c r="G4293" t="s">
        <v>36</v>
      </c>
      <c r="H4293" t="s">
        <v>61</v>
      </c>
      <c r="I4293" t="s">
        <v>62</v>
      </c>
      <c r="J4293" t="s">
        <v>712</v>
      </c>
      <c r="K4293" t="s">
        <v>1306</v>
      </c>
      <c r="L4293" t="s">
        <v>1210</v>
      </c>
      <c r="M4293" t="s">
        <v>44</v>
      </c>
      <c r="N4293" t="s">
        <v>44</v>
      </c>
      <c r="O4293" t="s">
        <v>645</v>
      </c>
      <c r="P4293" t="s">
        <v>720</v>
      </c>
      <c r="Q4293" t="s">
        <v>49</v>
      </c>
      <c r="R4293">
        <v>0</v>
      </c>
      <c r="S4293">
        <v>0</v>
      </c>
      <c r="T4293" t="e">
        <v>#VALUE!</v>
      </c>
      <c r="U4293" t="s">
        <v>40</v>
      </c>
      <c r="V4293" t="s">
        <v>40</v>
      </c>
      <c r="W4293" t="s">
        <v>40</v>
      </c>
      <c r="X4293" t="s">
        <v>40</v>
      </c>
      <c r="Y4293">
        <v>0</v>
      </c>
      <c r="Z4293" t="s">
        <v>40</v>
      </c>
      <c r="AA4293" t="s">
        <v>662</v>
      </c>
      <c r="AB4293">
        <v>0</v>
      </c>
      <c r="AC4293">
        <v>0</v>
      </c>
      <c r="AD4293">
        <v>0</v>
      </c>
      <c r="AE4293">
        <v>0</v>
      </c>
      <c r="AF4293" t="s">
        <v>1306</v>
      </c>
      <c r="AG4293" t="s">
        <v>62</v>
      </c>
      <c r="AH4293" t="s">
        <v>44</v>
      </c>
      <c r="AI4293" t="s">
        <v>1393</v>
      </c>
      <c r="AJ4293">
        <v>0</v>
      </c>
      <c r="AK4293">
        <v>0</v>
      </c>
      <c r="AL4293">
        <v>0</v>
      </c>
      <c r="AM4293" t="s">
        <v>199</v>
      </c>
      <c r="AN4293">
        <v>0</v>
      </c>
      <c r="AO4293" t="s">
        <v>40</v>
      </c>
    </row>
    <row r="4294" spans="1:41" x14ac:dyDescent="0.3">
      <c r="A4294" t="s">
        <v>194</v>
      </c>
      <c r="B4294" t="s">
        <v>3422</v>
      </c>
      <c r="C4294" t="s">
        <v>1182</v>
      </c>
      <c r="D4294" t="s">
        <v>3423</v>
      </c>
      <c r="E4294" s="116" t="s">
        <v>4603</v>
      </c>
      <c r="F4294">
        <v>45</v>
      </c>
      <c r="G4294" t="s">
        <v>36</v>
      </c>
      <c r="H4294" t="s">
        <v>61</v>
      </c>
      <c r="I4294" t="s">
        <v>62</v>
      </c>
      <c r="J4294" t="s">
        <v>712</v>
      </c>
      <c r="K4294" t="s">
        <v>1306</v>
      </c>
      <c r="L4294" t="s">
        <v>1210</v>
      </c>
      <c r="M4294" t="s">
        <v>44</v>
      </c>
      <c r="N4294" t="s">
        <v>44</v>
      </c>
      <c r="O4294" t="s">
        <v>645</v>
      </c>
      <c r="P4294" t="s">
        <v>720</v>
      </c>
      <c r="Q4294" t="s">
        <v>49</v>
      </c>
      <c r="R4294">
        <v>0</v>
      </c>
      <c r="S4294">
        <v>0</v>
      </c>
      <c r="T4294" t="e">
        <v>#VALUE!</v>
      </c>
      <c r="U4294" t="s">
        <v>40</v>
      </c>
      <c r="V4294" t="s">
        <v>40</v>
      </c>
      <c r="W4294" t="s">
        <v>40</v>
      </c>
      <c r="X4294" t="s">
        <v>40</v>
      </c>
      <c r="Y4294">
        <v>0</v>
      </c>
      <c r="Z4294" t="s">
        <v>40</v>
      </c>
      <c r="AA4294" t="s">
        <v>662</v>
      </c>
      <c r="AB4294">
        <v>0</v>
      </c>
      <c r="AC4294">
        <v>0</v>
      </c>
      <c r="AD4294">
        <v>0</v>
      </c>
      <c r="AE4294">
        <v>0</v>
      </c>
      <c r="AF4294" t="s">
        <v>1306</v>
      </c>
      <c r="AG4294" t="s">
        <v>62</v>
      </c>
      <c r="AH4294" t="s">
        <v>44</v>
      </c>
      <c r="AI4294" t="s">
        <v>1393</v>
      </c>
      <c r="AJ4294">
        <v>0</v>
      </c>
      <c r="AK4294">
        <v>0</v>
      </c>
      <c r="AL4294">
        <v>0</v>
      </c>
      <c r="AM4294" t="s">
        <v>199</v>
      </c>
      <c r="AN4294">
        <v>0</v>
      </c>
      <c r="AO4294" t="s">
        <v>40</v>
      </c>
    </row>
    <row r="4295" spans="1:41" x14ac:dyDescent="0.3">
      <c r="A4295" t="s">
        <v>194</v>
      </c>
      <c r="B4295" t="s">
        <v>3422</v>
      </c>
      <c r="C4295" t="s">
        <v>1182</v>
      </c>
      <c r="D4295" t="s">
        <v>3423</v>
      </c>
      <c r="E4295" s="116" t="s">
        <v>4604</v>
      </c>
      <c r="F4295">
        <v>45</v>
      </c>
      <c r="G4295" t="s">
        <v>36</v>
      </c>
      <c r="H4295" t="s">
        <v>61</v>
      </c>
      <c r="I4295" t="s">
        <v>62</v>
      </c>
      <c r="J4295" t="s">
        <v>712</v>
      </c>
      <c r="K4295" t="s">
        <v>1306</v>
      </c>
      <c r="L4295" t="s">
        <v>1210</v>
      </c>
      <c r="M4295" t="s">
        <v>44</v>
      </c>
      <c r="N4295" t="s">
        <v>44</v>
      </c>
      <c r="O4295" t="s">
        <v>645</v>
      </c>
      <c r="P4295" t="s">
        <v>720</v>
      </c>
      <c r="Q4295" t="s">
        <v>49</v>
      </c>
      <c r="R4295">
        <v>0</v>
      </c>
      <c r="S4295">
        <v>0</v>
      </c>
      <c r="T4295" t="e">
        <v>#VALUE!</v>
      </c>
      <c r="U4295" t="s">
        <v>40</v>
      </c>
      <c r="V4295" t="s">
        <v>40</v>
      </c>
      <c r="W4295" t="s">
        <v>40</v>
      </c>
      <c r="X4295" t="s">
        <v>40</v>
      </c>
      <c r="Y4295">
        <v>0</v>
      </c>
      <c r="Z4295" t="s">
        <v>40</v>
      </c>
      <c r="AA4295" t="s">
        <v>662</v>
      </c>
      <c r="AB4295">
        <v>0</v>
      </c>
      <c r="AC4295">
        <v>0</v>
      </c>
      <c r="AD4295">
        <v>0</v>
      </c>
      <c r="AE4295">
        <v>0</v>
      </c>
      <c r="AF4295" t="s">
        <v>1306</v>
      </c>
      <c r="AG4295" t="s">
        <v>62</v>
      </c>
      <c r="AH4295" t="s">
        <v>44</v>
      </c>
      <c r="AI4295" t="s">
        <v>1393</v>
      </c>
      <c r="AJ4295">
        <v>0</v>
      </c>
      <c r="AK4295">
        <v>0</v>
      </c>
      <c r="AL4295">
        <v>0</v>
      </c>
      <c r="AM4295" t="s">
        <v>199</v>
      </c>
      <c r="AN4295">
        <v>0</v>
      </c>
      <c r="AO4295" t="s">
        <v>40</v>
      </c>
    </row>
    <row r="4296" spans="1:41" x14ac:dyDescent="0.3">
      <c r="A4296" t="s">
        <v>5059</v>
      </c>
      <c r="B4296" t="s">
        <v>5060</v>
      </c>
      <c r="C4296" t="s">
        <v>4287</v>
      </c>
      <c r="D4296" t="s">
        <v>4545</v>
      </c>
      <c r="E4296" s="116" t="s">
        <v>4173</v>
      </c>
      <c r="F4296">
        <v>28</v>
      </c>
      <c r="G4296" t="s">
        <v>36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 t="s">
        <v>644</v>
      </c>
      <c r="P4296" t="s">
        <v>720</v>
      </c>
      <c r="Q4296">
        <v>0</v>
      </c>
      <c r="R4296">
        <v>0</v>
      </c>
      <c r="S4296">
        <v>0</v>
      </c>
      <c r="T4296" t="e">
        <v>#VALUE!</v>
      </c>
      <c r="U4296" t="s">
        <v>40</v>
      </c>
      <c r="V4296" t="s">
        <v>40</v>
      </c>
      <c r="W4296" t="s">
        <v>40</v>
      </c>
      <c r="X4296" t="s">
        <v>40</v>
      </c>
      <c r="Y4296">
        <v>0</v>
      </c>
      <c r="Z4296" t="s">
        <v>40</v>
      </c>
      <c r="AA4296" t="s">
        <v>662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 t="s">
        <v>1393</v>
      </c>
      <c r="AJ4296">
        <v>0</v>
      </c>
      <c r="AK4296">
        <v>0</v>
      </c>
      <c r="AL4296">
        <v>0</v>
      </c>
      <c r="AM4296" t="e">
        <v>#N/A</v>
      </c>
      <c r="AN4296">
        <v>0</v>
      </c>
      <c r="AO4296" t="s">
        <v>40</v>
      </c>
    </row>
    <row r="4297" spans="1:41" x14ac:dyDescent="0.3">
      <c r="A4297" t="s">
        <v>5059</v>
      </c>
      <c r="B4297" t="s">
        <v>5060</v>
      </c>
      <c r="C4297" t="s">
        <v>4287</v>
      </c>
      <c r="D4297" t="s">
        <v>4545</v>
      </c>
      <c r="E4297" s="116" t="s">
        <v>4601</v>
      </c>
      <c r="F4297">
        <v>30</v>
      </c>
      <c r="G4297" t="s">
        <v>36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645</v>
      </c>
      <c r="P4297" t="s">
        <v>720</v>
      </c>
      <c r="Q4297">
        <v>0</v>
      </c>
      <c r="R4297">
        <v>0</v>
      </c>
      <c r="S4297">
        <v>0</v>
      </c>
      <c r="T4297" t="e">
        <v>#VALUE!</v>
      </c>
      <c r="U4297" t="s">
        <v>40</v>
      </c>
      <c r="V4297" t="s">
        <v>40</v>
      </c>
      <c r="W4297" t="s">
        <v>40</v>
      </c>
      <c r="X4297" t="s">
        <v>40</v>
      </c>
      <c r="Y4297">
        <v>0</v>
      </c>
      <c r="Z4297" t="s">
        <v>40</v>
      </c>
      <c r="AA4297" t="s">
        <v>662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 t="s">
        <v>1393</v>
      </c>
      <c r="AJ4297">
        <v>0</v>
      </c>
      <c r="AK4297">
        <v>0</v>
      </c>
      <c r="AL4297">
        <v>0</v>
      </c>
      <c r="AM4297" t="e">
        <v>#N/A</v>
      </c>
      <c r="AN4297">
        <v>0</v>
      </c>
      <c r="AO4297" t="s">
        <v>40</v>
      </c>
    </row>
    <row r="4298" spans="1:41" x14ac:dyDescent="0.3">
      <c r="A4298" t="s">
        <v>5059</v>
      </c>
      <c r="B4298" t="s">
        <v>5060</v>
      </c>
      <c r="C4298" t="s">
        <v>4287</v>
      </c>
      <c r="D4298" t="s">
        <v>4545</v>
      </c>
      <c r="E4298" s="116" t="s">
        <v>4602</v>
      </c>
      <c r="F4298">
        <v>34.5</v>
      </c>
      <c r="G4298" t="s">
        <v>36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645</v>
      </c>
      <c r="P4298" t="s">
        <v>720</v>
      </c>
      <c r="Q4298">
        <v>0</v>
      </c>
      <c r="R4298">
        <v>0</v>
      </c>
      <c r="S4298">
        <v>0</v>
      </c>
      <c r="T4298" t="e">
        <v>#VALUE!</v>
      </c>
      <c r="U4298" t="s">
        <v>40</v>
      </c>
      <c r="V4298" t="s">
        <v>40</v>
      </c>
      <c r="W4298" t="s">
        <v>40</v>
      </c>
      <c r="X4298" t="s">
        <v>40</v>
      </c>
      <c r="Y4298">
        <v>0</v>
      </c>
      <c r="Z4298" t="s">
        <v>40</v>
      </c>
      <c r="AA4298" t="s">
        <v>662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 t="s">
        <v>1393</v>
      </c>
      <c r="AJ4298">
        <v>0</v>
      </c>
      <c r="AK4298">
        <v>0</v>
      </c>
      <c r="AL4298">
        <v>0</v>
      </c>
      <c r="AM4298" t="e">
        <v>#N/A</v>
      </c>
      <c r="AN4298">
        <v>0</v>
      </c>
      <c r="AO4298" t="s">
        <v>40</v>
      </c>
    </row>
    <row r="4299" spans="1:41" x14ac:dyDescent="0.3">
      <c r="A4299" t="s">
        <v>5059</v>
      </c>
      <c r="B4299" t="s">
        <v>5060</v>
      </c>
      <c r="C4299" t="s">
        <v>4287</v>
      </c>
      <c r="D4299" t="s">
        <v>4545</v>
      </c>
      <c r="E4299" s="116" t="s">
        <v>4603</v>
      </c>
      <c r="F4299">
        <v>40</v>
      </c>
      <c r="G4299" t="s">
        <v>36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645</v>
      </c>
      <c r="P4299" t="s">
        <v>720</v>
      </c>
      <c r="Q4299">
        <v>0</v>
      </c>
      <c r="R4299">
        <v>0</v>
      </c>
      <c r="S4299">
        <v>0</v>
      </c>
      <c r="T4299" t="e">
        <v>#VALUE!</v>
      </c>
      <c r="U4299" t="s">
        <v>40</v>
      </c>
      <c r="V4299" t="s">
        <v>40</v>
      </c>
      <c r="W4299" t="s">
        <v>40</v>
      </c>
      <c r="X4299" t="s">
        <v>40</v>
      </c>
      <c r="Y4299">
        <v>0</v>
      </c>
      <c r="Z4299" t="s">
        <v>40</v>
      </c>
      <c r="AA4299" t="s">
        <v>662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 t="s">
        <v>1393</v>
      </c>
      <c r="AJ4299">
        <v>0</v>
      </c>
      <c r="AK4299">
        <v>0</v>
      </c>
      <c r="AL4299">
        <v>0</v>
      </c>
      <c r="AM4299" t="e">
        <v>#N/A</v>
      </c>
      <c r="AN4299">
        <v>0</v>
      </c>
      <c r="AO4299" t="s">
        <v>40</v>
      </c>
    </row>
    <row r="4300" spans="1:41" x14ac:dyDescent="0.3">
      <c r="A4300" t="s">
        <v>5059</v>
      </c>
      <c r="B4300" t="s">
        <v>5060</v>
      </c>
      <c r="C4300" t="s">
        <v>4287</v>
      </c>
      <c r="D4300" t="s">
        <v>4545</v>
      </c>
      <c r="E4300" s="116" t="s">
        <v>4604</v>
      </c>
      <c r="F4300">
        <v>40</v>
      </c>
      <c r="G4300" t="s">
        <v>36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645</v>
      </c>
      <c r="P4300" t="s">
        <v>720</v>
      </c>
      <c r="Q4300">
        <v>0</v>
      </c>
      <c r="R4300">
        <v>0</v>
      </c>
      <c r="S4300">
        <v>0</v>
      </c>
      <c r="T4300" t="e">
        <v>#VALUE!</v>
      </c>
      <c r="U4300" t="s">
        <v>40</v>
      </c>
      <c r="V4300" t="s">
        <v>40</v>
      </c>
      <c r="W4300" t="s">
        <v>40</v>
      </c>
      <c r="X4300" t="s">
        <v>40</v>
      </c>
      <c r="Y4300">
        <v>0</v>
      </c>
      <c r="Z4300" t="s">
        <v>40</v>
      </c>
      <c r="AA4300" t="s">
        <v>662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 t="s">
        <v>1393</v>
      </c>
      <c r="AJ4300">
        <v>0</v>
      </c>
      <c r="AK4300">
        <v>0</v>
      </c>
      <c r="AL4300">
        <v>0</v>
      </c>
      <c r="AM4300" t="e">
        <v>#N/A</v>
      </c>
      <c r="AN4300">
        <v>0</v>
      </c>
      <c r="AO4300" t="s">
        <v>40</v>
      </c>
    </row>
    <row r="4301" spans="1:41" x14ac:dyDescent="0.3">
      <c r="A4301" t="s">
        <v>1197</v>
      </c>
      <c r="B4301" t="s">
        <v>3425</v>
      </c>
      <c r="C4301" t="s">
        <v>892</v>
      </c>
      <c r="D4301" t="s">
        <v>4010</v>
      </c>
      <c r="E4301" s="116" t="s">
        <v>4173</v>
      </c>
      <c r="F4301">
        <v>2</v>
      </c>
      <c r="G4301" t="s">
        <v>36</v>
      </c>
      <c r="H4301" t="s">
        <v>198</v>
      </c>
      <c r="I4301" t="s">
        <v>37</v>
      </c>
      <c r="J4301" t="s">
        <v>1217</v>
      </c>
      <c r="K4301" t="s">
        <v>43</v>
      </c>
      <c r="L4301" t="s">
        <v>1239</v>
      </c>
      <c r="M4301" t="s">
        <v>1232</v>
      </c>
      <c r="N4301" t="s">
        <v>1232</v>
      </c>
      <c r="O4301" t="s">
        <v>644</v>
      </c>
      <c r="P4301" t="s">
        <v>720</v>
      </c>
      <c r="Q4301" t="s">
        <v>1221</v>
      </c>
      <c r="R4301" t="s">
        <v>561</v>
      </c>
      <c r="S4301" t="s">
        <v>560</v>
      </c>
      <c r="T4301" t="e">
        <v>#VALUE!</v>
      </c>
      <c r="U4301" t="s">
        <v>40</v>
      </c>
      <c r="V4301" t="s">
        <v>40</v>
      </c>
      <c r="W4301" t="s">
        <v>40</v>
      </c>
      <c r="X4301" t="s">
        <v>40</v>
      </c>
      <c r="Y4301">
        <v>0</v>
      </c>
      <c r="Z4301" t="s">
        <v>40</v>
      </c>
      <c r="AA4301" t="s">
        <v>662</v>
      </c>
      <c r="AB4301">
        <v>0</v>
      </c>
      <c r="AC4301">
        <v>0</v>
      </c>
      <c r="AD4301">
        <v>0</v>
      </c>
      <c r="AE4301">
        <v>0</v>
      </c>
      <c r="AF4301" t="s">
        <v>43</v>
      </c>
      <c r="AG4301" t="s">
        <v>37</v>
      </c>
      <c r="AH4301" t="s">
        <v>212</v>
      </c>
      <c r="AI4301" t="s">
        <v>1393</v>
      </c>
      <c r="AJ4301">
        <v>0</v>
      </c>
      <c r="AK4301">
        <v>0</v>
      </c>
      <c r="AL4301">
        <v>0</v>
      </c>
      <c r="AM4301" t="s">
        <v>199</v>
      </c>
      <c r="AN4301">
        <v>0</v>
      </c>
      <c r="AO4301" t="s">
        <v>40</v>
      </c>
    </row>
    <row r="4302" spans="1:41" x14ac:dyDescent="0.3">
      <c r="A4302" t="s">
        <v>1197</v>
      </c>
      <c r="B4302" t="s">
        <v>3425</v>
      </c>
      <c r="C4302" t="s">
        <v>808</v>
      </c>
      <c r="D4302" t="s">
        <v>2633</v>
      </c>
      <c r="E4302" s="116" t="s">
        <v>4173</v>
      </c>
      <c r="F4302">
        <v>12</v>
      </c>
      <c r="G4302" t="s">
        <v>36</v>
      </c>
      <c r="H4302" t="s">
        <v>198</v>
      </c>
      <c r="I4302" t="s">
        <v>37</v>
      </c>
      <c r="J4302" t="s">
        <v>38</v>
      </c>
      <c r="K4302" t="s">
        <v>48</v>
      </c>
      <c r="L4302" t="s">
        <v>631</v>
      </c>
      <c r="M4302" t="s">
        <v>1232</v>
      </c>
      <c r="N4302" t="s">
        <v>1232</v>
      </c>
      <c r="O4302" t="s">
        <v>644</v>
      </c>
      <c r="P4302" t="s">
        <v>720</v>
      </c>
      <c r="Q4302" t="s">
        <v>4551</v>
      </c>
      <c r="R4302" t="s">
        <v>561</v>
      </c>
      <c r="S4302" t="s">
        <v>560</v>
      </c>
      <c r="T4302" t="s">
        <v>1234</v>
      </c>
      <c r="U4302" t="s">
        <v>40</v>
      </c>
      <c r="V4302" t="s">
        <v>40</v>
      </c>
      <c r="W4302" t="s">
        <v>40</v>
      </c>
      <c r="X4302" t="s">
        <v>41</v>
      </c>
      <c r="Y4302">
        <v>0</v>
      </c>
      <c r="Z4302" t="s">
        <v>41</v>
      </c>
      <c r="AA4302" t="s">
        <v>197</v>
      </c>
      <c r="AB4302" t="s">
        <v>1402</v>
      </c>
      <c r="AC4302">
        <v>0</v>
      </c>
      <c r="AD4302" t="s">
        <v>1414</v>
      </c>
      <c r="AE4302">
        <v>1019950020</v>
      </c>
      <c r="AF4302" t="s">
        <v>48</v>
      </c>
      <c r="AG4302" t="s">
        <v>37</v>
      </c>
      <c r="AH4302" t="s">
        <v>212</v>
      </c>
      <c r="AI4302" t="s">
        <v>1393</v>
      </c>
      <c r="AJ4302" t="s">
        <v>561</v>
      </c>
      <c r="AK4302" t="s">
        <v>564</v>
      </c>
      <c r="AL4302">
        <v>0</v>
      </c>
      <c r="AM4302" t="s">
        <v>201</v>
      </c>
      <c r="AN4302" t="s">
        <v>1531</v>
      </c>
      <c r="AO4302" t="s">
        <v>40</v>
      </c>
    </row>
    <row r="4303" spans="1:41" x14ac:dyDescent="0.3">
      <c r="A4303" t="s">
        <v>1197</v>
      </c>
      <c r="B4303" t="s">
        <v>3425</v>
      </c>
      <c r="C4303" t="s">
        <v>808</v>
      </c>
      <c r="D4303" t="s">
        <v>2380</v>
      </c>
      <c r="E4303" s="116" t="s">
        <v>4173</v>
      </c>
      <c r="F4303">
        <v>7.5</v>
      </c>
      <c r="G4303" t="s">
        <v>36</v>
      </c>
      <c r="H4303" t="s">
        <v>198</v>
      </c>
      <c r="I4303" t="s">
        <v>37</v>
      </c>
      <c r="J4303" t="s">
        <v>38</v>
      </c>
      <c r="K4303" t="s">
        <v>48</v>
      </c>
      <c r="L4303" t="s">
        <v>631</v>
      </c>
      <c r="M4303" t="s">
        <v>1232</v>
      </c>
      <c r="N4303" t="s">
        <v>1232</v>
      </c>
      <c r="O4303" t="s">
        <v>644</v>
      </c>
      <c r="P4303" t="s">
        <v>720</v>
      </c>
      <c r="Q4303" t="s">
        <v>4551</v>
      </c>
      <c r="R4303" t="s">
        <v>561</v>
      </c>
      <c r="S4303" t="s">
        <v>560</v>
      </c>
      <c r="T4303" t="s">
        <v>1233</v>
      </c>
      <c r="U4303" t="s">
        <v>40</v>
      </c>
      <c r="V4303" t="s">
        <v>40</v>
      </c>
      <c r="W4303" t="s">
        <v>41</v>
      </c>
      <c r="X4303" t="s">
        <v>40</v>
      </c>
      <c r="Y4303">
        <v>0</v>
      </c>
      <c r="Z4303" t="s">
        <v>41</v>
      </c>
      <c r="AA4303" t="s">
        <v>20</v>
      </c>
      <c r="AB4303" t="s">
        <v>563</v>
      </c>
      <c r="AC4303">
        <v>0</v>
      </c>
      <c r="AD4303" t="s">
        <v>4043</v>
      </c>
      <c r="AE4303">
        <v>1019950020</v>
      </c>
      <c r="AF4303" t="s">
        <v>48</v>
      </c>
      <c r="AG4303" t="s">
        <v>37</v>
      </c>
      <c r="AH4303" t="s">
        <v>212</v>
      </c>
      <c r="AI4303" t="s">
        <v>1393</v>
      </c>
      <c r="AJ4303" t="s">
        <v>561</v>
      </c>
      <c r="AK4303" t="s">
        <v>564</v>
      </c>
      <c r="AL4303">
        <v>0</v>
      </c>
      <c r="AM4303" t="s">
        <v>201</v>
      </c>
      <c r="AN4303" t="s">
        <v>463</v>
      </c>
      <c r="AO4303" t="s">
        <v>40</v>
      </c>
    </row>
    <row r="4304" spans="1:41" x14ac:dyDescent="0.3">
      <c r="A4304" t="s">
        <v>1197</v>
      </c>
      <c r="B4304" t="s">
        <v>3425</v>
      </c>
      <c r="C4304" t="s">
        <v>808</v>
      </c>
      <c r="D4304" t="s">
        <v>2771</v>
      </c>
      <c r="E4304" s="116" t="s">
        <v>4173</v>
      </c>
      <c r="F4304">
        <v>7.5</v>
      </c>
      <c r="G4304" t="s">
        <v>36</v>
      </c>
      <c r="H4304" t="s">
        <v>198</v>
      </c>
      <c r="I4304" t="s">
        <v>37</v>
      </c>
      <c r="J4304" t="s">
        <v>38</v>
      </c>
      <c r="K4304" t="s">
        <v>48</v>
      </c>
      <c r="L4304" t="s">
        <v>631</v>
      </c>
      <c r="M4304" t="s">
        <v>1232</v>
      </c>
      <c r="N4304" t="s">
        <v>1232</v>
      </c>
      <c r="O4304" t="s">
        <v>644</v>
      </c>
      <c r="P4304" t="s">
        <v>720</v>
      </c>
      <c r="Q4304" t="s">
        <v>4551</v>
      </c>
      <c r="R4304" t="s">
        <v>561</v>
      </c>
      <c r="S4304" t="s">
        <v>560</v>
      </c>
      <c r="T4304" t="s">
        <v>1235</v>
      </c>
      <c r="U4304" t="s">
        <v>40</v>
      </c>
      <c r="V4304" t="s">
        <v>40</v>
      </c>
      <c r="W4304" t="s">
        <v>41</v>
      </c>
      <c r="X4304" t="s">
        <v>40</v>
      </c>
      <c r="Y4304">
        <v>0</v>
      </c>
      <c r="Z4304" t="s">
        <v>41</v>
      </c>
      <c r="AA4304" t="s">
        <v>20</v>
      </c>
      <c r="AB4304" t="s">
        <v>563</v>
      </c>
      <c r="AC4304">
        <v>0</v>
      </c>
      <c r="AD4304" t="s">
        <v>1415</v>
      </c>
      <c r="AE4304">
        <v>1019950020</v>
      </c>
      <c r="AF4304" t="s">
        <v>48</v>
      </c>
      <c r="AG4304" t="s">
        <v>37</v>
      </c>
      <c r="AH4304" t="s">
        <v>212</v>
      </c>
      <c r="AI4304" t="s">
        <v>1393</v>
      </c>
      <c r="AJ4304" t="s">
        <v>561</v>
      </c>
      <c r="AK4304" t="s">
        <v>564</v>
      </c>
      <c r="AL4304">
        <v>0</v>
      </c>
      <c r="AM4304" t="s">
        <v>201</v>
      </c>
      <c r="AN4304">
        <v>0</v>
      </c>
      <c r="AO4304" t="s">
        <v>40</v>
      </c>
    </row>
    <row r="4305" spans="1:41" x14ac:dyDescent="0.3">
      <c r="A4305" t="s">
        <v>1197</v>
      </c>
      <c r="B4305" t="s">
        <v>3425</v>
      </c>
      <c r="C4305" t="s">
        <v>808</v>
      </c>
      <c r="D4305" t="s">
        <v>2380</v>
      </c>
      <c r="E4305" s="116" t="s">
        <v>4601</v>
      </c>
      <c r="F4305">
        <v>10</v>
      </c>
      <c r="G4305" t="s">
        <v>36</v>
      </c>
      <c r="H4305" t="s">
        <v>198</v>
      </c>
      <c r="I4305" t="s">
        <v>37</v>
      </c>
      <c r="J4305" t="s">
        <v>38</v>
      </c>
      <c r="K4305" t="s">
        <v>48</v>
      </c>
      <c r="L4305" t="s">
        <v>631</v>
      </c>
      <c r="M4305" t="s">
        <v>1232</v>
      </c>
      <c r="N4305" t="s">
        <v>1232</v>
      </c>
      <c r="O4305" t="s">
        <v>645</v>
      </c>
      <c r="P4305" t="s">
        <v>720</v>
      </c>
      <c r="Q4305" t="s">
        <v>4551</v>
      </c>
      <c r="R4305" t="s">
        <v>561</v>
      </c>
      <c r="S4305" t="s">
        <v>560</v>
      </c>
      <c r="T4305" t="s">
        <v>1233</v>
      </c>
      <c r="U4305" t="s">
        <v>40</v>
      </c>
      <c r="V4305" t="s">
        <v>40</v>
      </c>
      <c r="W4305" t="s">
        <v>41</v>
      </c>
      <c r="X4305" t="s">
        <v>40</v>
      </c>
      <c r="Y4305">
        <v>0</v>
      </c>
      <c r="Z4305" t="s">
        <v>41</v>
      </c>
      <c r="AA4305" t="s">
        <v>20</v>
      </c>
      <c r="AB4305" t="s">
        <v>563</v>
      </c>
      <c r="AC4305">
        <v>0</v>
      </c>
      <c r="AD4305" t="s">
        <v>4043</v>
      </c>
      <c r="AE4305">
        <v>1019950020</v>
      </c>
      <c r="AF4305" t="s">
        <v>48</v>
      </c>
      <c r="AG4305" t="s">
        <v>37</v>
      </c>
      <c r="AH4305" t="s">
        <v>212</v>
      </c>
      <c r="AI4305" t="s">
        <v>1393</v>
      </c>
      <c r="AJ4305" t="s">
        <v>561</v>
      </c>
      <c r="AK4305" t="s">
        <v>564</v>
      </c>
      <c r="AL4305">
        <v>0</v>
      </c>
      <c r="AM4305" t="s">
        <v>201</v>
      </c>
      <c r="AN4305" t="s">
        <v>463</v>
      </c>
      <c r="AO4305" t="s">
        <v>40</v>
      </c>
    </row>
    <row r="4306" spans="1:41" x14ac:dyDescent="0.3">
      <c r="A4306" t="s">
        <v>1197</v>
      </c>
      <c r="B4306" t="s">
        <v>3425</v>
      </c>
      <c r="C4306" t="s">
        <v>808</v>
      </c>
      <c r="D4306" t="s">
        <v>2771</v>
      </c>
      <c r="E4306" s="116" t="s">
        <v>4601</v>
      </c>
      <c r="F4306">
        <v>8</v>
      </c>
      <c r="G4306" t="s">
        <v>36</v>
      </c>
      <c r="H4306" t="s">
        <v>198</v>
      </c>
      <c r="I4306" t="s">
        <v>37</v>
      </c>
      <c r="J4306" t="s">
        <v>38</v>
      </c>
      <c r="K4306" t="s">
        <v>48</v>
      </c>
      <c r="L4306" t="s">
        <v>631</v>
      </c>
      <c r="M4306" t="s">
        <v>1232</v>
      </c>
      <c r="N4306" t="s">
        <v>1232</v>
      </c>
      <c r="O4306" t="s">
        <v>645</v>
      </c>
      <c r="P4306" t="s">
        <v>720</v>
      </c>
      <c r="Q4306" t="s">
        <v>4551</v>
      </c>
      <c r="R4306" t="s">
        <v>561</v>
      </c>
      <c r="S4306" t="s">
        <v>560</v>
      </c>
      <c r="T4306" t="s">
        <v>1235</v>
      </c>
      <c r="U4306" t="s">
        <v>40</v>
      </c>
      <c r="V4306" t="s">
        <v>40</v>
      </c>
      <c r="W4306" t="s">
        <v>41</v>
      </c>
      <c r="X4306" t="s">
        <v>40</v>
      </c>
      <c r="Y4306">
        <v>0</v>
      </c>
      <c r="Z4306" t="s">
        <v>41</v>
      </c>
      <c r="AA4306" t="s">
        <v>20</v>
      </c>
      <c r="AB4306" t="s">
        <v>563</v>
      </c>
      <c r="AC4306">
        <v>0</v>
      </c>
      <c r="AD4306" t="s">
        <v>1415</v>
      </c>
      <c r="AE4306">
        <v>1019950020</v>
      </c>
      <c r="AF4306" t="s">
        <v>48</v>
      </c>
      <c r="AG4306" t="s">
        <v>37</v>
      </c>
      <c r="AH4306" t="s">
        <v>212</v>
      </c>
      <c r="AI4306" t="s">
        <v>1393</v>
      </c>
      <c r="AJ4306" t="s">
        <v>561</v>
      </c>
      <c r="AK4306" t="s">
        <v>564</v>
      </c>
      <c r="AL4306">
        <v>0</v>
      </c>
      <c r="AM4306" t="s">
        <v>201</v>
      </c>
      <c r="AN4306">
        <v>0</v>
      </c>
      <c r="AO4306" t="s">
        <v>40</v>
      </c>
    </row>
    <row r="4307" spans="1:41" x14ac:dyDescent="0.3">
      <c r="A4307" t="s">
        <v>1197</v>
      </c>
      <c r="B4307" t="s">
        <v>3425</v>
      </c>
      <c r="C4307" t="s">
        <v>892</v>
      </c>
      <c r="D4307" t="s">
        <v>4010</v>
      </c>
      <c r="E4307" s="116" t="s">
        <v>4602</v>
      </c>
      <c r="F4307">
        <v>1</v>
      </c>
      <c r="G4307" t="s">
        <v>36</v>
      </c>
      <c r="H4307" t="s">
        <v>198</v>
      </c>
      <c r="I4307" t="s">
        <v>37</v>
      </c>
      <c r="J4307" t="s">
        <v>1217</v>
      </c>
      <c r="K4307" t="s">
        <v>43</v>
      </c>
      <c r="L4307" t="s">
        <v>1239</v>
      </c>
      <c r="M4307" t="s">
        <v>1232</v>
      </c>
      <c r="N4307" t="s">
        <v>1232</v>
      </c>
      <c r="O4307" t="s">
        <v>645</v>
      </c>
      <c r="P4307" t="s">
        <v>720</v>
      </c>
      <c r="Q4307" t="s">
        <v>1221</v>
      </c>
      <c r="R4307" t="s">
        <v>561</v>
      </c>
      <c r="S4307" t="s">
        <v>560</v>
      </c>
      <c r="T4307" t="e">
        <v>#VALUE!</v>
      </c>
      <c r="U4307" t="s">
        <v>40</v>
      </c>
      <c r="V4307" t="s">
        <v>40</v>
      </c>
      <c r="W4307" t="s">
        <v>40</v>
      </c>
      <c r="X4307" t="s">
        <v>40</v>
      </c>
      <c r="Y4307">
        <v>0</v>
      </c>
      <c r="Z4307" t="s">
        <v>40</v>
      </c>
      <c r="AA4307" t="s">
        <v>662</v>
      </c>
      <c r="AB4307">
        <v>0</v>
      </c>
      <c r="AC4307">
        <v>0</v>
      </c>
      <c r="AD4307">
        <v>0</v>
      </c>
      <c r="AE4307">
        <v>0</v>
      </c>
      <c r="AF4307" t="s">
        <v>43</v>
      </c>
      <c r="AG4307" t="s">
        <v>37</v>
      </c>
      <c r="AH4307" t="s">
        <v>212</v>
      </c>
      <c r="AI4307" t="s">
        <v>1393</v>
      </c>
      <c r="AJ4307">
        <v>0</v>
      </c>
      <c r="AK4307">
        <v>0</v>
      </c>
      <c r="AL4307">
        <v>0</v>
      </c>
      <c r="AM4307" t="s">
        <v>199</v>
      </c>
      <c r="AN4307">
        <v>0</v>
      </c>
      <c r="AO4307" t="s">
        <v>40</v>
      </c>
    </row>
    <row r="4308" spans="1:41" x14ac:dyDescent="0.3">
      <c r="A4308" t="s">
        <v>1197</v>
      </c>
      <c r="B4308" t="s">
        <v>3425</v>
      </c>
      <c r="C4308" t="s">
        <v>892</v>
      </c>
      <c r="D4308" t="s">
        <v>4011</v>
      </c>
      <c r="E4308" s="116" t="s">
        <v>4602</v>
      </c>
      <c r="F4308">
        <v>3</v>
      </c>
      <c r="G4308" t="s">
        <v>36</v>
      </c>
      <c r="H4308" t="s">
        <v>198</v>
      </c>
      <c r="I4308" t="s">
        <v>37</v>
      </c>
      <c r="J4308" t="s">
        <v>1217</v>
      </c>
      <c r="K4308" t="s">
        <v>43</v>
      </c>
      <c r="L4308" t="s">
        <v>1239</v>
      </c>
      <c r="M4308" t="s">
        <v>1232</v>
      </c>
      <c r="N4308" t="s">
        <v>1232</v>
      </c>
      <c r="O4308" t="s">
        <v>645</v>
      </c>
      <c r="P4308" t="s">
        <v>720</v>
      </c>
      <c r="Q4308" t="s">
        <v>1221</v>
      </c>
      <c r="R4308" t="s">
        <v>561</v>
      </c>
      <c r="S4308" t="s">
        <v>560</v>
      </c>
      <c r="T4308" t="e">
        <v>#VALUE!</v>
      </c>
      <c r="U4308" t="s">
        <v>41</v>
      </c>
      <c r="V4308" t="s">
        <v>40</v>
      </c>
      <c r="W4308" t="s">
        <v>40</v>
      </c>
      <c r="X4308" t="s">
        <v>40</v>
      </c>
      <c r="Y4308">
        <v>0</v>
      </c>
      <c r="Z4308" t="s">
        <v>40</v>
      </c>
      <c r="AA4308" t="s">
        <v>662</v>
      </c>
      <c r="AB4308">
        <v>0</v>
      </c>
      <c r="AC4308">
        <v>0</v>
      </c>
      <c r="AD4308">
        <v>0</v>
      </c>
      <c r="AE4308">
        <v>0</v>
      </c>
      <c r="AF4308" t="s">
        <v>43</v>
      </c>
      <c r="AG4308" t="s">
        <v>37</v>
      </c>
      <c r="AH4308" t="s">
        <v>212</v>
      </c>
      <c r="AI4308" t="s">
        <v>1393</v>
      </c>
      <c r="AJ4308">
        <v>0</v>
      </c>
      <c r="AK4308">
        <v>0</v>
      </c>
      <c r="AL4308">
        <v>0</v>
      </c>
      <c r="AM4308" t="s">
        <v>199</v>
      </c>
      <c r="AN4308">
        <v>0</v>
      </c>
      <c r="AO4308" t="s">
        <v>41</v>
      </c>
    </row>
    <row r="4309" spans="1:41" x14ac:dyDescent="0.3">
      <c r="A4309" t="s">
        <v>1197</v>
      </c>
      <c r="B4309" t="s">
        <v>3425</v>
      </c>
      <c r="C4309" t="s">
        <v>808</v>
      </c>
      <c r="D4309" t="s">
        <v>4012</v>
      </c>
      <c r="E4309" s="116" t="s">
        <v>4602</v>
      </c>
      <c r="F4309">
        <v>11.5</v>
      </c>
      <c r="G4309" t="s">
        <v>36</v>
      </c>
      <c r="H4309" t="s">
        <v>198</v>
      </c>
      <c r="I4309" t="s">
        <v>37</v>
      </c>
      <c r="J4309" t="s">
        <v>38</v>
      </c>
      <c r="K4309" t="s">
        <v>48</v>
      </c>
      <c r="L4309" t="s">
        <v>631</v>
      </c>
      <c r="M4309" t="s">
        <v>1232</v>
      </c>
      <c r="N4309" t="s">
        <v>1232</v>
      </c>
      <c r="O4309" t="s">
        <v>645</v>
      </c>
      <c r="P4309" t="s">
        <v>720</v>
      </c>
      <c r="Q4309" t="s">
        <v>4551</v>
      </c>
      <c r="R4309" t="s">
        <v>561</v>
      </c>
      <c r="S4309" t="s">
        <v>560</v>
      </c>
      <c r="T4309" t="s">
        <v>3430</v>
      </c>
      <c r="U4309" t="s">
        <v>40</v>
      </c>
      <c r="V4309" t="s">
        <v>40</v>
      </c>
      <c r="W4309" t="s">
        <v>41</v>
      </c>
      <c r="X4309" t="s">
        <v>40</v>
      </c>
      <c r="Y4309">
        <v>0</v>
      </c>
      <c r="Z4309" t="s">
        <v>41</v>
      </c>
      <c r="AA4309" t="s">
        <v>20</v>
      </c>
      <c r="AB4309" t="s">
        <v>563</v>
      </c>
      <c r="AC4309">
        <v>0</v>
      </c>
      <c r="AD4309" t="s">
        <v>4044</v>
      </c>
      <c r="AE4309">
        <v>1019960004</v>
      </c>
      <c r="AF4309" t="s">
        <v>48</v>
      </c>
      <c r="AG4309" t="s">
        <v>37</v>
      </c>
      <c r="AH4309" t="s">
        <v>212</v>
      </c>
      <c r="AI4309" t="s">
        <v>1393</v>
      </c>
      <c r="AJ4309" t="s">
        <v>561</v>
      </c>
      <c r="AK4309" t="s">
        <v>564</v>
      </c>
      <c r="AL4309">
        <v>0</v>
      </c>
      <c r="AM4309" t="s">
        <v>201</v>
      </c>
      <c r="AN4309" t="s">
        <v>463</v>
      </c>
      <c r="AO4309" t="s">
        <v>40</v>
      </c>
    </row>
    <row r="4310" spans="1:41" x14ac:dyDescent="0.3">
      <c r="A4310" t="s">
        <v>1197</v>
      </c>
      <c r="B4310" t="s">
        <v>3425</v>
      </c>
      <c r="C4310" t="s">
        <v>808</v>
      </c>
      <c r="D4310" t="s">
        <v>2380</v>
      </c>
      <c r="E4310" s="116" t="s">
        <v>4602</v>
      </c>
      <c r="F4310">
        <v>13</v>
      </c>
      <c r="G4310" t="s">
        <v>36</v>
      </c>
      <c r="H4310" t="s">
        <v>198</v>
      </c>
      <c r="I4310" t="s">
        <v>37</v>
      </c>
      <c r="J4310" t="s">
        <v>38</v>
      </c>
      <c r="K4310" t="s">
        <v>48</v>
      </c>
      <c r="L4310" t="s">
        <v>631</v>
      </c>
      <c r="M4310" t="s">
        <v>1232</v>
      </c>
      <c r="N4310" t="s">
        <v>1232</v>
      </c>
      <c r="O4310" t="s">
        <v>645</v>
      </c>
      <c r="P4310" t="s">
        <v>720</v>
      </c>
      <c r="Q4310" t="s">
        <v>4551</v>
      </c>
      <c r="R4310" t="s">
        <v>561</v>
      </c>
      <c r="S4310" t="s">
        <v>560</v>
      </c>
      <c r="T4310" t="s">
        <v>1233</v>
      </c>
      <c r="U4310" t="s">
        <v>40</v>
      </c>
      <c r="V4310" t="s">
        <v>40</v>
      </c>
      <c r="W4310" t="s">
        <v>41</v>
      </c>
      <c r="X4310" t="s">
        <v>40</v>
      </c>
      <c r="Y4310">
        <v>0</v>
      </c>
      <c r="Z4310" t="s">
        <v>41</v>
      </c>
      <c r="AA4310" t="s">
        <v>20</v>
      </c>
      <c r="AB4310" t="s">
        <v>563</v>
      </c>
      <c r="AC4310">
        <v>0</v>
      </c>
      <c r="AD4310" t="s">
        <v>4043</v>
      </c>
      <c r="AE4310">
        <v>1019950020</v>
      </c>
      <c r="AF4310" t="s">
        <v>48</v>
      </c>
      <c r="AG4310" t="s">
        <v>37</v>
      </c>
      <c r="AH4310" t="s">
        <v>212</v>
      </c>
      <c r="AI4310" t="s">
        <v>1393</v>
      </c>
      <c r="AJ4310" t="s">
        <v>561</v>
      </c>
      <c r="AK4310" t="s">
        <v>564</v>
      </c>
      <c r="AL4310">
        <v>0</v>
      </c>
      <c r="AM4310" t="s">
        <v>201</v>
      </c>
      <c r="AN4310" t="s">
        <v>463</v>
      </c>
      <c r="AO4310" t="s">
        <v>40</v>
      </c>
    </row>
    <row r="4311" spans="1:41" x14ac:dyDescent="0.3">
      <c r="A4311" t="s">
        <v>1197</v>
      </c>
      <c r="B4311" t="s">
        <v>3425</v>
      </c>
      <c r="C4311" t="s">
        <v>808</v>
      </c>
      <c r="D4311" t="s">
        <v>2771</v>
      </c>
      <c r="E4311" s="116" t="s">
        <v>4602</v>
      </c>
      <c r="F4311">
        <v>4</v>
      </c>
      <c r="G4311" t="s">
        <v>36</v>
      </c>
      <c r="H4311" t="s">
        <v>198</v>
      </c>
      <c r="I4311" t="s">
        <v>37</v>
      </c>
      <c r="J4311" t="s">
        <v>38</v>
      </c>
      <c r="K4311" t="s">
        <v>48</v>
      </c>
      <c r="L4311" t="s">
        <v>631</v>
      </c>
      <c r="M4311" t="s">
        <v>1232</v>
      </c>
      <c r="N4311" t="s">
        <v>1232</v>
      </c>
      <c r="O4311" t="s">
        <v>645</v>
      </c>
      <c r="P4311" t="s">
        <v>720</v>
      </c>
      <c r="Q4311" t="s">
        <v>4551</v>
      </c>
      <c r="R4311" t="s">
        <v>561</v>
      </c>
      <c r="S4311" t="s">
        <v>560</v>
      </c>
      <c r="T4311" t="s">
        <v>1235</v>
      </c>
      <c r="U4311" t="s">
        <v>40</v>
      </c>
      <c r="V4311" t="s">
        <v>40</v>
      </c>
      <c r="W4311" t="s">
        <v>41</v>
      </c>
      <c r="X4311" t="s">
        <v>40</v>
      </c>
      <c r="Y4311">
        <v>0</v>
      </c>
      <c r="Z4311" t="s">
        <v>41</v>
      </c>
      <c r="AA4311" t="s">
        <v>20</v>
      </c>
      <c r="AB4311" t="s">
        <v>563</v>
      </c>
      <c r="AC4311">
        <v>0</v>
      </c>
      <c r="AD4311" t="s">
        <v>1415</v>
      </c>
      <c r="AE4311">
        <v>1019950020</v>
      </c>
      <c r="AF4311" t="s">
        <v>48</v>
      </c>
      <c r="AG4311" t="s">
        <v>37</v>
      </c>
      <c r="AH4311" t="s">
        <v>212</v>
      </c>
      <c r="AI4311" t="s">
        <v>1393</v>
      </c>
      <c r="AJ4311" t="s">
        <v>561</v>
      </c>
      <c r="AK4311" t="s">
        <v>564</v>
      </c>
      <c r="AL4311">
        <v>0</v>
      </c>
      <c r="AM4311" t="s">
        <v>201</v>
      </c>
      <c r="AN4311">
        <v>0</v>
      </c>
      <c r="AO4311" t="s">
        <v>40</v>
      </c>
    </row>
    <row r="4312" spans="1:41" x14ac:dyDescent="0.3">
      <c r="A4312" t="s">
        <v>1197</v>
      </c>
      <c r="B4312" t="s">
        <v>3425</v>
      </c>
      <c r="C4312" t="s">
        <v>808</v>
      </c>
      <c r="D4312" t="s">
        <v>4013</v>
      </c>
      <c r="E4312" s="116" t="s">
        <v>4602</v>
      </c>
      <c r="F4312">
        <v>12.5</v>
      </c>
      <c r="G4312" t="s">
        <v>36</v>
      </c>
      <c r="H4312" t="s">
        <v>198</v>
      </c>
      <c r="I4312" t="s">
        <v>37</v>
      </c>
      <c r="J4312" t="s">
        <v>38</v>
      </c>
      <c r="K4312" t="s">
        <v>48</v>
      </c>
      <c r="L4312" t="s">
        <v>631</v>
      </c>
      <c r="M4312" t="s">
        <v>1232</v>
      </c>
      <c r="N4312" t="s">
        <v>1232</v>
      </c>
      <c r="O4312" t="s">
        <v>645</v>
      </c>
      <c r="P4312" t="s">
        <v>720</v>
      </c>
      <c r="Q4312" t="s">
        <v>4551</v>
      </c>
      <c r="R4312" t="s">
        <v>561</v>
      </c>
      <c r="S4312" t="s">
        <v>560</v>
      </c>
      <c r="T4312" t="s">
        <v>1315</v>
      </c>
      <c r="U4312" t="s">
        <v>40</v>
      </c>
      <c r="V4312" t="s">
        <v>40</v>
      </c>
      <c r="W4312" t="s">
        <v>40</v>
      </c>
      <c r="X4312" t="s">
        <v>41</v>
      </c>
      <c r="Y4312">
        <v>0</v>
      </c>
      <c r="Z4312" t="s">
        <v>41</v>
      </c>
      <c r="AA4312" t="s">
        <v>197</v>
      </c>
      <c r="AB4312" t="s">
        <v>1402</v>
      </c>
      <c r="AC4312">
        <v>0</v>
      </c>
      <c r="AD4312" t="s">
        <v>4052</v>
      </c>
      <c r="AE4312">
        <v>1019950020</v>
      </c>
      <c r="AF4312" t="s">
        <v>48</v>
      </c>
      <c r="AG4312" t="s">
        <v>37</v>
      </c>
      <c r="AH4312" t="s">
        <v>212</v>
      </c>
      <c r="AI4312" t="s">
        <v>1393</v>
      </c>
      <c r="AJ4312" t="s">
        <v>561</v>
      </c>
      <c r="AK4312" t="s">
        <v>564</v>
      </c>
      <c r="AL4312">
        <v>0</v>
      </c>
      <c r="AM4312" t="s">
        <v>201</v>
      </c>
      <c r="AN4312" t="s">
        <v>463</v>
      </c>
      <c r="AO4312" t="s">
        <v>40</v>
      </c>
    </row>
    <row r="4313" spans="1:41" x14ac:dyDescent="0.3">
      <c r="A4313" t="s">
        <v>1197</v>
      </c>
      <c r="B4313" t="s">
        <v>3425</v>
      </c>
      <c r="C4313" t="s">
        <v>892</v>
      </c>
      <c r="D4313" t="s">
        <v>4010</v>
      </c>
      <c r="E4313" s="116" t="s">
        <v>4603</v>
      </c>
      <c r="F4313">
        <v>2</v>
      </c>
      <c r="G4313" t="s">
        <v>36</v>
      </c>
      <c r="H4313" t="s">
        <v>198</v>
      </c>
      <c r="I4313" t="s">
        <v>37</v>
      </c>
      <c r="J4313" t="s">
        <v>1217</v>
      </c>
      <c r="K4313" t="s">
        <v>43</v>
      </c>
      <c r="L4313" t="s">
        <v>1239</v>
      </c>
      <c r="M4313" t="s">
        <v>1232</v>
      </c>
      <c r="N4313" t="s">
        <v>1232</v>
      </c>
      <c r="O4313" t="s">
        <v>645</v>
      </c>
      <c r="P4313" t="s">
        <v>720</v>
      </c>
      <c r="Q4313" t="s">
        <v>1221</v>
      </c>
      <c r="R4313" t="s">
        <v>561</v>
      </c>
      <c r="S4313" t="s">
        <v>560</v>
      </c>
      <c r="T4313" t="e">
        <v>#VALUE!</v>
      </c>
      <c r="U4313" t="s">
        <v>40</v>
      </c>
      <c r="V4313" t="s">
        <v>40</v>
      </c>
      <c r="W4313" t="s">
        <v>40</v>
      </c>
      <c r="X4313" t="s">
        <v>40</v>
      </c>
      <c r="Y4313">
        <v>0</v>
      </c>
      <c r="Z4313" t="s">
        <v>40</v>
      </c>
      <c r="AA4313" t="s">
        <v>662</v>
      </c>
      <c r="AB4313">
        <v>0</v>
      </c>
      <c r="AC4313">
        <v>0</v>
      </c>
      <c r="AD4313">
        <v>0</v>
      </c>
      <c r="AE4313">
        <v>0</v>
      </c>
      <c r="AF4313" t="s">
        <v>43</v>
      </c>
      <c r="AG4313" t="s">
        <v>37</v>
      </c>
      <c r="AH4313" t="s">
        <v>212</v>
      </c>
      <c r="AI4313" t="s">
        <v>1393</v>
      </c>
      <c r="AJ4313">
        <v>0</v>
      </c>
      <c r="AK4313">
        <v>0</v>
      </c>
      <c r="AL4313">
        <v>0</v>
      </c>
      <c r="AM4313" t="s">
        <v>199</v>
      </c>
      <c r="AN4313">
        <v>0</v>
      </c>
      <c r="AO4313" t="s">
        <v>40</v>
      </c>
    </row>
    <row r="4314" spans="1:41" x14ac:dyDescent="0.3">
      <c r="A4314" t="s">
        <v>1197</v>
      </c>
      <c r="B4314" t="s">
        <v>3425</v>
      </c>
      <c r="C4314" t="s">
        <v>1045</v>
      </c>
      <c r="D4314" t="s">
        <v>3658</v>
      </c>
      <c r="E4314" s="116" t="s">
        <v>4603</v>
      </c>
      <c r="F4314">
        <v>22</v>
      </c>
      <c r="G4314" t="s">
        <v>36</v>
      </c>
      <c r="H4314" t="s">
        <v>198</v>
      </c>
      <c r="I4314" t="s">
        <v>37</v>
      </c>
      <c r="J4314" t="s">
        <v>712</v>
      </c>
      <c r="K4314" t="s">
        <v>1292</v>
      </c>
      <c r="L4314" t="s">
        <v>1212</v>
      </c>
      <c r="M4314" t="s">
        <v>1351</v>
      </c>
      <c r="N4314" t="s">
        <v>1351</v>
      </c>
      <c r="O4314" t="s">
        <v>645</v>
      </c>
      <c r="P4314" t="s">
        <v>720</v>
      </c>
      <c r="Q4314" t="s">
        <v>591</v>
      </c>
      <c r="R4314">
        <v>0</v>
      </c>
      <c r="S4314">
        <v>0</v>
      </c>
      <c r="T4314" t="s">
        <v>3434</v>
      </c>
      <c r="U4314" t="s">
        <v>40</v>
      </c>
      <c r="V4314" t="s">
        <v>40</v>
      </c>
      <c r="W4314" t="s">
        <v>40</v>
      </c>
      <c r="X4314" t="s">
        <v>40</v>
      </c>
      <c r="Y4314">
        <v>0</v>
      </c>
      <c r="Z4314" t="s">
        <v>40</v>
      </c>
      <c r="AA4314" t="s">
        <v>662</v>
      </c>
      <c r="AB4314">
        <v>0</v>
      </c>
      <c r="AC4314">
        <v>0</v>
      </c>
      <c r="AD4314">
        <v>0</v>
      </c>
      <c r="AE4314">
        <v>0</v>
      </c>
      <c r="AF4314" t="s">
        <v>1292</v>
      </c>
      <c r="AG4314" t="s">
        <v>37</v>
      </c>
      <c r="AH4314" t="s">
        <v>212</v>
      </c>
      <c r="AI4314" t="s">
        <v>1393</v>
      </c>
      <c r="AJ4314">
        <v>0</v>
      </c>
      <c r="AK4314">
        <v>0</v>
      </c>
      <c r="AL4314">
        <v>0</v>
      </c>
      <c r="AM4314" t="s">
        <v>1532</v>
      </c>
      <c r="AN4314">
        <v>0</v>
      </c>
      <c r="AO4314" t="s">
        <v>40</v>
      </c>
    </row>
    <row r="4315" spans="1:41" x14ac:dyDescent="0.3">
      <c r="A4315" t="s">
        <v>1197</v>
      </c>
      <c r="B4315" t="s">
        <v>3425</v>
      </c>
      <c r="C4315" t="s">
        <v>808</v>
      </c>
      <c r="D4315" t="s">
        <v>4012</v>
      </c>
      <c r="E4315" s="116" t="s">
        <v>4603</v>
      </c>
      <c r="F4315">
        <v>12.5</v>
      </c>
      <c r="G4315" t="s">
        <v>36</v>
      </c>
      <c r="H4315" t="s">
        <v>198</v>
      </c>
      <c r="I4315" t="s">
        <v>37</v>
      </c>
      <c r="J4315" t="s">
        <v>38</v>
      </c>
      <c r="K4315" t="s">
        <v>48</v>
      </c>
      <c r="L4315" t="s">
        <v>631</v>
      </c>
      <c r="M4315" t="s">
        <v>1232</v>
      </c>
      <c r="N4315" t="s">
        <v>1232</v>
      </c>
      <c r="O4315" t="s">
        <v>645</v>
      </c>
      <c r="P4315" t="s">
        <v>720</v>
      </c>
      <c r="Q4315" t="s">
        <v>4551</v>
      </c>
      <c r="R4315" t="s">
        <v>561</v>
      </c>
      <c r="S4315" t="s">
        <v>560</v>
      </c>
      <c r="T4315" t="s">
        <v>3430</v>
      </c>
      <c r="U4315" t="s">
        <v>40</v>
      </c>
      <c r="V4315" t="s">
        <v>40</v>
      </c>
      <c r="W4315" t="s">
        <v>41</v>
      </c>
      <c r="X4315" t="s">
        <v>40</v>
      </c>
      <c r="Y4315">
        <v>0</v>
      </c>
      <c r="Z4315" t="s">
        <v>41</v>
      </c>
      <c r="AA4315" t="s">
        <v>20</v>
      </c>
      <c r="AB4315" t="s">
        <v>563</v>
      </c>
      <c r="AC4315">
        <v>0</v>
      </c>
      <c r="AD4315" t="s">
        <v>4044</v>
      </c>
      <c r="AE4315">
        <v>1019960004</v>
      </c>
      <c r="AF4315" t="s">
        <v>48</v>
      </c>
      <c r="AG4315" t="s">
        <v>37</v>
      </c>
      <c r="AH4315" t="s">
        <v>212</v>
      </c>
      <c r="AI4315" t="s">
        <v>1393</v>
      </c>
      <c r="AJ4315" t="s">
        <v>561</v>
      </c>
      <c r="AK4315" t="s">
        <v>564</v>
      </c>
      <c r="AL4315">
        <v>0</v>
      </c>
      <c r="AM4315" t="s">
        <v>201</v>
      </c>
      <c r="AN4315" t="s">
        <v>463</v>
      </c>
      <c r="AO4315" t="s">
        <v>40</v>
      </c>
    </row>
    <row r="4316" spans="1:41" x14ac:dyDescent="0.3">
      <c r="A4316" t="s">
        <v>1197</v>
      </c>
      <c r="B4316" t="s">
        <v>3425</v>
      </c>
      <c r="C4316" t="s">
        <v>808</v>
      </c>
      <c r="D4316" t="s">
        <v>2771</v>
      </c>
      <c r="E4316" s="116" t="s">
        <v>4603</v>
      </c>
      <c r="F4316">
        <v>3.5</v>
      </c>
      <c r="G4316" t="s">
        <v>36</v>
      </c>
      <c r="H4316" t="s">
        <v>198</v>
      </c>
      <c r="I4316" t="s">
        <v>37</v>
      </c>
      <c r="J4316" t="s">
        <v>38</v>
      </c>
      <c r="K4316" t="s">
        <v>48</v>
      </c>
      <c r="L4316" t="s">
        <v>631</v>
      </c>
      <c r="M4316" t="s">
        <v>1232</v>
      </c>
      <c r="N4316" t="s">
        <v>1232</v>
      </c>
      <c r="O4316" t="s">
        <v>645</v>
      </c>
      <c r="P4316" t="s">
        <v>720</v>
      </c>
      <c r="Q4316" t="s">
        <v>4551</v>
      </c>
      <c r="R4316" t="s">
        <v>561</v>
      </c>
      <c r="S4316" t="s">
        <v>560</v>
      </c>
      <c r="T4316" t="s">
        <v>1235</v>
      </c>
      <c r="U4316" t="s">
        <v>40</v>
      </c>
      <c r="V4316" t="s">
        <v>40</v>
      </c>
      <c r="W4316" t="s">
        <v>41</v>
      </c>
      <c r="X4316" t="s">
        <v>40</v>
      </c>
      <c r="Y4316">
        <v>0</v>
      </c>
      <c r="Z4316" t="s">
        <v>41</v>
      </c>
      <c r="AA4316" t="s">
        <v>20</v>
      </c>
      <c r="AB4316" t="s">
        <v>563</v>
      </c>
      <c r="AC4316">
        <v>0</v>
      </c>
      <c r="AD4316" t="s">
        <v>1415</v>
      </c>
      <c r="AE4316">
        <v>1019950020</v>
      </c>
      <c r="AF4316" t="s">
        <v>48</v>
      </c>
      <c r="AG4316" t="s">
        <v>37</v>
      </c>
      <c r="AH4316" t="s">
        <v>212</v>
      </c>
      <c r="AI4316" t="s">
        <v>1393</v>
      </c>
      <c r="AJ4316" t="s">
        <v>561</v>
      </c>
      <c r="AK4316" t="s">
        <v>564</v>
      </c>
      <c r="AL4316">
        <v>0</v>
      </c>
      <c r="AM4316" t="s">
        <v>201</v>
      </c>
      <c r="AN4316">
        <v>0</v>
      </c>
      <c r="AO4316" t="s">
        <v>40</v>
      </c>
    </row>
    <row r="4317" spans="1:41" x14ac:dyDescent="0.3">
      <c r="A4317" t="s">
        <v>1197</v>
      </c>
      <c r="B4317" t="s">
        <v>3425</v>
      </c>
      <c r="C4317" t="s">
        <v>808</v>
      </c>
      <c r="D4317" t="s">
        <v>4013</v>
      </c>
      <c r="E4317" s="116" t="s">
        <v>4603</v>
      </c>
      <c r="F4317">
        <v>5</v>
      </c>
      <c r="G4317" t="s">
        <v>36</v>
      </c>
      <c r="H4317" t="s">
        <v>198</v>
      </c>
      <c r="I4317" t="s">
        <v>37</v>
      </c>
      <c r="J4317" t="s">
        <v>38</v>
      </c>
      <c r="K4317" t="s">
        <v>48</v>
      </c>
      <c r="L4317" t="s">
        <v>631</v>
      </c>
      <c r="M4317" t="s">
        <v>1232</v>
      </c>
      <c r="N4317" t="s">
        <v>1232</v>
      </c>
      <c r="O4317" t="s">
        <v>645</v>
      </c>
      <c r="P4317" t="s">
        <v>720</v>
      </c>
      <c r="Q4317" t="s">
        <v>4551</v>
      </c>
      <c r="R4317" t="s">
        <v>561</v>
      </c>
      <c r="S4317" t="s">
        <v>560</v>
      </c>
      <c r="T4317" t="s">
        <v>1315</v>
      </c>
      <c r="U4317" t="s">
        <v>40</v>
      </c>
      <c r="V4317" t="s">
        <v>40</v>
      </c>
      <c r="W4317" t="s">
        <v>40</v>
      </c>
      <c r="X4317" t="s">
        <v>41</v>
      </c>
      <c r="Y4317">
        <v>0</v>
      </c>
      <c r="Z4317" t="s">
        <v>41</v>
      </c>
      <c r="AA4317" t="s">
        <v>197</v>
      </c>
      <c r="AB4317" t="s">
        <v>1402</v>
      </c>
      <c r="AC4317">
        <v>0</v>
      </c>
      <c r="AD4317" t="s">
        <v>4052</v>
      </c>
      <c r="AE4317">
        <v>1019950020</v>
      </c>
      <c r="AF4317" t="s">
        <v>48</v>
      </c>
      <c r="AG4317" t="s">
        <v>37</v>
      </c>
      <c r="AH4317" t="s">
        <v>212</v>
      </c>
      <c r="AI4317" t="s">
        <v>1393</v>
      </c>
      <c r="AJ4317" t="s">
        <v>561</v>
      </c>
      <c r="AK4317" t="s">
        <v>564</v>
      </c>
      <c r="AL4317">
        <v>0</v>
      </c>
      <c r="AM4317" t="s">
        <v>201</v>
      </c>
      <c r="AN4317" t="s">
        <v>463</v>
      </c>
      <c r="AO4317" t="s">
        <v>40</v>
      </c>
    </row>
    <row r="4318" spans="1:41" x14ac:dyDescent="0.3">
      <c r="A4318" t="s">
        <v>1197</v>
      </c>
      <c r="B4318" t="s">
        <v>3425</v>
      </c>
      <c r="C4318" t="s">
        <v>892</v>
      </c>
      <c r="D4318" t="s">
        <v>4010</v>
      </c>
      <c r="E4318" s="116" t="s">
        <v>4604</v>
      </c>
      <c r="F4318">
        <v>2</v>
      </c>
      <c r="G4318" t="s">
        <v>36</v>
      </c>
      <c r="H4318" t="s">
        <v>198</v>
      </c>
      <c r="I4318" t="s">
        <v>37</v>
      </c>
      <c r="J4318" t="s">
        <v>1217</v>
      </c>
      <c r="K4318" t="s">
        <v>43</v>
      </c>
      <c r="L4318" t="s">
        <v>1239</v>
      </c>
      <c r="M4318" t="s">
        <v>1232</v>
      </c>
      <c r="N4318" t="s">
        <v>1232</v>
      </c>
      <c r="O4318" t="s">
        <v>645</v>
      </c>
      <c r="P4318" t="s">
        <v>720</v>
      </c>
      <c r="Q4318" t="s">
        <v>1221</v>
      </c>
      <c r="R4318" t="s">
        <v>561</v>
      </c>
      <c r="S4318" t="s">
        <v>560</v>
      </c>
      <c r="T4318" t="e">
        <v>#VALUE!</v>
      </c>
      <c r="U4318" t="s">
        <v>40</v>
      </c>
      <c r="V4318" t="s">
        <v>40</v>
      </c>
      <c r="W4318" t="s">
        <v>40</v>
      </c>
      <c r="X4318" t="s">
        <v>40</v>
      </c>
      <c r="Y4318">
        <v>0</v>
      </c>
      <c r="Z4318" t="s">
        <v>40</v>
      </c>
      <c r="AA4318" t="s">
        <v>662</v>
      </c>
      <c r="AB4318">
        <v>0</v>
      </c>
      <c r="AC4318">
        <v>0</v>
      </c>
      <c r="AD4318">
        <v>0</v>
      </c>
      <c r="AE4318">
        <v>0</v>
      </c>
      <c r="AF4318" t="s">
        <v>43</v>
      </c>
      <c r="AG4318" t="s">
        <v>37</v>
      </c>
      <c r="AH4318" t="s">
        <v>212</v>
      </c>
      <c r="AI4318" t="s">
        <v>1393</v>
      </c>
      <c r="AJ4318">
        <v>0</v>
      </c>
      <c r="AK4318">
        <v>0</v>
      </c>
      <c r="AL4318">
        <v>0</v>
      </c>
      <c r="AM4318" t="s">
        <v>199</v>
      </c>
      <c r="AN4318">
        <v>0</v>
      </c>
      <c r="AO4318" t="s">
        <v>40</v>
      </c>
    </row>
    <row r="4319" spans="1:41" x14ac:dyDescent="0.3">
      <c r="A4319" t="s">
        <v>1197</v>
      </c>
      <c r="B4319" t="s">
        <v>3425</v>
      </c>
      <c r="C4319" t="s">
        <v>1045</v>
      </c>
      <c r="D4319" t="s">
        <v>3658</v>
      </c>
      <c r="E4319" s="116" t="s">
        <v>4604</v>
      </c>
      <c r="F4319">
        <v>26</v>
      </c>
      <c r="G4319" t="s">
        <v>36</v>
      </c>
      <c r="H4319" t="s">
        <v>198</v>
      </c>
      <c r="I4319" t="s">
        <v>37</v>
      </c>
      <c r="J4319" t="s">
        <v>712</v>
      </c>
      <c r="K4319" t="s">
        <v>1292</v>
      </c>
      <c r="L4319" t="s">
        <v>1212</v>
      </c>
      <c r="M4319" t="s">
        <v>1351</v>
      </c>
      <c r="N4319" t="s">
        <v>1351</v>
      </c>
      <c r="O4319" t="s">
        <v>645</v>
      </c>
      <c r="P4319" t="s">
        <v>720</v>
      </c>
      <c r="Q4319" t="s">
        <v>591</v>
      </c>
      <c r="R4319">
        <v>0</v>
      </c>
      <c r="S4319">
        <v>0</v>
      </c>
      <c r="T4319" t="s">
        <v>3434</v>
      </c>
      <c r="U4319" t="s">
        <v>40</v>
      </c>
      <c r="V4319" t="s">
        <v>40</v>
      </c>
      <c r="W4319" t="s">
        <v>40</v>
      </c>
      <c r="X4319" t="s">
        <v>40</v>
      </c>
      <c r="Y4319">
        <v>0</v>
      </c>
      <c r="Z4319" t="s">
        <v>40</v>
      </c>
      <c r="AA4319" t="s">
        <v>662</v>
      </c>
      <c r="AB4319">
        <v>0</v>
      </c>
      <c r="AC4319">
        <v>0</v>
      </c>
      <c r="AD4319">
        <v>0</v>
      </c>
      <c r="AE4319">
        <v>0</v>
      </c>
      <c r="AF4319" t="s">
        <v>1292</v>
      </c>
      <c r="AG4319" t="s">
        <v>37</v>
      </c>
      <c r="AH4319" t="s">
        <v>212</v>
      </c>
      <c r="AI4319" t="s">
        <v>1393</v>
      </c>
      <c r="AJ4319">
        <v>0</v>
      </c>
      <c r="AK4319">
        <v>0</v>
      </c>
      <c r="AL4319">
        <v>0</v>
      </c>
      <c r="AM4319" t="s">
        <v>1532</v>
      </c>
      <c r="AN4319">
        <v>0</v>
      </c>
      <c r="AO4319" t="s">
        <v>40</v>
      </c>
    </row>
    <row r="4320" spans="1:41" x14ac:dyDescent="0.3">
      <c r="A4320" t="s">
        <v>1197</v>
      </c>
      <c r="B4320" t="s">
        <v>3425</v>
      </c>
      <c r="C4320" t="s">
        <v>808</v>
      </c>
      <c r="D4320" t="s">
        <v>4012</v>
      </c>
      <c r="E4320" s="116" t="s">
        <v>4604</v>
      </c>
      <c r="F4320">
        <v>5</v>
      </c>
      <c r="G4320" t="s">
        <v>36</v>
      </c>
      <c r="H4320" t="s">
        <v>198</v>
      </c>
      <c r="I4320" t="s">
        <v>37</v>
      </c>
      <c r="J4320" t="s">
        <v>38</v>
      </c>
      <c r="K4320" t="s">
        <v>48</v>
      </c>
      <c r="L4320" t="s">
        <v>631</v>
      </c>
      <c r="M4320" t="s">
        <v>1232</v>
      </c>
      <c r="N4320" t="s">
        <v>1232</v>
      </c>
      <c r="O4320" t="s">
        <v>645</v>
      </c>
      <c r="P4320" t="s">
        <v>720</v>
      </c>
      <c r="Q4320" t="s">
        <v>4551</v>
      </c>
      <c r="R4320" t="s">
        <v>561</v>
      </c>
      <c r="S4320" t="s">
        <v>560</v>
      </c>
      <c r="T4320" t="s">
        <v>3430</v>
      </c>
      <c r="U4320" t="s">
        <v>40</v>
      </c>
      <c r="V4320" t="s">
        <v>40</v>
      </c>
      <c r="W4320" t="s">
        <v>41</v>
      </c>
      <c r="X4320" t="s">
        <v>40</v>
      </c>
      <c r="Y4320">
        <v>0</v>
      </c>
      <c r="Z4320" t="s">
        <v>41</v>
      </c>
      <c r="AA4320" t="s">
        <v>20</v>
      </c>
      <c r="AB4320" t="s">
        <v>563</v>
      </c>
      <c r="AC4320">
        <v>0</v>
      </c>
      <c r="AD4320" t="s">
        <v>4044</v>
      </c>
      <c r="AE4320">
        <v>1019960004</v>
      </c>
      <c r="AF4320" t="s">
        <v>48</v>
      </c>
      <c r="AG4320" t="s">
        <v>37</v>
      </c>
      <c r="AH4320" t="s">
        <v>212</v>
      </c>
      <c r="AI4320" t="s">
        <v>1393</v>
      </c>
      <c r="AJ4320" t="s">
        <v>561</v>
      </c>
      <c r="AK4320" t="s">
        <v>564</v>
      </c>
      <c r="AL4320">
        <v>0</v>
      </c>
      <c r="AM4320" t="s">
        <v>201</v>
      </c>
      <c r="AN4320" t="s">
        <v>463</v>
      </c>
      <c r="AO4320" t="s">
        <v>40</v>
      </c>
    </row>
    <row r="4321" spans="1:41" x14ac:dyDescent="0.3">
      <c r="A4321" t="s">
        <v>1197</v>
      </c>
      <c r="B4321" t="s">
        <v>3425</v>
      </c>
      <c r="C4321" t="s">
        <v>808</v>
      </c>
      <c r="D4321" t="s">
        <v>2771</v>
      </c>
      <c r="E4321" s="116" t="s">
        <v>4604</v>
      </c>
      <c r="F4321">
        <v>2</v>
      </c>
      <c r="G4321" t="s">
        <v>36</v>
      </c>
      <c r="H4321" t="s">
        <v>198</v>
      </c>
      <c r="I4321" t="s">
        <v>37</v>
      </c>
      <c r="J4321" t="s">
        <v>38</v>
      </c>
      <c r="K4321" t="s">
        <v>48</v>
      </c>
      <c r="L4321" t="s">
        <v>631</v>
      </c>
      <c r="M4321" t="s">
        <v>1232</v>
      </c>
      <c r="N4321" t="s">
        <v>1232</v>
      </c>
      <c r="O4321" t="s">
        <v>645</v>
      </c>
      <c r="P4321" t="s">
        <v>720</v>
      </c>
      <c r="Q4321" t="s">
        <v>4551</v>
      </c>
      <c r="R4321" t="s">
        <v>561</v>
      </c>
      <c r="S4321" t="s">
        <v>560</v>
      </c>
      <c r="T4321" t="s">
        <v>1235</v>
      </c>
      <c r="U4321" t="s">
        <v>40</v>
      </c>
      <c r="V4321" t="s">
        <v>40</v>
      </c>
      <c r="W4321" t="s">
        <v>41</v>
      </c>
      <c r="X4321" t="s">
        <v>40</v>
      </c>
      <c r="Y4321">
        <v>0</v>
      </c>
      <c r="Z4321" t="s">
        <v>41</v>
      </c>
      <c r="AA4321" t="s">
        <v>20</v>
      </c>
      <c r="AB4321" t="s">
        <v>563</v>
      </c>
      <c r="AC4321">
        <v>0</v>
      </c>
      <c r="AD4321" t="s">
        <v>1415</v>
      </c>
      <c r="AE4321">
        <v>1019950020</v>
      </c>
      <c r="AF4321" t="s">
        <v>48</v>
      </c>
      <c r="AG4321" t="s">
        <v>37</v>
      </c>
      <c r="AH4321" t="s">
        <v>212</v>
      </c>
      <c r="AI4321" t="s">
        <v>1393</v>
      </c>
      <c r="AJ4321" t="s">
        <v>561</v>
      </c>
      <c r="AK4321" t="s">
        <v>564</v>
      </c>
      <c r="AL4321">
        <v>0</v>
      </c>
      <c r="AM4321" t="s">
        <v>201</v>
      </c>
      <c r="AN4321">
        <v>0</v>
      </c>
      <c r="AO4321" t="s">
        <v>40</v>
      </c>
    </row>
    <row r="4322" spans="1:41" x14ac:dyDescent="0.3">
      <c r="A4322" t="s">
        <v>1197</v>
      </c>
      <c r="B4322" t="s">
        <v>3425</v>
      </c>
      <c r="C4322" t="s">
        <v>808</v>
      </c>
      <c r="D4322" t="s">
        <v>4013</v>
      </c>
      <c r="E4322" s="116" t="s">
        <v>4604</v>
      </c>
      <c r="F4322">
        <v>10</v>
      </c>
      <c r="G4322" t="s">
        <v>36</v>
      </c>
      <c r="H4322" t="s">
        <v>198</v>
      </c>
      <c r="I4322" t="s">
        <v>37</v>
      </c>
      <c r="J4322" t="s">
        <v>38</v>
      </c>
      <c r="K4322" t="s">
        <v>48</v>
      </c>
      <c r="L4322" t="s">
        <v>631</v>
      </c>
      <c r="M4322" t="s">
        <v>1232</v>
      </c>
      <c r="N4322" t="s">
        <v>1232</v>
      </c>
      <c r="O4322" t="s">
        <v>645</v>
      </c>
      <c r="P4322" t="s">
        <v>720</v>
      </c>
      <c r="Q4322" t="s">
        <v>4551</v>
      </c>
      <c r="R4322" t="s">
        <v>561</v>
      </c>
      <c r="S4322" t="s">
        <v>560</v>
      </c>
      <c r="T4322" t="s">
        <v>1315</v>
      </c>
      <c r="U4322" t="s">
        <v>40</v>
      </c>
      <c r="V4322" t="s">
        <v>40</v>
      </c>
      <c r="W4322" t="s">
        <v>40</v>
      </c>
      <c r="X4322" t="s">
        <v>41</v>
      </c>
      <c r="Y4322">
        <v>0</v>
      </c>
      <c r="Z4322" t="s">
        <v>41</v>
      </c>
      <c r="AA4322" t="s">
        <v>197</v>
      </c>
      <c r="AB4322" t="s">
        <v>1402</v>
      </c>
      <c r="AC4322">
        <v>0</v>
      </c>
      <c r="AD4322" t="s">
        <v>4052</v>
      </c>
      <c r="AE4322">
        <v>1019950020</v>
      </c>
      <c r="AF4322" t="s">
        <v>48</v>
      </c>
      <c r="AG4322" t="s">
        <v>37</v>
      </c>
      <c r="AH4322" t="s">
        <v>212</v>
      </c>
      <c r="AI4322" t="s">
        <v>1393</v>
      </c>
      <c r="AJ4322" t="s">
        <v>561</v>
      </c>
      <c r="AK4322" t="s">
        <v>564</v>
      </c>
      <c r="AL4322">
        <v>0</v>
      </c>
      <c r="AM4322" t="s">
        <v>201</v>
      </c>
      <c r="AN4322" t="s">
        <v>463</v>
      </c>
      <c r="AO4322" t="s">
        <v>40</v>
      </c>
    </row>
    <row r="4323" spans="1:41" x14ac:dyDescent="0.3">
      <c r="A4323" t="s">
        <v>5061</v>
      </c>
      <c r="B4323" t="s">
        <v>5062</v>
      </c>
      <c r="C4323" t="s">
        <v>633</v>
      </c>
      <c r="D4323" t="s">
        <v>4192</v>
      </c>
      <c r="E4323" s="116" t="s">
        <v>4173</v>
      </c>
      <c r="F4323">
        <v>3.5</v>
      </c>
      <c r="G4323" t="s">
        <v>36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 t="s">
        <v>644</v>
      </c>
      <c r="P4323" t="s">
        <v>720</v>
      </c>
      <c r="Q4323">
        <v>0</v>
      </c>
      <c r="R4323">
        <v>0</v>
      </c>
      <c r="S4323">
        <v>0</v>
      </c>
      <c r="T4323" t="e">
        <v>#VALUE!</v>
      </c>
      <c r="U4323" t="s">
        <v>40</v>
      </c>
      <c r="V4323" t="s">
        <v>40</v>
      </c>
      <c r="W4323" t="s">
        <v>40</v>
      </c>
      <c r="X4323" t="s">
        <v>40</v>
      </c>
      <c r="Y4323">
        <v>0</v>
      </c>
      <c r="Z4323" t="s">
        <v>40</v>
      </c>
      <c r="AA4323" t="s">
        <v>662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 t="s">
        <v>1393</v>
      </c>
      <c r="AJ4323">
        <v>0</v>
      </c>
      <c r="AK4323">
        <v>0</v>
      </c>
      <c r="AL4323">
        <v>0</v>
      </c>
      <c r="AM4323" t="e">
        <v>#N/A</v>
      </c>
      <c r="AN4323">
        <v>0</v>
      </c>
      <c r="AO4323" t="s">
        <v>40</v>
      </c>
    </row>
    <row r="4324" spans="1:41" x14ac:dyDescent="0.3">
      <c r="A4324" t="s">
        <v>5061</v>
      </c>
      <c r="B4324" t="s">
        <v>5062</v>
      </c>
      <c r="C4324" t="s">
        <v>633</v>
      </c>
      <c r="D4324" t="s">
        <v>4192</v>
      </c>
      <c r="E4324" s="116" t="s">
        <v>4601</v>
      </c>
      <c r="F4324">
        <v>2.8</v>
      </c>
      <c r="G4324" t="s">
        <v>36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 t="s">
        <v>645</v>
      </c>
      <c r="P4324" t="s">
        <v>720</v>
      </c>
      <c r="Q4324">
        <v>0</v>
      </c>
      <c r="R4324">
        <v>0</v>
      </c>
      <c r="S4324">
        <v>0</v>
      </c>
      <c r="T4324" t="e">
        <v>#VALUE!</v>
      </c>
      <c r="U4324" t="s">
        <v>40</v>
      </c>
      <c r="V4324" t="s">
        <v>40</v>
      </c>
      <c r="W4324" t="s">
        <v>40</v>
      </c>
      <c r="X4324" t="s">
        <v>40</v>
      </c>
      <c r="Y4324">
        <v>0</v>
      </c>
      <c r="Z4324" t="s">
        <v>40</v>
      </c>
      <c r="AA4324" t="s">
        <v>662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 t="s">
        <v>1393</v>
      </c>
      <c r="AJ4324">
        <v>0</v>
      </c>
      <c r="AK4324">
        <v>0</v>
      </c>
      <c r="AL4324">
        <v>0</v>
      </c>
      <c r="AM4324" t="e">
        <v>#N/A</v>
      </c>
      <c r="AN4324">
        <v>0</v>
      </c>
      <c r="AO4324" t="s">
        <v>40</v>
      </c>
    </row>
    <row r="4325" spans="1:41" x14ac:dyDescent="0.3">
      <c r="A4325" t="s">
        <v>5061</v>
      </c>
      <c r="B4325" t="s">
        <v>5062</v>
      </c>
      <c r="C4325" t="s">
        <v>633</v>
      </c>
      <c r="D4325" t="s">
        <v>4192</v>
      </c>
      <c r="E4325" s="116" t="s">
        <v>4602</v>
      </c>
      <c r="F4325">
        <v>2.8</v>
      </c>
      <c r="G4325" t="s">
        <v>36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645</v>
      </c>
      <c r="P4325" t="s">
        <v>720</v>
      </c>
      <c r="Q4325">
        <v>0</v>
      </c>
      <c r="R4325">
        <v>0</v>
      </c>
      <c r="S4325">
        <v>0</v>
      </c>
      <c r="T4325" t="e">
        <v>#VALUE!</v>
      </c>
      <c r="U4325" t="s">
        <v>40</v>
      </c>
      <c r="V4325" t="s">
        <v>40</v>
      </c>
      <c r="W4325" t="s">
        <v>40</v>
      </c>
      <c r="X4325" t="s">
        <v>40</v>
      </c>
      <c r="Y4325">
        <v>0</v>
      </c>
      <c r="Z4325" t="s">
        <v>40</v>
      </c>
      <c r="AA4325" t="s">
        <v>662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 t="s">
        <v>1393</v>
      </c>
      <c r="AJ4325">
        <v>0</v>
      </c>
      <c r="AK4325">
        <v>0</v>
      </c>
      <c r="AL4325">
        <v>0</v>
      </c>
      <c r="AM4325" t="e">
        <v>#N/A</v>
      </c>
      <c r="AN4325">
        <v>0</v>
      </c>
      <c r="AO4325" t="s">
        <v>40</v>
      </c>
    </row>
    <row r="4326" spans="1:41" x14ac:dyDescent="0.3">
      <c r="A4326" t="s">
        <v>5061</v>
      </c>
      <c r="B4326" t="s">
        <v>5062</v>
      </c>
      <c r="C4326" t="s">
        <v>633</v>
      </c>
      <c r="D4326" t="s">
        <v>4192</v>
      </c>
      <c r="E4326" s="116" t="s">
        <v>4603</v>
      </c>
      <c r="F4326">
        <v>3.5</v>
      </c>
      <c r="G4326" t="s">
        <v>36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645</v>
      </c>
      <c r="P4326" t="s">
        <v>720</v>
      </c>
      <c r="Q4326">
        <v>0</v>
      </c>
      <c r="R4326">
        <v>0</v>
      </c>
      <c r="S4326">
        <v>0</v>
      </c>
      <c r="T4326" t="e">
        <v>#VALUE!</v>
      </c>
      <c r="U4326" t="s">
        <v>40</v>
      </c>
      <c r="V4326" t="s">
        <v>40</v>
      </c>
      <c r="W4326" t="s">
        <v>40</v>
      </c>
      <c r="X4326" t="s">
        <v>40</v>
      </c>
      <c r="Y4326">
        <v>0</v>
      </c>
      <c r="Z4326" t="s">
        <v>40</v>
      </c>
      <c r="AA4326" t="s">
        <v>662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 t="s">
        <v>1393</v>
      </c>
      <c r="AJ4326">
        <v>0</v>
      </c>
      <c r="AK4326">
        <v>0</v>
      </c>
      <c r="AL4326">
        <v>0</v>
      </c>
      <c r="AM4326" t="e">
        <v>#N/A</v>
      </c>
      <c r="AN4326">
        <v>0</v>
      </c>
      <c r="AO4326" t="s">
        <v>40</v>
      </c>
    </row>
    <row r="4327" spans="1:41" x14ac:dyDescent="0.3">
      <c r="A4327" t="s">
        <v>5061</v>
      </c>
      <c r="B4327" t="s">
        <v>5062</v>
      </c>
      <c r="C4327" t="s">
        <v>633</v>
      </c>
      <c r="D4327" t="s">
        <v>4192</v>
      </c>
      <c r="E4327" s="116" t="s">
        <v>4604</v>
      </c>
      <c r="F4327">
        <v>3.5</v>
      </c>
      <c r="G4327" t="s">
        <v>36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645</v>
      </c>
      <c r="P4327" t="s">
        <v>720</v>
      </c>
      <c r="Q4327">
        <v>0</v>
      </c>
      <c r="R4327">
        <v>0</v>
      </c>
      <c r="S4327">
        <v>0</v>
      </c>
      <c r="T4327" t="e">
        <v>#VALUE!</v>
      </c>
      <c r="U4327" t="s">
        <v>40</v>
      </c>
      <c r="V4327" t="s">
        <v>40</v>
      </c>
      <c r="W4327" t="s">
        <v>40</v>
      </c>
      <c r="X4327" t="s">
        <v>40</v>
      </c>
      <c r="Y4327">
        <v>0</v>
      </c>
      <c r="Z4327" t="s">
        <v>40</v>
      </c>
      <c r="AA4327" t="s">
        <v>662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 t="s">
        <v>1393</v>
      </c>
      <c r="AJ4327">
        <v>0</v>
      </c>
      <c r="AK4327">
        <v>0</v>
      </c>
      <c r="AL4327">
        <v>0</v>
      </c>
      <c r="AM4327" t="e">
        <v>#N/A</v>
      </c>
      <c r="AN4327">
        <v>0</v>
      </c>
      <c r="AO4327" t="s">
        <v>40</v>
      </c>
    </row>
    <row r="4328" spans="1:41" x14ac:dyDescent="0.3">
      <c r="A4328" t="s">
        <v>5063</v>
      </c>
      <c r="B4328" t="s">
        <v>5064</v>
      </c>
      <c r="C4328" t="s">
        <v>5065</v>
      </c>
      <c r="D4328" t="s">
        <v>5066</v>
      </c>
      <c r="E4328" s="116" t="s">
        <v>4173</v>
      </c>
      <c r="F4328">
        <v>5</v>
      </c>
      <c r="G4328" t="s">
        <v>36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 t="s">
        <v>644</v>
      </c>
      <c r="P4328" t="s">
        <v>720</v>
      </c>
      <c r="Q4328">
        <v>0</v>
      </c>
      <c r="R4328">
        <v>0</v>
      </c>
      <c r="S4328">
        <v>0</v>
      </c>
      <c r="T4328" t="e">
        <v>#VALUE!</v>
      </c>
      <c r="U4328" t="s">
        <v>40</v>
      </c>
      <c r="V4328" t="s">
        <v>40</v>
      </c>
      <c r="W4328" t="s">
        <v>40</v>
      </c>
      <c r="X4328" t="s">
        <v>40</v>
      </c>
      <c r="Y4328">
        <v>0</v>
      </c>
      <c r="Z4328" t="s">
        <v>40</v>
      </c>
      <c r="AA4328" t="s">
        <v>662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 t="s">
        <v>1393</v>
      </c>
      <c r="AJ4328">
        <v>0</v>
      </c>
      <c r="AK4328">
        <v>0</v>
      </c>
      <c r="AL4328">
        <v>0</v>
      </c>
      <c r="AM4328" t="e">
        <v>#N/A</v>
      </c>
      <c r="AN4328">
        <v>0</v>
      </c>
      <c r="AO4328" t="s">
        <v>40</v>
      </c>
    </row>
    <row r="4329" spans="1:41" x14ac:dyDescent="0.3">
      <c r="A4329" t="s">
        <v>5063</v>
      </c>
      <c r="B4329" t="s">
        <v>5064</v>
      </c>
      <c r="C4329" t="s">
        <v>5065</v>
      </c>
      <c r="D4329" t="s">
        <v>5066</v>
      </c>
      <c r="E4329" s="116" t="s">
        <v>4601</v>
      </c>
      <c r="F4329">
        <v>25</v>
      </c>
      <c r="G4329" t="s">
        <v>36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 t="s">
        <v>645</v>
      </c>
      <c r="P4329" t="s">
        <v>720</v>
      </c>
      <c r="Q4329">
        <v>0</v>
      </c>
      <c r="R4329">
        <v>0</v>
      </c>
      <c r="S4329">
        <v>0</v>
      </c>
      <c r="T4329" t="e">
        <v>#VALUE!</v>
      </c>
      <c r="U4329" t="s">
        <v>40</v>
      </c>
      <c r="V4329" t="s">
        <v>40</v>
      </c>
      <c r="W4329" t="s">
        <v>40</v>
      </c>
      <c r="X4329" t="s">
        <v>40</v>
      </c>
      <c r="Y4329">
        <v>0</v>
      </c>
      <c r="Z4329" t="s">
        <v>40</v>
      </c>
      <c r="AA4329" t="s">
        <v>662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 t="s">
        <v>1393</v>
      </c>
      <c r="AJ4329">
        <v>0</v>
      </c>
      <c r="AK4329">
        <v>0</v>
      </c>
      <c r="AL4329">
        <v>0</v>
      </c>
      <c r="AM4329" t="e">
        <v>#N/A</v>
      </c>
      <c r="AN4329">
        <v>0</v>
      </c>
      <c r="AO4329" t="s">
        <v>40</v>
      </c>
    </row>
    <row r="4330" spans="1:41" x14ac:dyDescent="0.3">
      <c r="A4330" t="s">
        <v>5063</v>
      </c>
      <c r="B4330" t="s">
        <v>5064</v>
      </c>
      <c r="C4330" t="s">
        <v>5065</v>
      </c>
      <c r="D4330" t="s">
        <v>5066</v>
      </c>
      <c r="E4330" s="116" t="s">
        <v>4601</v>
      </c>
      <c r="F4330">
        <v>8</v>
      </c>
      <c r="G4330" t="s">
        <v>66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645</v>
      </c>
      <c r="P4330" t="s">
        <v>720</v>
      </c>
      <c r="Q4330">
        <v>0</v>
      </c>
      <c r="R4330">
        <v>0</v>
      </c>
      <c r="S4330">
        <v>0</v>
      </c>
      <c r="T4330" t="e">
        <v>#VALUE!</v>
      </c>
      <c r="U4330" t="s">
        <v>40</v>
      </c>
      <c r="V4330" t="s">
        <v>40</v>
      </c>
      <c r="W4330" t="s">
        <v>40</v>
      </c>
      <c r="X4330" t="s">
        <v>40</v>
      </c>
      <c r="Y4330">
        <v>0</v>
      </c>
      <c r="Z4330" t="s">
        <v>40</v>
      </c>
      <c r="AA4330" t="s">
        <v>662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 t="s">
        <v>1393</v>
      </c>
      <c r="AJ4330">
        <v>0</v>
      </c>
      <c r="AK4330">
        <v>0</v>
      </c>
      <c r="AL4330">
        <v>0</v>
      </c>
      <c r="AM4330" t="e">
        <v>#N/A</v>
      </c>
      <c r="AN4330">
        <v>0</v>
      </c>
      <c r="AO4330" t="s">
        <v>40</v>
      </c>
    </row>
    <row r="4331" spans="1:41" x14ac:dyDescent="0.3">
      <c r="A4331" t="s">
        <v>5063</v>
      </c>
      <c r="B4331" t="s">
        <v>5064</v>
      </c>
      <c r="C4331" t="s">
        <v>5065</v>
      </c>
      <c r="D4331" t="s">
        <v>5066</v>
      </c>
      <c r="E4331" s="116" t="s">
        <v>4602</v>
      </c>
      <c r="F4331">
        <v>22</v>
      </c>
      <c r="G4331" t="s">
        <v>36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 t="s">
        <v>645</v>
      </c>
      <c r="P4331" t="s">
        <v>720</v>
      </c>
      <c r="Q4331">
        <v>0</v>
      </c>
      <c r="R4331">
        <v>0</v>
      </c>
      <c r="S4331">
        <v>0</v>
      </c>
      <c r="T4331" t="e">
        <v>#VALUE!</v>
      </c>
      <c r="U4331" t="s">
        <v>40</v>
      </c>
      <c r="V4331" t="s">
        <v>40</v>
      </c>
      <c r="W4331" t="s">
        <v>40</v>
      </c>
      <c r="X4331" t="s">
        <v>40</v>
      </c>
      <c r="Y4331">
        <v>0</v>
      </c>
      <c r="Z4331" t="s">
        <v>40</v>
      </c>
      <c r="AA4331" t="s">
        <v>662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 t="s">
        <v>1393</v>
      </c>
      <c r="AJ4331">
        <v>0</v>
      </c>
      <c r="AK4331">
        <v>0</v>
      </c>
      <c r="AL4331">
        <v>0</v>
      </c>
      <c r="AM4331" t="e">
        <v>#N/A</v>
      </c>
      <c r="AN4331">
        <v>0</v>
      </c>
      <c r="AO4331" t="s">
        <v>40</v>
      </c>
    </row>
    <row r="4332" spans="1:41" x14ac:dyDescent="0.3">
      <c r="A4332" t="s">
        <v>5063</v>
      </c>
      <c r="B4332" t="s">
        <v>5064</v>
      </c>
      <c r="C4332" t="s">
        <v>5065</v>
      </c>
      <c r="D4332" t="s">
        <v>5066</v>
      </c>
      <c r="E4332" s="116" t="s">
        <v>4602</v>
      </c>
      <c r="F4332">
        <v>8</v>
      </c>
      <c r="G4332" t="s">
        <v>66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645</v>
      </c>
      <c r="P4332" t="s">
        <v>720</v>
      </c>
      <c r="Q4332">
        <v>0</v>
      </c>
      <c r="R4332">
        <v>0</v>
      </c>
      <c r="S4332">
        <v>0</v>
      </c>
      <c r="T4332" t="e">
        <v>#VALUE!</v>
      </c>
      <c r="U4332" t="s">
        <v>40</v>
      </c>
      <c r="V4332" t="s">
        <v>40</v>
      </c>
      <c r="W4332" t="s">
        <v>40</v>
      </c>
      <c r="X4332" t="s">
        <v>40</v>
      </c>
      <c r="Y4332">
        <v>0</v>
      </c>
      <c r="Z4332" t="s">
        <v>40</v>
      </c>
      <c r="AA4332" t="s">
        <v>662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 t="s">
        <v>1393</v>
      </c>
      <c r="AJ4332">
        <v>0</v>
      </c>
      <c r="AK4332">
        <v>0</v>
      </c>
      <c r="AL4332">
        <v>0</v>
      </c>
      <c r="AM4332" t="e">
        <v>#N/A</v>
      </c>
      <c r="AN4332">
        <v>0</v>
      </c>
      <c r="AO4332" t="s">
        <v>40</v>
      </c>
    </row>
    <row r="4333" spans="1:41" x14ac:dyDescent="0.3">
      <c r="A4333" t="s">
        <v>1198</v>
      </c>
      <c r="B4333" t="s">
        <v>3426</v>
      </c>
      <c r="C4333" t="s">
        <v>3427</v>
      </c>
      <c r="D4333" t="s">
        <v>2351</v>
      </c>
      <c r="E4333" s="116" t="s">
        <v>4601</v>
      </c>
      <c r="F4333">
        <v>25</v>
      </c>
      <c r="G4333" t="s">
        <v>36</v>
      </c>
      <c r="H4333" t="s">
        <v>61</v>
      </c>
      <c r="I4333" t="s">
        <v>62</v>
      </c>
      <c r="J4333" t="s">
        <v>712</v>
      </c>
      <c r="K4333" t="s">
        <v>1306</v>
      </c>
      <c r="L4333" t="s">
        <v>1212</v>
      </c>
      <c r="M4333" t="s">
        <v>1263</v>
      </c>
      <c r="N4333" t="s">
        <v>1220</v>
      </c>
      <c r="O4333" t="s">
        <v>645</v>
      </c>
      <c r="P4333" t="s">
        <v>720</v>
      </c>
      <c r="Q4333" t="s">
        <v>1221</v>
      </c>
      <c r="R4333" t="s">
        <v>1264</v>
      </c>
      <c r="S4333" t="s">
        <v>1215</v>
      </c>
      <c r="T4333" t="e">
        <v>#VALUE!</v>
      </c>
      <c r="U4333" t="s">
        <v>40</v>
      </c>
      <c r="V4333" t="s">
        <v>40</v>
      </c>
      <c r="W4333" t="s">
        <v>40</v>
      </c>
      <c r="X4333" t="s">
        <v>40</v>
      </c>
      <c r="Y4333">
        <v>0</v>
      </c>
      <c r="Z4333" t="s">
        <v>40</v>
      </c>
      <c r="AA4333" t="s">
        <v>662</v>
      </c>
      <c r="AB4333">
        <v>0</v>
      </c>
      <c r="AC4333">
        <v>0</v>
      </c>
      <c r="AD4333">
        <v>0</v>
      </c>
      <c r="AE4333">
        <v>0</v>
      </c>
      <c r="AF4333" t="s">
        <v>1461</v>
      </c>
      <c r="AG4333" t="s">
        <v>663</v>
      </c>
      <c r="AH4333" t="s">
        <v>212</v>
      </c>
      <c r="AI4333" t="s">
        <v>1393</v>
      </c>
      <c r="AJ4333">
        <v>0</v>
      </c>
      <c r="AK4333">
        <v>0</v>
      </c>
      <c r="AL4333">
        <v>0</v>
      </c>
      <c r="AM4333" t="s">
        <v>199</v>
      </c>
      <c r="AN4333">
        <v>0</v>
      </c>
      <c r="AO4333" t="s">
        <v>40</v>
      </c>
    </row>
    <row r="4334" spans="1:41" x14ac:dyDescent="0.3">
      <c r="A4334" t="s">
        <v>1198</v>
      </c>
      <c r="B4334" t="s">
        <v>3426</v>
      </c>
      <c r="C4334" t="s">
        <v>3428</v>
      </c>
      <c r="D4334" t="s">
        <v>2351</v>
      </c>
      <c r="E4334" s="116" t="s">
        <v>4601</v>
      </c>
      <c r="F4334">
        <v>20</v>
      </c>
      <c r="G4334" t="s">
        <v>36</v>
      </c>
      <c r="H4334" t="s">
        <v>61</v>
      </c>
      <c r="I4334" t="s">
        <v>62</v>
      </c>
      <c r="J4334" t="s">
        <v>712</v>
      </c>
      <c r="K4334" t="s">
        <v>1306</v>
      </c>
      <c r="L4334" t="s">
        <v>1212</v>
      </c>
      <c r="M4334" t="s">
        <v>1213</v>
      </c>
      <c r="N4334" t="s">
        <v>1213</v>
      </c>
      <c r="O4334" t="s">
        <v>645</v>
      </c>
      <c r="P4334" t="s">
        <v>720</v>
      </c>
      <c r="Q4334" t="s">
        <v>591</v>
      </c>
      <c r="R4334" t="s">
        <v>1214</v>
      </c>
      <c r="S4334" t="s">
        <v>1215</v>
      </c>
      <c r="T4334" t="e">
        <v>#VALUE!</v>
      </c>
      <c r="U4334" t="s">
        <v>40</v>
      </c>
      <c r="V4334" t="s">
        <v>40</v>
      </c>
      <c r="W4334" t="s">
        <v>40</v>
      </c>
      <c r="X4334" t="s">
        <v>40</v>
      </c>
      <c r="Y4334">
        <v>0</v>
      </c>
      <c r="Z4334" t="s">
        <v>40</v>
      </c>
      <c r="AA4334" t="s">
        <v>662</v>
      </c>
      <c r="AB4334">
        <v>0</v>
      </c>
      <c r="AC4334">
        <v>0</v>
      </c>
      <c r="AD4334">
        <v>0</v>
      </c>
      <c r="AE4334">
        <v>0</v>
      </c>
      <c r="AF4334" t="s">
        <v>1461</v>
      </c>
      <c r="AG4334" t="s">
        <v>663</v>
      </c>
      <c r="AH4334" t="s">
        <v>212</v>
      </c>
      <c r="AI4334" t="s">
        <v>1393</v>
      </c>
      <c r="AJ4334">
        <v>0</v>
      </c>
      <c r="AK4334">
        <v>0</v>
      </c>
      <c r="AL4334">
        <v>0</v>
      </c>
      <c r="AM4334" t="s">
        <v>199</v>
      </c>
      <c r="AN4334">
        <v>0</v>
      </c>
      <c r="AO4334" t="s">
        <v>40</v>
      </c>
    </row>
    <row r="4335" spans="1:41" x14ac:dyDescent="0.3">
      <c r="A4335" t="s">
        <v>1198</v>
      </c>
      <c r="B4335" t="s">
        <v>3426</v>
      </c>
      <c r="C4335" t="s">
        <v>3427</v>
      </c>
      <c r="D4335" t="s">
        <v>2351</v>
      </c>
      <c r="E4335" s="116" t="s">
        <v>4602</v>
      </c>
      <c r="F4335">
        <v>25</v>
      </c>
      <c r="G4335" t="s">
        <v>36</v>
      </c>
      <c r="H4335" t="s">
        <v>61</v>
      </c>
      <c r="I4335" t="s">
        <v>62</v>
      </c>
      <c r="J4335" t="s">
        <v>712</v>
      </c>
      <c r="K4335" t="s">
        <v>1306</v>
      </c>
      <c r="L4335" t="s">
        <v>1212</v>
      </c>
      <c r="M4335" t="s">
        <v>1263</v>
      </c>
      <c r="N4335" t="s">
        <v>1220</v>
      </c>
      <c r="O4335" t="s">
        <v>645</v>
      </c>
      <c r="P4335" t="s">
        <v>720</v>
      </c>
      <c r="Q4335" t="s">
        <v>1221</v>
      </c>
      <c r="R4335" t="s">
        <v>1264</v>
      </c>
      <c r="S4335" t="s">
        <v>1215</v>
      </c>
      <c r="T4335" t="e">
        <v>#VALUE!</v>
      </c>
      <c r="U4335" t="s">
        <v>40</v>
      </c>
      <c r="V4335" t="s">
        <v>40</v>
      </c>
      <c r="W4335" t="s">
        <v>40</v>
      </c>
      <c r="X4335" t="s">
        <v>40</v>
      </c>
      <c r="Y4335">
        <v>0</v>
      </c>
      <c r="Z4335" t="s">
        <v>40</v>
      </c>
      <c r="AA4335" t="s">
        <v>662</v>
      </c>
      <c r="AB4335">
        <v>0</v>
      </c>
      <c r="AC4335">
        <v>0</v>
      </c>
      <c r="AD4335">
        <v>0</v>
      </c>
      <c r="AE4335">
        <v>0</v>
      </c>
      <c r="AF4335" t="s">
        <v>1461</v>
      </c>
      <c r="AG4335" t="s">
        <v>663</v>
      </c>
      <c r="AH4335" t="s">
        <v>212</v>
      </c>
      <c r="AI4335" t="s">
        <v>1393</v>
      </c>
      <c r="AJ4335">
        <v>0</v>
      </c>
      <c r="AK4335">
        <v>0</v>
      </c>
      <c r="AL4335">
        <v>0</v>
      </c>
      <c r="AM4335" t="s">
        <v>199</v>
      </c>
      <c r="AN4335">
        <v>0</v>
      </c>
      <c r="AO4335" t="s">
        <v>40</v>
      </c>
    </row>
    <row r="4336" spans="1:41" x14ac:dyDescent="0.3">
      <c r="A4336" t="s">
        <v>1198</v>
      </c>
      <c r="B4336" t="s">
        <v>3426</v>
      </c>
      <c r="C4336" t="s">
        <v>3428</v>
      </c>
      <c r="D4336" t="s">
        <v>2351</v>
      </c>
      <c r="E4336" s="116" t="s">
        <v>4602</v>
      </c>
      <c r="F4336">
        <v>20</v>
      </c>
      <c r="G4336" t="s">
        <v>36</v>
      </c>
      <c r="H4336" t="s">
        <v>61</v>
      </c>
      <c r="I4336" t="s">
        <v>62</v>
      </c>
      <c r="J4336" t="s">
        <v>712</v>
      </c>
      <c r="K4336" t="s">
        <v>1306</v>
      </c>
      <c r="L4336" t="s">
        <v>1212</v>
      </c>
      <c r="M4336" t="s">
        <v>1213</v>
      </c>
      <c r="N4336" t="s">
        <v>1213</v>
      </c>
      <c r="O4336" t="s">
        <v>645</v>
      </c>
      <c r="P4336" t="s">
        <v>720</v>
      </c>
      <c r="Q4336" t="s">
        <v>591</v>
      </c>
      <c r="R4336" t="s">
        <v>1214</v>
      </c>
      <c r="S4336" t="s">
        <v>1215</v>
      </c>
      <c r="T4336" t="e">
        <v>#VALUE!</v>
      </c>
      <c r="U4336" t="s">
        <v>40</v>
      </c>
      <c r="V4336" t="s">
        <v>40</v>
      </c>
      <c r="W4336" t="s">
        <v>40</v>
      </c>
      <c r="X4336" t="s">
        <v>40</v>
      </c>
      <c r="Y4336">
        <v>0</v>
      </c>
      <c r="Z4336" t="s">
        <v>40</v>
      </c>
      <c r="AA4336" t="s">
        <v>662</v>
      </c>
      <c r="AB4336">
        <v>0</v>
      </c>
      <c r="AC4336">
        <v>0</v>
      </c>
      <c r="AD4336">
        <v>0</v>
      </c>
      <c r="AE4336">
        <v>0</v>
      </c>
      <c r="AF4336" t="s">
        <v>1461</v>
      </c>
      <c r="AG4336" t="s">
        <v>663</v>
      </c>
      <c r="AH4336" t="s">
        <v>212</v>
      </c>
      <c r="AI4336" t="s">
        <v>1393</v>
      </c>
      <c r="AJ4336">
        <v>0</v>
      </c>
      <c r="AK4336">
        <v>0</v>
      </c>
      <c r="AL4336">
        <v>0</v>
      </c>
      <c r="AM4336" t="s">
        <v>199</v>
      </c>
      <c r="AN4336">
        <v>0</v>
      </c>
      <c r="AO4336" t="s">
        <v>40</v>
      </c>
    </row>
    <row r="4337" spans="1:41" x14ac:dyDescent="0.3">
      <c r="A4337" t="s">
        <v>1198</v>
      </c>
      <c r="B4337" t="s">
        <v>3426</v>
      </c>
      <c r="C4337" t="s">
        <v>3427</v>
      </c>
      <c r="D4337" t="s">
        <v>2351</v>
      </c>
      <c r="E4337" s="116" t="s">
        <v>4603</v>
      </c>
      <c r="F4337">
        <v>25</v>
      </c>
      <c r="G4337" t="s">
        <v>36</v>
      </c>
      <c r="H4337" t="s">
        <v>61</v>
      </c>
      <c r="I4337" t="s">
        <v>62</v>
      </c>
      <c r="J4337" t="s">
        <v>712</v>
      </c>
      <c r="K4337" t="s">
        <v>1306</v>
      </c>
      <c r="L4337" t="s">
        <v>1212</v>
      </c>
      <c r="M4337" t="s">
        <v>1263</v>
      </c>
      <c r="N4337" t="s">
        <v>1220</v>
      </c>
      <c r="O4337" t="s">
        <v>645</v>
      </c>
      <c r="P4337" t="s">
        <v>720</v>
      </c>
      <c r="Q4337" t="s">
        <v>1221</v>
      </c>
      <c r="R4337" t="s">
        <v>1264</v>
      </c>
      <c r="S4337" t="s">
        <v>1215</v>
      </c>
      <c r="T4337" t="e">
        <v>#VALUE!</v>
      </c>
      <c r="U4337" t="s">
        <v>40</v>
      </c>
      <c r="V4337" t="s">
        <v>40</v>
      </c>
      <c r="W4337" t="s">
        <v>40</v>
      </c>
      <c r="X4337" t="s">
        <v>40</v>
      </c>
      <c r="Y4337">
        <v>0</v>
      </c>
      <c r="Z4337" t="s">
        <v>40</v>
      </c>
      <c r="AA4337" t="s">
        <v>662</v>
      </c>
      <c r="AB4337">
        <v>0</v>
      </c>
      <c r="AC4337">
        <v>0</v>
      </c>
      <c r="AD4337">
        <v>0</v>
      </c>
      <c r="AE4337">
        <v>0</v>
      </c>
      <c r="AF4337" t="s">
        <v>1461</v>
      </c>
      <c r="AG4337" t="s">
        <v>663</v>
      </c>
      <c r="AH4337" t="s">
        <v>212</v>
      </c>
      <c r="AI4337" t="s">
        <v>1393</v>
      </c>
      <c r="AJ4337">
        <v>0</v>
      </c>
      <c r="AK4337">
        <v>0</v>
      </c>
      <c r="AL4337">
        <v>0</v>
      </c>
      <c r="AM4337" t="s">
        <v>199</v>
      </c>
      <c r="AN4337">
        <v>0</v>
      </c>
      <c r="AO4337" t="s">
        <v>40</v>
      </c>
    </row>
    <row r="4338" spans="1:41" x14ac:dyDescent="0.3">
      <c r="A4338" t="s">
        <v>1198</v>
      </c>
      <c r="B4338" t="s">
        <v>3426</v>
      </c>
      <c r="C4338" t="s">
        <v>3428</v>
      </c>
      <c r="D4338" t="s">
        <v>2351</v>
      </c>
      <c r="E4338" s="116" t="s">
        <v>4603</v>
      </c>
      <c r="F4338">
        <v>20</v>
      </c>
      <c r="G4338" t="s">
        <v>36</v>
      </c>
      <c r="H4338" t="s">
        <v>61</v>
      </c>
      <c r="I4338" t="s">
        <v>62</v>
      </c>
      <c r="J4338" t="s">
        <v>712</v>
      </c>
      <c r="K4338" t="s">
        <v>1306</v>
      </c>
      <c r="L4338" t="s">
        <v>1212</v>
      </c>
      <c r="M4338" t="s">
        <v>1213</v>
      </c>
      <c r="N4338" t="s">
        <v>1213</v>
      </c>
      <c r="O4338" t="s">
        <v>645</v>
      </c>
      <c r="P4338" t="s">
        <v>720</v>
      </c>
      <c r="Q4338" t="s">
        <v>591</v>
      </c>
      <c r="R4338" t="s">
        <v>1214</v>
      </c>
      <c r="S4338" t="s">
        <v>1215</v>
      </c>
      <c r="T4338" t="e">
        <v>#VALUE!</v>
      </c>
      <c r="U4338" t="s">
        <v>40</v>
      </c>
      <c r="V4338" t="s">
        <v>40</v>
      </c>
      <c r="W4338" t="s">
        <v>40</v>
      </c>
      <c r="X4338" t="s">
        <v>40</v>
      </c>
      <c r="Y4338">
        <v>0</v>
      </c>
      <c r="Z4338" t="s">
        <v>40</v>
      </c>
      <c r="AA4338" t="s">
        <v>662</v>
      </c>
      <c r="AB4338">
        <v>0</v>
      </c>
      <c r="AC4338">
        <v>0</v>
      </c>
      <c r="AD4338">
        <v>0</v>
      </c>
      <c r="AE4338">
        <v>0</v>
      </c>
      <c r="AF4338" t="s">
        <v>1461</v>
      </c>
      <c r="AG4338" t="s">
        <v>663</v>
      </c>
      <c r="AH4338" t="s">
        <v>212</v>
      </c>
      <c r="AI4338" t="s">
        <v>1393</v>
      </c>
      <c r="AJ4338">
        <v>0</v>
      </c>
      <c r="AK4338">
        <v>0</v>
      </c>
      <c r="AL4338">
        <v>0</v>
      </c>
      <c r="AM4338" t="s">
        <v>199</v>
      </c>
      <c r="AN4338">
        <v>0</v>
      </c>
      <c r="AO4338" t="s">
        <v>40</v>
      </c>
    </row>
    <row r="4339" spans="1:41" x14ac:dyDescent="0.3">
      <c r="A4339" t="s">
        <v>1198</v>
      </c>
      <c r="B4339" t="s">
        <v>3426</v>
      </c>
      <c r="C4339" t="s">
        <v>3427</v>
      </c>
      <c r="D4339" t="s">
        <v>2351</v>
      </c>
      <c r="E4339" s="116" t="s">
        <v>4604</v>
      </c>
      <c r="F4339">
        <v>25</v>
      </c>
      <c r="G4339" t="s">
        <v>36</v>
      </c>
      <c r="H4339" t="s">
        <v>61</v>
      </c>
      <c r="I4339" t="s">
        <v>62</v>
      </c>
      <c r="J4339" t="s">
        <v>712</v>
      </c>
      <c r="K4339" t="s">
        <v>1306</v>
      </c>
      <c r="L4339" t="s">
        <v>1212</v>
      </c>
      <c r="M4339" t="s">
        <v>1263</v>
      </c>
      <c r="N4339" t="s">
        <v>1220</v>
      </c>
      <c r="O4339" t="s">
        <v>645</v>
      </c>
      <c r="P4339" t="s">
        <v>720</v>
      </c>
      <c r="Q4339" t="s">
        <v>1221</v>
      </c>
      <c r="R4339" t="s">
        <v>1264</v>
      </c>
      <c r="S4339" t="s">
        <v>1215</v>
      </c>
      <c r="T4339" t="e">
        <v>#VALUE!</v>
      </c>
      <c r="U4339" t="s">
        <v>40</v>
      </c>
      <c r="V4339" t="s">
        <v>40</v>
      </c>
      <c r="W4339" t="s">
        <v>40</v>
      </c>
      <c r="X4339" t="s">
        <v>40</v>
      </c>
      <c r="Y4339">
        <v>0</v>
      </c>
      <c r="Z4339" t="s">
        <v>40</v>
      </c>
      <c r="AA4339" t="s">
        <v>662</v>
      </c>
      <c r="AB4339">
        <v>0</v>
      </c>
      <c r="AC4339">
        <v>0</v>
      </c>
      <c r="AD4339">
        <v>0</v>
      </c>
      <c r="AE4339">
        <v>0</v>
      </c>
      <c r="AF4339" t="s">
        <v>1461</v>
      </c>
      <c r="AG4339" t="s">
        <v>663</v>
      </c>
      <c r="AH4339" t="s">
        <v>212</v>
      </c>
      <c r="AI4339" t="s">
        <v>1393</v>
      </c>
      <c r="AJ4339">
        <v>0</v>
      </c>
      <c r="AK4339">
        <v>0</v>
      </c>
      <c r="AL4339">
        <v>0</v>
      </c>
      <c r="AM4339" t="s">
        <v>199</v>
      </c>
      <c r="AN4339">
        <v>0</v>
      </c>
      <c r="AO4339" t="s">
        <v>40</v>
      </c>
    </row>
    <row r="4340" spans="1:41" x14ac:dyDescent="0.3">
      <c r="A4340" t="s">
        <v>1198</v>
      </c>
      <c r="B4340" t="s">
        <v>3426</v>
      </c>
      <c r="C4340" t="s">
        <v>3428</v>
      </c>
      <c r="D4340" t="s">
        <v>2351</v>
      </c>
      <c r="E4340" s="116" t="s">
        <v>4604</v>
      </c>
      <c r="F4340">
        <v>20</v>
      </c>
      <c r="G4340" t="s">
        <v>36</v>
      </c>
      <c r="H4340" t="s">
        <v>61</v>
      </c>
      <c r="I4340" t="s">
        <v>62</v>
      </c>
      <c r="J4340" t="s">
        <v>712</v>
      </c>
      <c r="K4340" t="s">
        <v>1306</v>
      </c>
      <c r="L4340" t="s">
        <v>1212</v>
      </c>
      <c r="M4340" t="s">
        <v>1213</v>
      </c>
      <c r="N4340" t="s">
        <v>1213</v>
      </c>
      <c r="O4340" t="s">
        <v>645</v>
      </c>
      <c r="P4340" t="s">
        <v>720</v>
      </c>
      <c r="Q4340" t="s">
        <v>591</v>
      </c>
      <c r="R4340" t="s">
        <v>1214</v>
      </c>
      <c r="S4340" t="s">
        <v>1215</v>
      </c>
      <c r="T4340" t="e">
        <v>#VALUE!</v>
      </c>
      <c r="U4340" t="s">
        <v>40</v>
      </c>
      <c r="V4340" t="s">
        <v>40</v>
      </c>
      <c r="W4340" t="s">
        <v>40</v>
      </c>
      <c r="X4340" t="s">
        <v>40</v>
      </c>
      <c r="Y4340">
        <v>0</v>
      </c>
      <c r="Z4340" t="s">
        <v>40</v>
      </c>
      <c r="AA4340" t="s">
        <v>662</v>
      </c>
      <c r="AB4340">
        <v>0</v>
      </c>
      <c r="AC4340">
        <v>0</v>
      </c>
      <c r="AD4340">
        <v>0</v>
      </c>
      <c r="AE4340">
        <v>0</v>
      </c>
      <c r="AF4340" t="s">
        <v>1461</v>
      </c>
      <c r="AG4340" t="s">
        <v>663</v>
      </c>
      <c r="AH4340" t="s">
        <v>212</v>
      </c>
      <c r="AI4340" t="s">
        <v>1393</v>
      </c>
      <c r="AJ4340">
        <v>0</v>
      </c>
      <c r="AK4340">
        <v>0</v>
      </c>
      <c r="AL4340">
        <v>0</v>
      </c>
      <c r="AM4340" t="s">
        <v>199</v>
      </c>
      <c r="AN4340">
        <v>0</v>
      </c>
      <c r="AO4340" t="s">
        <v>40</v>
      </c>
    </row>
    <row r="4341" spans="1:41" x14ac:dyDescent="0.3">
      <c r="A4341" t="s">
        <v>1199</v>
      </c>
      <c r="B4341" t="s">
        <v>3429</v>
      </c>
      <c r="C4341" t="s">
        <v>790</v>
      </c>
      <c r="D4341" t="s">
        <v>2351</v>
      </c>
      <c r="E4341" s="116" t="s">
        <v>4173</v>
      </c>
      <c r="F4341">
        <v>18</v>
      </c>
      <c r="G4341" t="s">
        <v>36</v>
      </c>
      <c r="H4341" t="s">
        <v>198</v>
      </c>
      <c r="I4341" t="s">
        <v>37</v>
      </c>
      <c r="J4341" t="s">
        <v>712</v>
      </c>
      <c r="K4341" t="s">
        <v>1209</v>
      </c>
      <c r="L4341" t="s">
        <v>1210</v>
      </c>
      <c r="M4341" t="s">
        <v>44</v>
      </c>
      <c r="N4341" t="s">
        <v>44</v>
      </c>
      <c r="O4341" t="s">
        <v>644</v>
      </c>
      <c r="P4341" t="s">
        <v>720</v>
      </c>
      <c r="Q4341" t="s">
        <v>49</v>
      </c>
      <c r="R4341">
        <v>0</v>
      </c>
      <c r="S4341">
        <v>0</v>
      </c>
      <c r="T4341" t="e">
        <v>#VALUE!</v>
      </c>
      <c r="U4341" t="s">
        <v>40</v>
      </c>
      <c r="V4341" t="s">
        <v>40</v>
      </c>
      <c r="W4341" t="s">
        <v>40</v>
      </c>
      <c r="X4341" t="s">
        <v>40</v>
      </c>
      <c r="Y4341">
        <v>0</v>
      </c>
      <c r="Z4341" t="s">
        <v>40</v>
      </c>
      <c r="AA4341" t="s">
        <v>662</v>
      </c>
      <c r="AB4341">
        <v>0</v>
      </c>
      <c r="AC4341">
        <v>0</v>
      </c>
      <c r="AD4341">
        <v>0</v>
      </c>
      <c r="AE4341">
        <v>0</v>
      </c>
      <c r="AF4341" t="s">
        <v>1209</v>
      </c>
      <c r="AG4341" t="s">
        <v>37</v>
      </c>
      <c r="AH4341" t="s">
        <v>44</v>
      </c>
      <c r="AI4341" t="s">
        <v>1393</v>
      </c>
      <c r="AJ4341">
        <v>0</v>
      </c>
      <c r="AK4341">
        <v>0</v>
      </c>
      <c r="AL4341">
        <v>0</v>
      </c>
      <c r="AM4341" t="s">
        <v>199</v>
      </c>
      <c r="AN4341">
        <v>0</v>
      </c>
      <c r="AO4341" t="s">
        <v>40</v>
      </c>
    </row>
    <row r="4342" spans="1:41" x14ac:dyDescent="0.3">
      <c r="A4342" t="s">
        <v>1199</v>
      </c>
      <c r="B4342" t="s">
        <v>3429</v>
      </c>
      <c r="C4342" t="s">
        <v>790</v>
      </c>
      <c r="D4342" t="s">
        <v>2351</v>
      </c>
      <c r="E4342" s="116" t="s">
        <v>4601</v>
      </c>
      <c r="F4342">
        <v>35</v>
      </c>
      <c r="G4342" t="s">
        <v>36</v>
      </c>
      <c r="H4342" t="s">
        <v>198</v>
      </c>
      <c r="I4342" t="s">
        <v>37</v>
      </c>
      <c r="J4342" t="s">
        <v>712</v>
      </c>
      <c r="K4342" t="s">
        <v>1209</v>
      </c>
      <c r="L4342" t="s">
        <v>1210</v>
      </c>
      <c r="M4342" t="s">
        <v>44</v>
      </c>
      <c r="N4342" t="s">
        <v>44</v>
      </c>
      <c r="O4342" t="s">
        <v>645</v>
      </c>
      <c r="P4342" t="s">
        <v>720</v>
      </c>
      <c r="Q4342" t="s">
        <v>49</v>
      </c>
      <c r="R4342">
        <v>0</v>
      </c>
      <c r="S4342">
        <v>0</v>
      </c>
      <c r="T4342" t="e">
        <v>#VALUE!</v>
      </c>
      <c r="U4342" t="s">
        <v>40</v>
      </c>
      <c r="V4342" t="s">
        <v>40</v>
      </c>
      <c r="W4342" t="s">
        <v>40</v>
      </c>
      <c r="X4342" t="s">
        <v>40</v>
      </c>
      <c r="Y4342">
        <v>0</v>
      </c>
      <c r="Z4342" t="s">
        <v>40</v>
      </c>
      <c r="AA4342" t="s">
        <v>662</v>
      </c>
      <c r="AB4342">
        <v>0</v>
      </c>
      <c r="AC4342">
        <v>0</v>
      </c>
      <c r="AD4342">
        <v>0</v>
      </c>
      <c r="AE4342">
        <v>0</v>
      </c>
      <c r="AF4342" t="s">
        <v>1209</v>
      </c>
      <c r="AG4342" t="s">
        <v>37</v>
      </c>
      <c r="AH4342" t="s">
        <v>44</v>
      </c>
      <c r="AI4342" t="s">
        <v>1393</v>
      </c>
      <c r="AJ4342">
        <v>0</v>
      </c>
      <c r="AK4342">
        <v>0</v>
      </c>
      <c r="AL4342">
        <v>0</v>
      </c>
      <c r="AM4342" t="s">
        <v>199</v>
      </c>
      <c r="AN4342">
        <v>0</v>
      </c>
      <c r="AO4342" t="s">
        <v>40</v>
      </c>
    </row>
    <row r="4343" spans="1:41" x14ac:dyDescent="0.3">
      <c r="A4343" t="s">
        <v>1199</v>
      </c>
      <c r="B4343" t="s">
        <v>3429</v>
      </c>
      <c r="C4343" t="s">
        <v>790</v>
      </c>
      <c r="D4343" t="s">
        <v>2351</v>
      </c>
      <c r="E4343" s="116" t="s">
        <v>4602</v>
      </c>
      <c r="F4343">
        <v>44</v>
      </c>
      <c r="G4343" t="s">
        <v>36</v>
      </c>
      <c r="H4343" t="s">
        <v>198</v>
      </c>
      <c r="I4343" t="s">
        <v>37</v>
      </c>
      <c r="J4343" t="s">
        <v>712</v>
      </c>
      <c r="K4343" t="s">
        <v>1209</v>
      </c>
      <c r="L4343" t="s">
        <v>1210</v>
      </c>
      <c r="M4343" t="s">
        <v>44</v>
      </c>
      <c r="N4343" t="s">
        <v>44</v>
      </c>
      <c r="O4343" t="s">
        <v>645</v>
      </c>
      <c r="P4343" t="s">
        <v>720</v>
      </c>
      <c r="Q4343" t="s">
        <v>49</v>
      </c>
      <c r="R4343">
        <v>0</v>
      </c>
      <c r="S4343">
        <v>0</v>
      </c>
      <c r="T4343" t="e">
        <v>#VALUE!</v>
      </c>
      <c r="U4343" t="s">
        <v>40</v>
      </c>
      <c r="V4343" t="s">
        <v>40</v>
      </c>
      <c r="W4343" t="s">
        <v>40</v>
      </c>
      <c r="X4343" t="s">
        <v>40</v>
      </c>
      <c r="Y4343">
        <v>0</v>
      </c>
      <c r="Z4343" t="s">
        <v>40</v>
      </c>
      <c r="AA4343" t="s">
        <v>662</v>
      </c>
      <c r="AB4343">
        <v>0</v>
      </c>
      <c r="AC4343">
        <v>0</v>
      </c>
      <c r="AD4343">
        <v>0</v>
      </c>
      <c r="AE4343">
        <v>0</v>
      </c>
      <c r="AF4343" t="s">
        <v>1209</v>
      </c>
      <c r="AG4343" t="s">
        <v>37</v>
      </c>
      <c r="AH4343" t="s">
        <v>44</v>
      </c>
      <c r="AI4343" t="s">
        <v>1393</v>
      </c>
      <c r="AJ4343">
        <v>0</v>
      </c>
      <c r="AK4343">
        <v>0</v>
      </c>
      <c r="AL4343">
        <v>0</v>
      </c>
      <c r="AM4343" t="s">
        <v>199</v>
      </c>
      <c r="AN4343">
        <v>0</v>
      </c>
      <c r="AO4343" t="s">
        <v>40</v>
      </c>
    </row>
    <row r="4344" spans="1:41" x14ac:dyDescent="0.3">
      <c r="A4344" t="s">
        <v>1199</v>
      </c>
      <c r="B4344" t="s">
        <v>3429</v>
      </c>
      <c r="C4344" t="s">
        <v>790</v>
      </c>
      <c r="D4344" t="s">
        <v>2351</v>
      </c>
      <c r="E4344" s="116" t="s">
        <v>4603</v>
      </c>
      <c r="F4344">
        <v>44</v>
      </c>
      <c r="G4344" t="s">
        <v>36</v>
      </c>
      <c r="H4344" t="s">
        <v>198</v>
      </c>
      <c r="I4344" t="s">
        <v>37</v>
      </c>
      <c r="J4344" t="s">
        <v>712</v>
      </c>
      <c r="K4344" t="s">
        <v>1209</v>
      </c>
      <c r="L4344" t="s">
        <v>1210</v>
      </c>
      <c r="M4344" t="s">
        <v>44</v>
      </c>
      <c r="N4344" t="s">
        <v>44</v>
      </c>
      <c r="O4344" t="s">
        <v>645</v>
      </c>
      <c r="P4344" t="s">
        <v>720</v>
      </c>
      <c r="Q4344" t="s">
        <v>49</v>
      </c>
      <c r="R4344">
        <v>0</v>
      </c>
      <c r="S4344">
        <v>0</v>
      </c>
      <c r="T4344" t="e">
        <v>#VALUE!</v>
      </c>
      <c r="U4344" t="s">
        <v>40</v>
      </c>
      <c r="V4344" t="s">
        <v>40</v>
      </c>
      <c r="W4344" t="s">
        <v>40</v>
      </c>
      <c r="X4344" t="s">
        <v>40</v>
      </c>
      <c r="Y4344">
        <v>0</v>
      </c>
      <c r="Z4344" t="s">
        <v>40</v>
      </c>
      <c r="AA4344" t="s">
        <v>662</v>
      </c>
      <c r="AB4344">
        <v>0</v>
      </c>
      <c r="AC4344">
        <v>0</v>
      </c>
      <c r="AD4344">
        <v>0</v>
      </c>
      <c r="AE4344">
        <v>0</v>
      </c>
      <c r="AF4344" t="s">
        <v>1209</v>
      </c>
      <c r="AG4344" t="s">
        <v>37</v>
      </c>
      <c r="AH4344" t="s">
        <v>44</v>
      </c>
      <c r="AI4344" t="s">
        <v>1393</v>
      </c>
      <c r="AJ4344">
        <v>0</v>
      </c>
      <c r="AK4344">
        <v>0</v>
      </c>
      <c r="AL4344">
        <v>0</v>
      </c>
      <c r="AM4344" t="s">
        <v>199</v>
      </c>
      <c r="AN4344">
        <v>0</v>
      </c>
      <c r="AO4344" t="s">
        <v>40</v>
      </c>
    </row>
    <row r="4345" spans="1:41" x14ac:dyDescent="0.3">
      <c r="A4345" t="s">
        <v>1199</v>
      </c>
      <c r="B4345" t="s">
        <v>3429</v>
      </c>
      <c r="C4345" t="s">
        <v>790</v>
      </c>
      <c r="D4345" t="s">
        <v>2351</v>
      </c>
      <c r="E4345" s="116" t="s">
        <v>4604</v>
      </c>
      <c r="F4345">
        <v>45</v>
      </c>
      <c r="G4345" t="s">
        <v>36</v>
      </c>
      <c r="H4345" t="s">
        <v>198</v>
      </c>
      <c r="I4345" t="s">
        <v>37</v>
      </c>
      <c r="J4345" t="s">
        <v>712</v>
      </c>
      <c r="K4345" t="s">
        <v>1209</v>
      </c>
      <c r="L4345" t="s">
        <v>1210</v>
      </c>
      <c r="M4345" t="s">
        <v>44</v>
      </c>
      <c r="N4345" t="s">
        <v>44</v>
      </c>
      <c r="O4345" t="s">
        <v>645</v>
      </c>
      <c r="P4345" t="s">
        <v>720</v>
      </c>
      <c r="Q4345" t="s">
        <v>49</v>
      </c>
      <c r="R4345">
        <v>0</v>
      </c>
      <c r="S4345">
        <v>0</v>
      </c>
      <c r="T4345" t="e">
        <v>#VALUE!</v>
      </c>
      <c r="U4345" t="s">
        <v>40</v>
      </c>
      <c r="V4345" t="s">
        <v>40</v>
      </c>
      <c r="W4345" t="s">
        <v>40</v>
      </c>
      <c r="X4345" t="s">
        <v>40</v>
      </c>
      <c r="Y4345">
        <v>0</v>
      </c>
      <c r="Z4345" t="s">
        <v>40</v>
      </c>
      <c r="AA4345" t="s">
        <v>662</v>
      </c>
      <c r="AB4345">
        <v>0</v>
      </c>
      <c r="AC4345">
        <v>0</v>
      </c>
      <c r="AD4345">
        <v>0</v>
      </c>
      <c r="AE4345">
        <v>0</v>
      </c>
      <c r="AF4345" t="s">
        <v>1209</v>
      </c>
      <c r="AG4345" t="s">
        <v>37</v>
      </c>
      <c r="AH4345" t="s">
        <v>44</v>
      </c>
      <c r="AI4345" t="s">
        <v>1393</v>
      </c>
      <c r="AJ4345">
        <v>0</v>
      </c>
      <c r="AK4345">
        <v>0</v>
      </c>
      <c r="AL4345">
        <v>0</v>
      </c>
      <c r="AM4345" t="s">
        <v>199</v>
      </c>
      <c r="AN4345">
        <v>0</v>
      </c>
      <c r="AO4345" t="s">
        <v>40</v>
      </c>
    </row>
    <row r="4346" spans="1:41" x14ac:dyDescent="0.3">
      <c r="A4346" t="s">
        <v>5067</v>
      </c>
      <c r="B4346" t="s">
        <v>5068</v>
      </c>
      <c r="C4346" t="s">
        <v>5065</v>
      </c>
      <c r="D4346" t="s">
        <v>5066</v>
      </c>
      <c r="E4346" s="116" t="s">
        <v>4173</v>
      </c>
      <c r="F4346">
        <v>2.2000000000000002</v>
      </c>
      <c r="G4346" t="s">
        <v>36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644</v>
      </c>
      <c r="P4346" t="s">
        <v>720</v>
      </c>
      <c r="Q4346">
        <v>0</v>
      </c>
      <c r="R4346">
        <v>0</v>
      </c>
      <c r="S4346">
        <v>0</v>
      </c>
      <c r="T4346" t="e">
        <v>#VALUE!</v>
      </c>
      <c r="U4346" t="s">
        <v>40</v>
      </c>
      <c r="V4346" t="s">
        <v>40</v>
      </c>
      <c r="W4346" t="s">
        <v>40</v>
      </c>
      <c r="X4346" t="s">
        <v>40</v>
      </c>
      <c r="Y4346">
        <v>0</v>
      </c>
      <c r="Z4346" t="s">
        <v>40</v>
      </c>
      <c r="AA4346" t="s">
        <v>662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 t="s">
        <v>1393</v>
      </c>
      <c r="AJ4346">
        <v>0</v>
      </c>
      <c r="AK4346">
        <v>0</v>
      </c>
      <c r="AL4346">
        <v>0</v>
      </c>
      <c r="AM4346" t="e">
        <v>#N/A</v>
      </c>
      <c r="AN4346">
        <v>0</v>
      </c>
      <c r="AO4346" t="s">
        <v>40</v>
      </c>
    </row>
    <row r="4347" spans="1:41" x14ac:dyDescent="0.3">
      <c r="A4347" t="s">
        <v>5067</v>
      </c>
      <c r="B4347" t="s">
        <v>5068</v>
      </c>
      <c r="C4347" t="s">
        <v>5065</v>
      </c>
      <c r="D4347" t="s">
        <v>5066</v>
      </c>
      <c r="E4347" s="116" t="s">
        <v>4173</v>
      </c>
      <c r="F4347">
        <v>0.4</v>
      </c>
      <c r="G4347" t="s">
        <v>66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644</v>
      </c>
      <c r="P4347" t="s">
        <v>720</v>
      </c>
      <c r="Q4347">
        <v>0</v>
      </c>
      <c r="R4347">
        <v>0</v>
      </c>
      <c r="S4347">
        <v>0</v>
      </c>
      <c r="T4347" t="e">
        <v>#VALUE!</v>
      </c>
      <c r="U4347" t="s">
        <v>40</v>
      </c>
      <c r="V4347" t="s">
        <v>40</v>
      </c>
      <c r="W4347" t="s">
        <v>40</v>
      </c>
      <c r="X4347" t="s">
        <v>40</v>
      </c>
      <c r="Y4347">
        <v>0</v>
      </c>
      <c r="Z4347" t="s">
        <v>40</v>
      </c>
      <c r="AA4347" t="s">
        <v>662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 t="s">
        <v>1393</v>
      </c>
      <c r="AJ4347">
        <v>0</v>
      </c>
      <c r="AK4347">
        <v>0</v>
      </c>
      <c r="AL4347">
        <v>0</v>
      </c>
      <c r="AM4347" t="e">
        <v>#N/A</v>
      </c>
      <c r="AN4347">
        <v>0</v>
      </c>
      <c r="AO4347" t="s">
        <v>40</v>
      </c>
    </row>
    <row r="4348" spans="1:41" x14ac:dyDescent="0.3">
      <c r="A4348" t="s">
        <v>5067</v>
      </c>
      <c r="B4348" t="s">
        <v>5068</v>
      </c>
      <c r="C4348" t="s">
        <v>5065</v>
      </c>
      <c r="D4348" t="s">
        <v>5066</v>
      </c>
      <c r="E4348" s="116" t="s">
        <v>4601</v>
      </c>
      <c r="F4348">
        <v>2.2000000000000002</v>
      </c>
      <c r="G4348" t="s">
        <v>36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645</v>
      </c>
      <c r="P4348" t="s">
        <v>720</v>
      </c>
      <c r="Q4348">
        <v>0</v>
      </c>
      <c r="R4348">
        <v>0</v>
      </c>
      <c r="S4348">
        <v>0</v>
      </c>
      <c r="T4348" t="e">
        <v>#VALUE!</v>
      </c>
      <c r="U4348" t="s">
        <v>40</v>
      </c>
      <c r="V4348" t="s">
        <v>40</v>
      </c>
      <c r="W4348" t="s">
        <v>40</v>
      </c>
      <c r="X4348" t="s">
        <v>40</v>
      </c>
      <c r="Y4348">
        <v>0</v>
      </c>
      <c r="Z4348" t="s">
        <v>40</v>
      </c>
      <c r="AA4348" t="s">
        <v>662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 t="s">
        <v>1393</v>
      </c>
      <c r="AJ4348">
        <v>0</v>
      </c>
      <c r="AK4348">
        <v>0</v>
      </c>
      <c r="AL4348">
        <v>0</v>
      </c>
      <c r="AM4348" t="e">
        <v>#N/A</v>
      </c>
      <c r="AN4348">
        <v>0</v>
      </c>
      <c r="AO4348" t="s">
        <v>40</v>
      </c>
    </row>
    <row r="4349" spans="1:41" x14ac:dyDescent="0.3">
      <c r="A4349" t="s">
        <v>5067</v>
      </c>
      <c r="B4349" t="s">
        <v>5068</v>
      </c>
      <c r="C4349" t="s">
        <v>5065</v>
      </c>
      <c r="D4349" t="s">
        <v>5066</v>
      </c>
      <c r="E4349" s="116" t="s">
        <v>4601</v>
      </c>
      <c r="F4349">
        <v>0.4</v>
      </c>
      <c r="G4349" t="s">
        <v>66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645</v>
      </c>
      <c r="P4349" t="s">
        <v>720</v>
      </c>
      <c r="Q4349">
        <v>0</v>
      </c>
      <c r="R4349">
        <v>0</v>
      </c>
      <c r="S4349">
        <v>0</v>
      </c>
      <c r="T4349" t="e">
        <v>#VALUE!</v>
      </c>
      <c r="U4349" t="s">
        <v>40</v>
      </c>
      <c r="V4349" t="s">
        <v>40</v>
      </c>
      <c r="W4349" t="s">
        <v>40</v>
      </c>
      <c r="X4349" t="s">
        <v>40</v>
      </c>
      <c r="Y4349">
        <v>0</v>
      </c>
      <c r="Z4349" t="s">
        <v>40</v>
      </c>
      <c r="AA4349" t="s">
        <v>662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 t="s">
        <v>1393</v>
      </c>
      <c r="AJ4349">
        <v>0</v>
      </c>
      <c r="AK4349">
        <v>0</v>
      </c>
      <c r="AL4349">
        <v>0</v>
      </c>
      <c r="AM4349" t="e">
        <v>#N/A</v>
      </c>
      <c r="AN4349">
        <v>0</v>
      </c>
      <c r="AO4349" t="s">
        <v>40</v>
      </c>
    </row>
    <row r="4350" spans="1:41" x14ac:dyDescent="0.3">
      <c r="A4350" t="s">
        <v>5067</v>
      </c>
      <c r="B4350" t="s">
        <v>5068</v>
      </c>
      <c r="C4350" t="s">
        <v>5065</v>
      </c>
      <c r="D4350" t="s">
        <v>5066</v>
      </c>
      <c r="E4350" s="116" t="s">
        <v>4602</v>
      </c>
      <c r="F4350">
        <v>2.2000000000000002</v>
      </c>
      <c r="G4350" t="s">
        <v>36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645</v>
      </c>
      <c r="P4350" t="s">
        <v>720</v>
      </c>
      <c r="Q4350">
        <v>0</v>
      </c>
      <c r="R4350">
        <v>0</v>
      </c>
      <c r="S4350">
        <v>0</v>
      </c>
      <c r="T4350" t="e">
        <v>#VALUE!</v>
      </c>
      <c r="U4350" t="s">
        <v>40</v>
      </c>
      <c r="V4350" t="s">
        <v>40</v>
      </c>
      <c r="W4350" t="s">
        <v>40</v>
      </c>
      <c r="X4350" t="s">
        <v>40</v>
      </c>
      <c r="Y4350">
        <v>0</v>
      </c>
      <c r="Z4350" t="s">
        <v>40</v>
      </c>
      <c r="AA4350" t="s">
        <v>662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 t="s">
        <v>1393</v>
      </c>
      <c r="AJ4350">
        <v>0</v>
      </c>
      <c r="AK4350">
        <v>0</v>
      </c>
      <c r="AL4350">
        <v>0</v>
      </c>
      <c r="AM4350" t="e">
        <v>#N/A</v>
      </c>
      <c r="AN4350">
        <v>0</v>
      </c>
      <c r="AO4350" t="s">
        <v>40</v>
      </c>
    </row>
    <row r="4351" spans="1:41" x14ac:dyDescent="0.3">
      <c r="A4351" t="s">
        <v>5067</v>
      </c>
      <c r="B4351" t="s">
        <v>5068</v>
      </c>
      <c r="C4351" t="s">
        <v>5065</v>
      </c>
      <c r="D4351" t="s">
        <v>5066</v>
      </c>
      <c r="E4351" s="116" t="s">
        <v>4602</v>
      </c>
      <c r="F4351">
        <v>0.4</v>
      </c>
      <c r="G4351" t="s">
        <v>66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645</v>
      </c>
      <c r="P4351" t="s">
        <v>720</v>
      </c>
      <c r="Q4351">
        <v>0</v>
      </c>
      <c r="R4351">
        <v>0</v>
      </c>
      <c r="S4351">
        <v>0</v>
      </c>
      <c r="T4351" t="e">
        <v>#VALUE!</v>
      </c>
      <c r="U4351" t="s">
        <v>40</v>
      </c>
      <c r="V4351" t="s">
        <v>40</v>
      </c>
      <c r="W4351" t="s">
        <v>40</v>
      </c>
      <c r="X4351" t="s">
        <v>40</v>
      </c>
      <c r="Y4351">
        <v>0</v>
      </c>
      <c r="Z4351" t="s">
        <v>40</v>
      </c>
      <c r="AA4351" t="s">
        <v>662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 t="s">
        <v>1393</v>
      </c>
      <c r="AJ4351">
        <v>0</v>
      </c>
      <c r="AK4351">
        <v>0</v>
      </c>
      <c r="AL4351">
        <v>0</v>
      </c>
      <c r="AM4351" t="e">
        <v>#N/A</v>
      </c>
      <c r="AN4351">
        <v>0</v>
      </c>
      <c r="AO4351" t="s">
        <v>40</v>
      </c>
    </row>
    <row r="4352" spans="1:41" x14ac:dyDescent="0.3">
      <c r="A4352" t="s">
        <v>5067</v>
      </c>
      <c r="B4352" t="s">
        <v>5068</v>
      </c>
      <c r="C4352" t="s">
        <v>5065</v>
      </c>
      <c r="D4352" t="s">
        <v>5066</v>
      </c>
      <c r="E4352" s="116" t="s">
        <v>4603</v>
      </c>
      <c r="F4352">
        <v>2.2000000000000002</v>
      </c>
      <c r="G4352" t="s">
        <v>36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645</v>
      </c>
      <c r="P4352" t="s">
        <v>720</v>
      </c>
      <c r="Q4352">
        <v>0</v>
      </c>
      <c r="R4352">
        <v>0</v>
      </c>
      <c r="S4352">
        <v>0</v>
      </c>
      <c r="T4352" t="e">
        <v>#VALUE!</v>
      </c>
      <c r="U4352" t="s">
        <v>40</v>
      </c>
      <c r="V4352" t="s">
        <v>40</v>
      </c>
      <c r="W4352" t="s">
        <v>40</v>
      </c>
      <c r="X4352" t="s">
        <v>40</v>
      </c>
      <c r="Y4352">
        <v>0</v>
      </c>
      <c r="Z4352" t="s">
        <v>40</v>
      </c>
      <c r="AA4352" t="s">
        <v>662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 t="s">
        <v>1393</v>
      </c>
      <c r="AJ4352">
        <v>0</v>
      </c>
      <c r="AK4352">
        <v>0</v>
      </c>
      <c r="AL4352">
        <v>0</v>
      </c>
      <c r="AM4352" t="e">
        <v>#N/A</v>
      </c>
      <c r="AN4352">
        <v>0</v>
      </c>
      <c r="AO4352" t="s">
        <v>40</v>
      </c>
    </row>
    <row r="4353" spans="1:41" x14ac:dyDescent="0.3">
      <c r="A4353" t="s">
        <v>5067</v>
      </c>
      <c r="B4353" t="s">
        <v>5068</v>
      </c>
      <c r="C4353" t="s">
        <v>5065</v>
      </c>
      <c r="D4353" t="s">
        <v>5066</v>
      </c>
      <c r="E4353" s="116" t="s">
        <v>4603</v>
      </c>
      <c r="F4353">
        <v>0.4</v>
      </c>
      <c r="G4353" t="s">
        <v>66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645</v>
      </c>
      <c r="P4353" t="s">
        <v>720</v>
      </c>
      <c r="Q4353">
        <v>0</v>
      </c>
      <c r="R4353">
        <v>0</v>
      </c>
      <c r="S4353">
        <v>0</v>
      </c>
      <c r="T4353" t="e">
        <v>#VALUE!</v>
      </c>
      <c r="U4353" t="s">
        <v>40</v>
      </c>
      <c r="V4353" t="s">
        <v>40</v>
      </c>
      <c r="W4353" t="s">
        <v>40</v>
      </c>
      <c r="X4353" t="s">
        <v>40</v>
      </c>
      <c r="Y4353">
        <v>0</v>
      </c>
      <c r="Z4353" t="s">
        <v>40</v>
      </c>
      <c r="AA4353" t="s">
        <v>662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 t="s">
        <v>1393</v>
      </c>
      <c r="AJ4353">
        <v>0</v>
      </c>
      <c r="AK4353">
        <v>0</v>
      </c>
      <c r="AL4353">
        <v>0</v>
      </c>
      <c r="AM4353" t="e">
        <v>#N/A</v>
      </c>
      <c r="AN4353">
        <v>0</v>
      </c>
      <c r="AO4353" t="s">
        <v>40</v>
      </c>
    </row>
    <row r="4354" spans="1:41" x14ac:dyDescent="0.3">
      <c r="A4354" t="s">
        <v>5067</v>
      </c>
      <c r="B4354" t="s">
        <v>5068</v>
      </c>
      <c r="C4354" t="s">
        <v>5065</v>
      </c>
      <c r="D4354" t="s">
        <v>5066</v>
      </c>
      <c r="E4354" s="116" t="s">
        <v>4604</v>
      </c>
      <c r="F4354">
        <v>2.2000000000000002</v>
      </c>
      <c r="G4354" t="s">
        <v>36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645</v>
      </c>
      <c r="P4354" t="s">
        <v>720</v>
      </c>
      <c r="Q4354">
        <v>0</v>
      </c>
      <c r="R4354">
        <v>0</v>
      </c>
      <c r="S4354">
        <v>0</v>
      </c>
      <c r="T4354" t="e">
        <v>#VALUE!</v>
      </c>
      <c r="U4354" t="s">
        <v>40</v>
      </c>
      <c r="V4354" t="s">
        <v>40</v>
      </c>
      <c r="W4354" t="s">
        <v>40</v>
      </c>
      <c r="X4354" t="s">
        <v>40</v>
      </c>
      <c r="Y4354">
        <v>0</v>
      </c>
      <c r="Z4354" t="s">
        <v>40</v>
      </c>
      <c r="AA4354" t="s">
        <v>662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 t="s">
        <v>1393</v>
      </c>
      <c r="AJ4354">
        <v>0</v>
      </c>
      <c r="AK4354">
        <v>0</v>
      </c>
      <c r="AL4354">
        <v>0</v>
      </c>
      <c r="AM4354" t="e">
        <v>#N/A</v>
      </c>
      <c r="AN4354">
        <v>0</v>
      </c>
      <c r="AO4354" t="s">
        <v>40</v>
      </c>
    </row>
    <row r="4355" spans="1:41" x14ac:dyDescent="0.3">
      <c r="A4355" t="s">
        <v>5067</v>
      </c>
      <c r="B4355" t="s">
        <v>5068</v>
      </c>
      <c r="C4355" t="s">
        <v>5065</v>
      </c>
      <c r="D4355" t="s">
        <v>5066</v>
      </c>
      <c r="E4355" s="116" t="s">
        <v>4604</v>
      </c>
      <c r="F4355">
        <v>0.4</v>
      </c>
      <c r="G4355" t="s">
        <v>66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t="s">
        <v>645</v>
      </c>
      <c r="P4355" t="s">
        <v>720</v>
      </c>
      <c r="Q4355">
        <v>0</v>
      </c>
      <c r="R4355">
        <v>0</v>
      </c>
      <c r="S4355">
        <v>0</v>
      </c>
      <c r="T4355" t="e">
        <v>#VALUE!</v>
      </c>
      <c r="U4355" t="s">
        <v>40</v>
      </c>
      <c r="V4355" t="s">
        <v>40</v>
      </c>
      <c r="W4355" t="s">
        <v>40</v>
      </c>
      <c r="X4355" t="s">
        <v>40</v>
      </c>
      <c r="Y4355">
        <v>0</v>
      </c>
      <c r="Z4355" t="s">
        <v>40</v>
      </c>
      <c r="AA4355" t="s">
        <v>662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 t="s">
        <v>1393</v>
      </c>
      <c r="AJ4355">
        <v>0</v>
      </c>
      <c r="AK4355">
        <v>0</v>
      </c>
      <c r="AL4355">
        <v>0</v>
      </c>
      <c r="AM4355" t="e">
        <v>#N/A</v>
      </c>
      <c r="AN4355">
        <v>0</v>
      </c>
      <c r="AO4355" t="s">
        <v>40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 xr:uid="{00000000-0004-0000-0B00-000000000000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 xr:uid="{00000000-0004-0000-0D00-000000000000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 xr:uid="{00000000-0004-0000-0E00-000000000000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2017-09-07T17:51:47Z</dcterms:modified>
</cp:coreProperties>
</file>